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120" windowWidth="20055" windowHeight="7425"/>
  </bookViews>
  <sheets>
    <sheet name="Hoja1" sheetId="1" r:id="rId1"/>
    <sheet name="Hoja2" sheetId="2" r:id="rId2"/>
    <sheet name="Hoja3" sheetId="3" r:id="rId3"/>
  </sheets>
  <calcPr calcId="144525"/>
</workbook>
</file>

<file path=xl/calcChain.xml><?xml version="1.0" encoding="utf-8"?>
<calcChain xmlns="http://schemas.openxmlformats.org/spreadsheetml/2006/main">
  <c r="I11229" i="1" l="1"/>
  <c r="I11228" i="1"/>
  <c r="I11227" i="1"/>
  <c r="I11226" i="1"/>
  <c r="I11225" i="1"/>
  <c r="I11224" i="1"/>
  <c r="I11223" i="1"/>
  <c r="I11222" i="1"/>
  <c r="I11221" i="1"/>
  <c r="I11220" i="1"/>
  <c r="I11219" i="1"/>
  <c r="I11218" i="1"/>
  <c r="I11217" i="1"/>
  <c r="I11216" i="1"/>
  <c r="I11210" i="1"/>
  <c r="I11209" i="1"/>
  <c r="I11208" i="1"/>
  <c r="I11207" i="1"/>
  <c r="I11206" i="1"/>
  <c r="I11205" i="1"/>
  <c r="I11204" i="1"/>
  <c r="I11203" i="1"/>
  <c r="I11202" i="1"/>
  <c r="I11201" i="1"/>
  <c r="I11200" i="1"/>
  <c r="I11199" i="1"/>
  <c r="I11198" i="1"/>
  <c r="I11197" i="1"/>
  <c r="I11196" i="1"/>
  <c r="I11195" i="1"/>
  <c r="I11194" i="1"/>
  <c r="I11193" i="1"/>
  <c r="I11192" i="1"/>
  <c r="I11191" i="1"/>
  <c r="I11190" i="1"/>
  <c r="I11189" i="1"/>
  <c r="I11188" i="1"/>
  <c r="I11187" i="1"/>
  <c r="I11186" i="1"/>
  <c r="I11185" i="1"/>
  <c r="I11184" i="1"/>
  <c r="I11180" i="1"/>
  <c r="I11179" i="1"/>
  <c r="I11178" i="1"/>
  <c r="I11177" i="1"/>
  <c r="I11176" i="1"/>
  <c r="I11175" i="1"/>
  <c r="I11174" i="1"/>
  <c r="I11173" i="1"/>
  <c r="I11172" i="1"/>
  <c r="I11171" i="1"/>
  <c r="I11170" i="1"/>
  <c r="I11169" i="1"/>
  <c r="I11168" i="1"/>
  <c r="I11167" i="1"/>
  <c r="I11166" i="1"/>
  <c r="I11165" i="1"/>
  <c r="I11164" i="1"/>
  <c r="I11163" i="1"/>
  <c r="I11162" i="1"/>
  <c r="I11161" i="1"/>
  <c r="I11160" i="1"/>
  <c r="I11159" i="1"/>
  <c r="I11158" i="1"/>
  <c r="I11157" i="1"/>
  <c r="I11156" i="1"/>
  <c r="I11155" i="1"/>
  <c r="I11154" i="1"/>
  <c r="I11153" i="1"/>
  <c r="I11152" i="1"/>
  <c r="I11151" i="1"/>
  <c r="I11150" i="1"/>
  <c r="I11149" i="1"/>
  <c r="I11148" i="1"/>
  <c r="I11147" i="1"/>
  <c r="I11146" i="1"/>
  <c r="I11145" i="1"/>
  <c r="I11144" i="1"/>
  <c r="I11143" i="1"/>
  <c r="I11142" i="1"/>
  <c r="I11141" i="1"/>
  <c r="I11140" i="1"/>
  <c r="I11136" i="1"/>
  <c r="I11135" i="1"/>
  <c r="I11134" i="1"/>
  <c r="I11133" i="1"/>
  <c r="I11132" i="1"/>
  <c r="I11131" i="1"/>
  <c r="I11130" i="1"/>
  <c r="I11129" i="1"/>
  <c r="I11128" i="1"/>
  <c r="I11127" i="1"/>
  <c r="I11126" i="1"/>
  <c r="I11122" i="1"/>
  <c r="I11121" i="1"/>
  <c r="I11120" i="1"/>
  <c r="I11119" i="1"/>
  <c r="I11118" i="1"/>
  <c r="I11117" i="1"/>
  <c r="I11116" i="1"/>
  <c r="I11115" i="1"/>
  <c r="I11114" i="1"/>
  <c r="I11113" i="1"/>
  <c r="I11112" i="1"/>
  <c r="I11111" i="1"/>
  <c r="I11110" i="1"/>
  <c r="I11109" i="1"/>
  <c r="I11108" i="1"/>
  <c r="I11107" i="1"/>
  <c r="I11106" i="1"/>
  <c r="I11105" i="1"/>
  <c r="I11104" i="1"/>
  <c r="I11103" i="1"/>
  <c r="I11102" i="1"/>
  <c r="I11101" i="1"/>
  <c r="I11100" i="1"/>
  <c r="I11099" i="1"/>
  <c r="I11098" i="1"/>
  <c r="I11097" i="1"/>
  <c r="I11096" i="1"/>
  <c r="I11095" i="1"/>
  <c r="I11094" i="1"/>
  <c r="I11093" i="1"/>
  <c r="I11092" i="1"/>
  <c r="I11091" i="1"/>
  <c r="I11090" i="1"/>
  <c r="I11089" i="1"/>
  <c r="I11088" i="1"/>
  <c r="I11087" i="1"/>
  <c r="I11086" i="1"/>
  <c r="I11085" i="1"/>
  <c r="I11084" i="1"/>
  <c r="I11083" i="1"/>
  <c r="I11082" i="1"/>
  <c r="I11081" i="1"/>
  <c r="I11080" i="1"/>
  <c r="I11079" i="1"/>
  <c r="I11078" i="1"/>
  <c r="I11077" i="1"/>
  <c r="I11076" i="1"/>
  <c r="I11075" i="1"/>
  <c r="I11074" i="1"/>
  <c r="I11073" i="1"/>
  <c r="I11072" i="1"/>
  <c r="I11071" i="1"/>
  <c r="I11070" i="1"/>
  <c r="I11069" i="1"/>
  <c r="I11068" i="1"/>
  <c r="I11067" i="1"/>
  <c r="I11066" i="1"/>
  <c r="I11065" i="1"/>
  <c r="I11064" i="1"/>
  <c r="I11063" i="1"/>
  <c r="I11062" i="1"/>
  <c r="I11061" i="1"/>
  <c r="I11060" i="1"/>
  <c r="I11059" i="1"/>
  <c r="I11058" i="1"/>
  <c r="I11057" i="1"/>
  <c r="I11056" i="1"/>
  <c r="I11055" i="1"/>
  <c r="I11054" i="1"/>
  <c r="I11053" i="1"/>
  <c r="I11052" i="1"/>
  <c r="I11051" i="1"/>
  <c r="I11050" i="1"/>
  <c r="I11049" i="1"/>
  <c r="I11048" i="1"/>
  <c r="I11047" i="1"/>
  <c r="I11046" i="1"/>
  <c r="I11045" i="1"/>
  <c r="I11044" i="1"/>
  <c r="I11043" i="1"/>
  <c r="I11042" i="1"/>
  <c r="I11041" i="1"/>
  <c r="I11040" i="1"/>
  <c r="I11039" i="1"/>
  <c r="I11038" i="1"/>
  <c r="I11037" i="1"/>
  <c r="I11036" i="1"/>
  <c r="I11035" i="1"/>
  <c r="I11034" i="1"/>
  <c r="I11033" i="1"/>
  <c r="I11032" i="1"/>
  <c r="I11031" i="1"/>
  <c r="I11030" i="1"/>
  <c r="I11029" i="1"/>
  <c r="I11028" i="1"/>
  <c r="I11027" i="1"/>
  <c r="I11026" i="1"/>
  <c r="I11025" i="1"/>
  <c r="I11024" i="1"/>
  <c r="I11023" i="1"/>
  <c r="I11022" i="1"/>
  <c r="I11021" i="1"/>
  <c r="I11020" i="1"/>
  <c r="I11019" i="1"/>
  <c r="I11018" i="1"/>
  <c r="I11017" i="1"/>
  <c r="I11016" i="1"/>
  <c r="I11015" i="1"/>
  <c r="I11014" i="1"/>
  <c r="I11013" i="1"/>
  <c r="I11012" i="1"/>
  <c r="I11011" i="1"/>
  <c r="I11010" i="1"/>
  <c r="I11009" i="1"/>
  <c r="I11008" i="1"/>
  <c r="I11007" i="1"/>
  <c r="I11006" i="1"/>
  <c r="I11005" i="1"/>
  <c r="I11004" i="1"/>
  <c r="I11003" i="1"/>
  <c r="I11002" i="1"/>
  <c r="I11001" i="1"/>
  <c r="I11000" i="1"/>
  <c r="I10999" i="1"/>
  <c r="I10998" i="1"/>
  <c r="I10997" i="1"/>
  <c r="I10996" i="1"/>
  <c r="I10995" i="1"/>
  <c r="I10994" i="1"/>
  <c r="I10993" i="1"/>
  <c r="I10992" i="1"/>
  <c r="I10991" i="1"/>
  <c r="I10990" i="1"/>
  <c r="I10989" i="1"/>
  <c r="I10988" i="1"/>
  <c r="I10987" i="1"/>
  <c r="I10986" i="1"/>
  <c r="I10985" i="1"/>
  <c r="I10984" i="1"/>
  <c r="I10983" i="1"/>
  <c r="I10982" i="1"/>
  <c r="I10981" i="1"/>
  <c r="I10980" i="1"/>
  <c r="I10979" i="1"/>
  <c r="I10978" i="1"/>
  <c r="I10977" i="1"/>
  <c r="I10976" i="1"/>
  <c r="I10975" i="1"/>
  <c r="I10974" i="1"/>
  <c r="I10973" i="1"/>
  <c r="I10972" i="1"/>
  <c r="I10971" i="1"/>
  <c r="I10970" i="1"/>
  <c r="I10969" i="1"/>
  <c r="I10968" i="1"/>
  <c r="I10967" i="1"/>
  <c r="I10966" i="1"/>
  <c r="I10965" i="1"/>
  <c r="I10964" i="1"/>
  <c r="I10963" i="1"/>
  <c r="I10962" i="1"/>
  <c r="I10961" i="1"/>
  <c r="I10960" i="1"/>
  <c r="I10959" i="1"/>
  <c r="I10958" i="1"/>
  <c r="I10957" i="1"/>
  <c r="I10956" i="1"/>
  <c r="I10955" i="1"/>
  <c r="I10954" i="1"/>
  <c r="I10953" i="1"/>
  <c r="I10952" i="1"/>
  <c r="I10951" i="1"/>
  <c r="I10942" i="1"/>
  <c r="I10941" i="1"/>
  <c r="I10940" i="1"/>
  <c r="I10939" i="1"/>
  <c r="I10938" i="1"/>
  <c r="I10937" i="1"/>
  <c r="I10936" i="1"/>
  <c r="I10935" i="1"/>
  <c r="I10934" i="1"/>
  <c r="I10933" i="1"/>
  <c r="I10932" i="1"/>
  <c r="I10931" i="1"/>
  <c r="I10930" i="1"/>
  <c r="I10929" i="1"/>
  <c r="I10928" i="1"/>
  <c r="I10927" i="1"/>
  <c r="I10926" i="1"/>
  <c r="I10925" i="1"/>
  <c r="I10924" i="1"/>
  <c r="I10923" i="1"/>
  <c r="I10922" i="1"/>
  <c r="I10921" i="1"/>
  <c r="I10920" i="1"/>
  <c r="I10919" i="1"/>
  <c r="I10918" i="1"/>
  <c r="I10917" i="1"/>
  <c r="I10908" i="1"/>
  <c r="I10907" i="1"/>
  <c r="I10906" i="1"/>
  <c r="I10905" i="1"/>
  <c r="I10904" i="1"/>
  <c r="I10903" i="1"/>
  <c r="I10902" i="1"/>
  <c r="I10901" i="1"/>
  <c r="I10900" i="1"/>
  <c r="I10899" i="1"/>
  <c r="I10898" i="1"/>
  <c r="I10897" i="1"/>
  <c r="I10896" i="1"/>
  <c r="I10895" i="1"/>
  <c r="I10894" i="1"/>
  <c r="I10893" i="1"/>
  <c r="I10892" i="1"/>
  <c r="I10891" i="1"/>
  <c r="I10890" i="1"/>
  <c r="I10889" i="1"/>
  <c r="I10888" i="1"/>
  <c r="I10887" i="1"/>
  <c r="I10886" i="1"/>
  <c r="I10885" i="1"/>
  <c r="I10884" i="1"/>
  <c r="I10883" i="1"/>
  <c r="I10882" i="1"/>
  <c r="I10881" i="1"/>
  <c r="I10880" i="1"/>
  <c r="I10879" i="1"/>
  <c r="I10878" i="1"/>
  <c r="I10869" i="1"/>
  <c r="I10868" i="1"/>
  <c r="I10867" i="1"/>
  <c r="I10866" i="1"/>
  <c r="I10865" i="1"/>
  <c r="I10864" i="1"/>
  <c r="I10863" i="1"/>
  <c r="I10862" i="1"/>
  <c r="I10861" i="1"/>
  <c r="I10860" i="1"/>
  <c r="I10859" i="1"/>
  <c r="I10858" i="1"/>
  <c r="I10849" i="1"/>
  <c r="I10848" i="1"/>
  <c r="I10847" i="1"/>
  <c r="I10846" i="1"/>
  <c r="I10845" i="1"/>
  <c r="I10844" i="1"/>
  <c r="I10843" i="1"/>
  <c r="I10842" i="1"/>
  <c r="I10841" i="1"/>
  <c r="I10840" i="1"/>
  <c r="I10839" i="1"/>
  <c r="I10838" i="1"/>
  <c r="I10837" i="1"/>
  <c r="I10836" i="1"/>
  <c r="I10835" i="1"/>
  <c r="I10834" i="1"/>
  <c r="I10833" i="1"/>
  <c r="I10832" i="1"/>
  <c r="I10831" i="1"/>
  <c r="I10830" i="1"/>
  <c r="I10829" i="1"/>
  <c r="I10828" i="1"/>
  <c r="I10827" i="1"/>
  <c r="I10826" i="1"/>
  <c r="I10825" i="1"/>
  <c r="I10824" i="1"/>
  <c r="I10823" i="1"/>
  <c r="I10822" i="1"/>
  <c r="I10821" i="1"/>
  <c r="I10820" i="1"/>
  <c r="I10819" i="1"/>
  <c r="I10818" i="1"/>
  <c r="I10817" i="1"/>
  <c r="I10816" i="1"/>
  <c r="I10815" i="1"/>
  <c r="I10814" i="1"/>
  <c r="I10813" i="1"/>
  <c r="I10812" i="1"/>
  <c r="I10811" i="1"/>
  <c r="I10810" i="1"/>
  <c r="I10809" i="1"/>
  <c r="I10800" i="1"/>
  <c r="I10799" i="1"/>
  <c r="I10798" i="1"/>
  <c r="I10797" i="1"/>
  <c r="I10796" i="1"/>
  <c r="I10795" i="1"/>
  <c r="I10794" i="1"/>
  <c r="I10793" i="1"/>
  <c r="I10792" i="1"/>
  <c r="I10791" i="1"/>
  <c r="I10790" i="1"/>
  <c r="I10789" i="1"/>
  <c r="I10788" i="1"/>
  <c r="I10787" i="1"/>
  <c r="I10786" i="1"/>
  <c r="I10785" i="1"/>
  <c r="I10784" i="1"/>
  <c r="I10783" i="1"/>
  <c r="I10782" i="1"/>
  <c r="I10781" i="1"/>
  <c r="I10780" i="1"/>
  <c r="I10779" i="1"/>
  <c r="I10778" i="1"/>
  <c r="I10777" i="1"/>
  <c r="I10776" i="1"/>
  <c r="I10775" i="1"/>
  <c r="I10774" i="1"/>
  <c r="I10773" i="1"/>
  <c r="I10772" i="1"/>
  <c r="I10771" i="1"/>
  <c r="I10770" i="1"/>
  <c r="I10769" i="1"/>
  <c r="I10768" i="1"/>
  <c r="I10767" i="1"/>
  <c r="I10766" i="1"/>
  <c r="I10765" i="1"/>
  <c r="I10761" i="1"/>
  <c r="I10760" i="1"/>
  <c r="I10759" i="1"/>
  <c r="I10758" i="1"/>
  <c r="I10757" i="1"/>
  <c r="I10756" i="1"/>
  <c r="I10755" i="1"/>
  <c r="I10754" i="1"/>
  <c r="I10753" i="1"/>
  <c r="I10752" i="1"/>
  <c r="I10751" i="1"/>
  <c r="I10750" i="1"/>
  <c r="I10749" i="1"/>
  <c r="I10748" i="1"/>
  <c r="I10747" i="1"/>
  <c r="I10746" i="1"/>
  <c r="I10745" i="1"/>
  <c r="I10736" i="1"/>
  <c r="I10735" i="1"/>
  <c r="I10734" i="1"/>
  <c r="I10733" i="1"/>
  <c r="I10732" i="1"/>
  <c r="I10731" i="1"/>
  <c r="I10730" i="1"/>
  <c r="I10729" i="1"/>
  <c r="I10728" i="1"/>
  <c r="I10727" i="1"/>
  <c r="I10726" i="1"/>
  <c r="I10725" i="1"/>
  <c r="I10724" i="1"/>
  <c r="I10723" i="1"/>
  <c r="I10722" i="1"/>
  <c r="I10721" i="1"/>
  <c r="I10720" i="1"/>
  <c r="I10719" i="1"/>
  <c r="I10718" i="1"/>
  <c r="I10717" i="1"/>
  <c r="I10716" i="1"/>
  <c r="I10715" i="1"/>
  <c r="I10714" i="1"/>
  <c r="I10713" i="1"/>
  <c r="I10712" i="1"/>
  <c r="I10711" i="1"/>
  <c r="I10710" i="1"/>
  <c r="I10709" i="1"/>
  <c r="I10708" i="1"/>
  <c r="I10707" i="1"/>
  <c r="I10706" i="1"/>
  <c r="I10705" i="1"/>
  <c r="I10704" i="1"/>
  <c r="I10703" i="1"/>
  <c r="I10702" i="1"/>
  <c r="I10701" i="1"/>
  <c r="I10700" i="1"/>
  <c r="I10699" i="1"/>
  <c r="I10698" i="1"/>
  <c r="I10697" i="1"/>
  <c r="I10696" i="1"/>
  <c r="I10695" i="1"/>
  <c r="I10694" i="1"/>
  <c r="I10693" i="1"/>
  <c r="I10692" i="1"/>
  <c r="I10691" i="1"/>
  <c r="I10690" i="1"/>
  <c r="I10689" i="1"/>
  <c r="I10688" i="1"/>
  <c r="I10687" i="1"/>
  <c r="I10686" i="1"/>
  <c r="I10685" i="1"/>
  <c r="I10684" i="1"/>
  <c r="I10683" i="1"/>
  <c r="I10682" i="1"/>
  <c r="I10681" i="1"/>
  <c r="I10680" i="1"/>
  <c r="I10679" i="1"/>
  <c r="I10678" i="1"/>
  <c r="I10677" i="1"/>
  <c r="I10676" i="1"/>
  <c r="I10675" i="1"/>
  <c r="I10674" i="1"/>
  <c r="I10673" i="1"/>
  <c r="I10672" i="1"/>
  <c r="I10671" i="1"/>
  <c r="I10670" i="1"/>
  <c r="I10669" i="1"/>
  <c r="I10668" i="1"/>
  <c r="I10667" i="1"/>
  <c r="I10666" i="1"/>
  <c r="I10665" i="1"/>
  <c r="I10664" i="1"/>
  <c r="I10663" i="1"/>
  <c r="I10662" i="1"/>
  <c r="I10661" i="1"/>
  <c r="I10660" i="1"/>
  <c r="I10659" i="1"/>
  <c r="I10658" i="1"/>
  <c r="I10657" i="1"/>
  <c r="I10656" i="1"/>
  <c r="I10655" i="1"/>
  <c r="I10654" i="1"/>
  <c r="I10653" i="1"/>
  <c r="I10652" i="1"/>
  <c r="I10651" i="1"/>
  <c r="I10650" i="1"/>
  <c r="I10649" i="1"/>
  <c r="I10648" i="1"/>
  <c r="I10647" i="1"/>
  <c r="I10646" i="1"/>
  <c r="I10645" i="1"/>
  <c r="I10644" i="1"/>
  <c r="I10643" i="1"/>
  <c r="I10639" i="1"/>
  <c r="I10638" i="1"/>
  <c r="I10637" i="1"/>
  <c r="I10636" i="1"/>
  <c r="I10635" i="1"/>
  <c r="I10634" i="1"/>
  <c r="I10633" i="1"/>
  <c r="I10632" i="1"/>
  <c r="I10631" i="1"/>
  <c r="I10630" i="1"/>
  <c r="I10629" i="1"/>
  <c r="I10628" i="1"/>
  <c r="I10627" i="1"/>
  <c r="I10626" i="1"/>
  <c r="I10625" i="1"/>
  <c r="I10624" i="1"/>
  <c r="I10623" i="1"/>
  <c r="I10622" i="1"/>
  <c r="I10621" i="1"/>
  <c r="I10620" i="1"/>
  <c r="I10619" i="1"/>
  <c r="I10618" i="1"/>
  <c r="I10617" i="1"/>
  <c r="I10616" i="1"/>
  <c r="I10615" i="1"/>
  <c r="I10614" i="1"/>
  <c r="I10613" i="1"/>
  <c r="I10612" i="1"/>
  <c r="I10611" i="1"/>
  <c r="I10610" i="1"/>
  <c r="I10609" i="1"/>
  <c r="I10608" i="1"/>
  <c r="I10607" i="1"/>
  <c r="I10606" i="1"/>
  <c r="I10605" i="1"/>
  <c r="I10604" i="1"/>
  <c r="I10603" i="1"/>
  <c r="I10602" i="1"/>
  <c r="I10601" i="1"/>
  <c r="I10600" i="1"/>
  <c r="I10599" i="1"/>
  <c r="I10598" i="1"/>
  <c r="I10597" i="1"/>
  <c r="I10596" i="1"/>
  <c r="I10592" i="1"/>
  <c r="I10591" i="1"/>
  <c r="I10590" i="1"/>
  <c r="I10589" i="1"/>
  <c r="I10588" i="1"/>
  <c r="I10587" i="1"/>
  <c r="I10586" i="1"/>
  <c r="I10585" i="1"/>
  <c r="I10584" i="1"/>
  <c r="I10583" i="1"/>
  <c r="I10582" i="1"/>
  <c r="I10581" i="1"/>
  <c r="I10580" i="1"/>
  <c r="I10579" i="1"/>
  <c r="I10578" i="1"/>
  <c r="I10577" i="1"/>
  <c r="I10576" i="1"/>
  <c r="I10575" i="1"/>
  <c r="I10574" i="1"/>
  <c r="I10573" i="1"/>
  <c r="I10572" i="1"/>
  <c r="I10571" i="1"/>
  <c r="I10570" i="1"/>
  <c r="I10569" i="1"/>
  <c r="I10568" i="1"/>
  <c r="I10567" i="1"/>
  <c r="I10566" i="1"/>
  <c r="I10565" i="1"/>
  <c r="I10564" i="1"/>
  <c r="I10563" i="1"/>
  <c r="I10562" i="1"/>
  <c r="I10561" i="1"/>
  <c r="I10560" i="1"/>
  <c r="I10559" i="1"/>
  <c r="I10558" i="1"/>
  <c r="I10557" i="1"/>
  <c r="I10556" i="1"/>
  <c r="I10555" i="1"/>
  <c r="I10554" i="1"/>
  <c r="I10553" i="1"/>
  <c r="I10552" i="1"/>
  <c r="I10551" i="1"/>
  <c r="I10550" i="1"/>
  <c r="I10549" i="1"/>
  <c r="I10548" i="1"/>
  <c r="I10547" i="1"/>
  <c r="I10546" i="1"/>
  <c r="I10545" i="1"/>
  <c r="I10544" i="1"/>
  <c r="I10543" i="1"/>
  <c r="I10542" i="1"/>
  <c r="I10541" i="1"/>
  <c r="I10540" i="1"/>
  <c r="I10539" i="1"/>
  <c r="I10538" i="1"/>
  <c r="I10537" i="1"/>
  <c r="I10536" i="1"/>
  <c r="I10535" i="1"/>
  <c r="I10534" i="1"/>
  <c r="I10533" i="1"/>
  <c r="I10532" i="1"/>
  <c r="I10531" i="1"/>
  <c r="I10530" i="1"/>
  <c r="I10529" i="1"/>
  <c r="I10528" i="1"/>
  <c r="I10527" i="1"/>
  <c r="I10526" i="1"/>
  <c r="I10525" i="1"/>
  <c r="I10524" i="1"/>
  <c r="I10523" i="1"/>
  <c r="I10522" i="1"/>
  <c r="I10521" i="1"/>
  <c r="I10520" i="1"/>
  <c r="I10519" i="1"/>
  <c r="I10518" i="1"/>
  <c r="I10517" i="1"/>
  <c r="I10516" i="1"/>
  <c r="I10515" i="1"/>
  <c r="I10514" i="1"/>
  <c r="I10513" i="1"/>
  <c r="I10512" i="1"/>
  <c r="I10511" i="1"/>
  <c r="I10510" i="1"/>
  <c r="I10509" i="1"/>
  <c r="I10508" i="1"/>
  <c r="I10507" i="1"/>
  <c r="I10506" i="1"/>
  <c r="I10505" i="1"/>
  <c r="I10504" i="1"/>
  <c r="I10503" i="1"/>
  <c r="I10502" i="1"/>
  <c r="I10501" i="1"/>
  <c r="I10500" i="1"/>
  <c r="I10499" i="1"/>
  <c r="I10498" i="1"/>
  <c r="I10497" i="1"/>
  <c r="I10496" i="1"/>
  <c r="I10495" i="1"/>
  <c r="I10494" i="1"/>
  <c r="I10493" i="1"/>
  <c r="I10485" i="1"/>
  <c r="I10484" i="1"/>
  <c r="I10483" i="1"/>
  <c r="I10482" i="1"/>
  <c r="I10481" i="1"/>
  <c r="I10480" i="1"/>
  <c r="I10479" i="1"/>
  <c r="I10478" i="1"/>
  <c r="I10477" i="1"/>
  <c r="I10476" i="1"/>
  <c r="I10475" i="1"/>
  <c r="I10474" i="1"/>
  <c r="I10473" i="1"/>
  <c r="I10472" i="1"/>
  <c r="I10471" i="1"/>
  <c r="I10470" i="1"/>
  <c r="I10469" i="1"/>
  <c r="I10468" i="1"/>
  <c r="I10467" i="1"/>
  <c r="I10466" i="1"/>
  <c r="I10465" i="1"/>
  <c r="I10464" i="1"/>
  <c r="I10463" i="1"/>
  <c r="I10462" i="1"/>
  <c r="I10461" i="1"/>
  <c r="I10457" i="1"/>
  <c r="I10456" i="1"/>
  <c r="I10455" i="1"/>
  <c r="I10454" i="1"/>
  <c r="I10453" i="1"/>
  <c r="I10452" i="1"/>
  <c r="I10451" i="1"/>
  <c r="I10450" i="1"/>
  <c r="I10449" i="1"/>
  <c r="I10448" i="1"/>
  <c r="I10447" i="1"/>
  <c r="I10446" i="1"/>
  <c r="I10445" i="1"/>
  <c r="I10444" i="1"/>
  <c r="I10443" i="1"/>
  <c r="I10442" i="1"/>
  <c r="I10441" i="1"/>
  <c r="I10440" i="1"/>
  <c r="I10439" i="1"/>
  <c r="I10438" i="1"/>
  <c r="I10437" i="1"/>
  <c r="I10436" i="1"/>
  <c r="I10435" i="1"/>
  <c r="I10434" i="1"/>
  <c r="I10433" i="1"/>
  <c r="I10432" i="1"/>
  <c r="I10431" i="1"/>
  <c r="I10430" i="1"/>
  <c r="I10429" i="1"/>
  <c r="I10428" i="1"/>
  <c r="I10427" i="1"/>
  <c r="I10426" i="1"/>
  <c r="I10425" i="1"/>
  <c r="I10424" i="1"/>
  <c r="I10423" i="1"/>
  <c r="I10422" i="1"/>
  <c r="I10421" i="1"/>
  <c r="I10420" i="1"/>
  <c r="I10419" i="1"/>
  <c r="I10418" i="1"/>
  <c r="I10417" i="1"/>
  <c r="I10416" i="1"/>
  <c r="I10415" i="1"/>
  <c r="I10414" i="1"/>
  <c r="I10413" i="1"/>
  <c r="I10412" i="1"/>
  <c r="I10411" i="1"/>
  <c r="I10410" i="1"/>
  <c r="I10409" i="1"/>
  <c r="I10408" i="1"/>
  <c r="I10407" i="1"/>
  <c r="I10406" i="1"/>
  <c r="I10405" i="1"/>
  <c r="I10404" i="1"/>
  <c r="I10403" i="1"/>
  <c r="I10402" i="1"/>
  <c r="I10401" i="1"/>
  <c r="I10400" i="1"/>
  <c r="I10399" i="1"/>
  <c r="I10398" i="1"/>
  <c r="I10397" i="1"/>
  <c r="I10396" i="1"/>
  <c r="I10395" i="1"/>
  <c r="I10394" i="1"/>
  <c r="I10393" i="1"/>
  <c r="I10392" i="1"/>
  <c r="I10391" i="1"/>
  <c r="I10390" i="1"/>
  <c r="I10389" i="1"/>
  <c r="I10388" i="1"/>
  <c r="I10387" i="1"/>
  <c r="I10386" i="1"/>
  <c r="I10385" i="1"/>
  <c r="I10384" i="1"/>
  <c r="I10383" i="1"/>
  <c r="I10382" i="1"/>
  <c r="I10381" i="1"/>
  <c r="I10380" i="1"/>
  <c r="I10379" i="1"/>
  <c r="I10378" i="1"/>
  <c r="I10377" i="1"/>
  <c r="I10376" i="1"/>
  <c r="I10375" i="1"/>
  <c r="I10374" i="1"/>
  <c r="I10373" i="1"/>
  <c r="I10369" i="1"/>
  <c r="I10368" i="1"/>
  <c r="I10367" i="1"/>
  <c r="I10366" i="1"/>
  <c r="I10365" i="1"/>
  <c r="I10364" i="1"/>
  <c r="I10363" i="1"/>
  <c r="I10362" i="1"/>
  <c r="I10361" i="1"/>
  <c r="I10360" i="1"/>
  <c r="I10359" i="1"/>
  <c r="I10358" i="1"/>
  <c r="I10357" i="1"/>
  <c r="I10356" i="1"/>
  <c r="I10355" i="1"/>
  <c r="I10354" i="1"/>
  <c r="I10353" i="1"/>
  <c r="I10352" i="1"/>
  <c r="I10351" i="1"/>
  <c r="I10350" i="1"/>
  <c r="I10349" i="1"/>
  <c r="I10348" i="1"/>
  <c r="I10347" i="1"/>
  <c r="I10346" i="1"/>
  <c r="I10345" i="1"/>
  <c r="I10344" i="1"/>
  <c r="I10343" i="1"/>
  <c r="I10342" i="1"/>
  <c r="I10341" i="1"/>
  <c r="I10340" i="1"/>
  <c r="I10339" i="1"/>
  <c r="I10338" i="1"/>
  <c r="I10337" i="1"/>
  <c r="I10336" i="1"/>
  <c r="I10335" i="1"/>
  <c r="I10334" i="1"/>
  <c r="I10333" i="1"/>
  <c r="I10332" i="1"/>
  <c r="I10331" i="1"/>
  <c r="I10330" i="1"/>
  <c r="I10329" i="1"/>
  <c r="I10328" i="1"/>
  <c r="I10327" i="1"/>
  <c r="I10326" i="1"/>
  <c r="I10325" i="1"/>
  <c r="I10324" i="1"/>
  <c r="I10323" i="1"/>
  <c r="I10322" i="1"/>
  <c r="I10321" i="1"/>
  <c r="I10320" i="1"/>
  <c r="I10319" i="1"/>
  <c r="I10318" i="1"/>
  <c r="I10317" i="1"/>
  <c r="I10316" i="1"/>
  <c r="I10315" i="1"/>
  <c r="I10314" i="1"/>
  <c r="I10313" i="1"/>
  <c r="I10312" i="1"/>
  <c r="I10311" i="1"/>
  <c r="I10310" i="1"/>
  <c r="I10309" i="1"/>
  <c r="I10308" i="1"/>
  <c r="I10307" i="1"/>
  <c r="I10306" i="1"/>
  <c r="I10305" i="1"/>
  <c r="I10304" i="1"/>
  <c r="I10303" i="1"/>
  <c r="I10302" i="1"/>
  <c r="I10301" i="1"/>
  <c r="I10300" i="1"/>
  <c r="I10299" i="1"/>
  <c r="I10298" i="1"/>
  <c r="I10297" i="1"/>
  <c r="I10296" i="1"/>
  <c r="I10295" i="1"/>
  <c r="I10294" i="1"/>
  <c r="I10293" i="1"/>
  <c r="I10292" i="1"/>
  <c r="I10291" i="1"/>
  <c r="I10290" i="1"/>
  <c r="I10289" i="1"/>
  <c r="I10288" i="1"/>
  <c r="I10287" i="1"/>
  <c r="I10286" i="1"/>
  <c r="I10285" i="1"/>
  <c r="I10284" i="1"/>
  <c r="I10283" i="1"/>
  <c r="I10282" i="1"/>
  <c r="I10281" i="1"/>
  <c r="I10280" i="1"/>
  <c r="I10279" i="1"/>
  <c r="I10278" i="1"/>
  <c r="I10277" i="1"/>
  <c r="I10276" i="1"/>
  <c r="I10275" i="1"/>
  <c r="I10274" i="1"/>
  <c r="I10273" i="1"/>
  <c r="I10272" i="1"/>
  <c r="I10271" i="1"/>
  <c r="I10270" i="1"/>
  <c r="I10269" i="1"/>
  <c r="I10268" i="1"/>
  <c r="I10267" i="1"/>
  <c r="I10266" i="1"/>
  <c r="I10265" i="1"/>
  <c r="I10264" i="1"/>
  <c r="I10263" i="1"/>
  <c r="I10262" i="1"/>
  <c r="I10261" i="1"/>
  <c r="I10260" i="1"/>
  <c r="I10259" i="1"/>
  <c r="I10258" i="1"/>
  <c r="I10257" i="1"/>
  <c r="I10256" i="1"/>
  <c r="I10255" i="1"/>
  <c r="I10254" i="1"/>
  <c r="I10253" i="1"/>
  <c r="I10252" i="1"/>
  <c r="I10251" i="1"/>
  <c r="I10250" i="1"/>
  <c r="I10249" i="1"/>
  <c r="I10248" i="1"/>
  <c r="I10247" i="1"/>
  <c r="I10246" i="1"/>
  <c r="I10245" i="1"/>
  <c r="I10244" i="1"/>
  <c r="I10243" i="1"/>
  <c r="I10242" i="1"/>
  <c r="I10241" i="1"/>
  <c r="I10240" i="1"/>
  <c r="I10239" i="1"/>
  <c r="I10238" i="1"/>
  <c r="I10237" i="1"/>
  <c r="I10236" i="1"/>
  <c r="I10235" i="1"/>
  <c r="I10234" i="1"/>
  <c r="I10233" i="1"/>
  <c r="I10232" i="1"/>
  <c r="I10231" i="1"/>
  <c r="I10230" i="1"/>
  <c r="I10229" i="1"/>
  <c r="I10228" i="1"/>
  <c r="I10227" i="1"/>
  <c r="I10226" i="1"/>
  <c r="I10225" i="1"/>
  <c r="I10224" i="1"/>
  <c r="I10223" i="1"/>
  <c r="I10222" i="1"/>
  <c r="I10221" i="1"/>
  <c r="I10220" i="1"/>
  <c r="I10219" i="1"/>
  <c r="I10218" i="1"/>
  <c r="I10217" i="1"/>
  <c r="I10216" i="1"/>
  <c r="I10215" i="1"/>
  <c r="I10214" i="1"/>
  <c r="I10213" i="1"/>
  <c r="I10212" i="1"/>
  <c r="I10211" i="1"/>
  <c r="I10210" i="1"/>
  <c r="I10209" i="1"/>
  <c r="I10208" i="1"/>
  <c r="I10207" i="1"/>
  <c r="I10206" i="1"/>
  <c r="I10205" i="1"/>
  <c r="I10204" i="1"/>
  <c r="I10203" i="1"/>
  <c r="I10202" i="1"/>
  <c r="I10201" i="1"/>
  <c r="I10200" i="1"/>
  <c r="I10199" i="1"/>
  <c r="I10198" i="1"/>
  <c r="I10197" i="1"/>
  <c r="I10196" i="1"/>
  <c r="I10195" i="1"/>
  <c r="I10194" i="1"/>
  <c r="I10193" i="1"/>
  <c r="I10192" i="1"/>
  <c r="I10191" i="1"/>
  <c r="I10190" i="1"/>
  <c r="I10189" i="1"/>
  <c r="I10188" i="1"/>
  <c r="I10187" i="1"/>
  <c r="I10186" i="1"/>
  <c r="I10185" i="1"/>
  <c r="I10184" i="1"/>
  <c r="I10183" i="1"/>
  <c r="I10182" i="1"/>
  <c r="I10181" i="1"/>
  <c r="I10180" i="1"/>
  <c r="I10179" i="1"/>
  <c r="I10178" i="1"/>
  <c r="I10177" i="1"/>
  <c r="I10176" i="1"/>
  <c r="I10175" i="1"/>
  <c r="I10174" i="1"/>
  <c r="I10173" i="1"/>
  <c r="I10172" i="1"/>
  <c r="I10171" i="1"/>
  <c r="I10170" i="1"/>
  <c r="I10169" i="1"/>
  <c r="I10168" i="1"/>
  <c r="I10167" i="1"/>
  <c r="I10166" i="1"/>
  <c r="I10165" i="1"/>
  <c r="I10164" i="1"/>
  <c r="I10163" i="1"/>
  <c r="I10162" i="1"/>
  <c r="I10161" i="1"/>
  <c r="I10160" i="1"/>
  <c r="I10159" i="1"/>
  <c r="I10158" i="1"/>
  <c r="I10157" i="1"/>
  <c r="I10156" i="1"/>
  <c r="I10155" i="1"/>
  <c r="I10154" i="1"/>
  <c r="I10153" i="1"/>
  <c r="I10152" i="1"/>
  <c r="I10151" i="1"/>
  <c r="I10150" i="1"/>
  <c r="I10149" i="1"/>
  <c r="I10148" i="1"/>
  <c r="I10147" i="1"/>
  <c r="I10146" i="1"/>
  <c r="I10145" i="1"/>
  <c r="I10144" i="1"/>
  <c r="I10143" i="1"/>
  <c r="I10142" i="1"/>
  <c r="I10141" i="1"/>
  <c r="I10140" i="1"/>
  <c r="I10139" i="1"/>
  <c r="I10138" i="1"/>
  <c r="I10137" i="1"/>
  <c r="I10136" i="1"/>
  <c r="I10135" i="1"/>
  <c r="I10134" i="1"/>
  <c r="I10133" i="1"/>
  <c r="I10132" i="1"/>
  <c r="I10131" i="1"/>
  <c r="I10130" i="1"/>
  <c r="I10129" i="1"/>
  <c r="I10128" i="1"/>
  <c r="I10127" i="1"/>
  <c r="I10126" i="1"/>
  <c r="I10125" i="1"/>
  <c r="I10124" i="1"/>
  <c r="I10123" i="1"/>
  <c r="I10122" i="1"/>
  <c r="I10121" i="1"/>
  <c r="I10120" i="1"/>
  <c r="I10119" i="1"/>
  <c r="I10118" i="1"/>
  <c r="I10117" i="1"/>
  <c r="I10116" i="1"/>
  <c r="I10115" i="1"/>
  <c r="I10114" i="1"/>
  <c r="I10113" i="1"/>
  <c r="I10112" i="1"/>
  <c r="I10111" i="1"/>
  <c r="I10110" i="1"/>
  <c r="I10109" i="1"/>
  <c r="I10108" i="1"/>
  <c r="I10107" i="1"/>
  <c r="I10106" i="1"/>
  <c r="I10105" i="1"/>
  <c r="I10104" i="1"/>
  <c r="I10103" i="1"/>
  <c r="I10102" i="1"/>
  <c r="I10101" i="1"/>
  <c r="I10100" i="1"/>
  <c r="I10099" i="1"/>
  <c r="I10098" i="1"/>
  <c r="I10097" i="1"/>
  <c r="I10096" i="1"/>
  <c r="I10095" i="1"/>
  <c r="I10094" i="1"/>
  <c r="I10093" i="1"/>
  <c r="I10092" i="1"/>
  <c r="I10091" i="1"/>
  <c r="I10090" i="1"/>
  <c r="I10089" i="1"/>
  <c r="I10088" i="1"/>
  <c r="I10087" i="1"/>
  <c r="I10086" i="1"/>
  <c r="I10085" i="1"/>
  <c r="I10084" i="1"/>
  <c r="I10083" i="1"/>
  <c r="I10082" i="1"/>
  <c r="I10081" i="1"/>
  <c r="I10080" i="1"/>
  <c r="I10079" i="1"/>
  <c r="I10078" i="1"/>
  <c r="I10077" i="1"/>
  <c r="I10076" i="1"/>
  <c r="I10075" i="1"/>
  <c r="I10074" i="1"/>
  <c r="I10073" i="1"/>
  <c r="I10072" i="1"/>
  <c r="I10071" i="1"/>
  <c r="I10070" i="1"/>
  <c r="I10069" i="1"/>
  <c r="I10068" i="1"/>
  <c r="I10067" i="1"/>
  <c r="I10066" i="1"/>
  <c r="I10065" i="1"/>
  <c r="I10064" i="1"/>
  <c r="I10063" i="1"/>
  <c r="I10062" i="1"/>
  <c r="I10061" i="1"/>
  <c r="I10060" i="1"/>
  <c r="I10059" i="1"/>
  <c r="I10058" i="1"/>
  <c r="I10057" i="1"/>
  <c r="I10056" i="1"/>
  <c r="I10055" i="1"/>
  <c r="I10054" i="1"/>
  <c r="I10053" i="1"/>
  <c r="I10052" i="1"/>
  <c r="I10051" i="1"/>
  <c r="I10050" i="1"/>
  <c r="I10049" i="1"/>
  <c r="I10048" i="1"/>
  <c r="I10047" i="1"/>
  <c r="I10046" i="1"/>
  <c r="I10045" i="1"/>
  <c r="I10044" i="1"/>
  <c r="I10043" i="1"/>
  <c r="I10042" i="1"/>
  <c r="I10041" i="1"/>
  <c r="I10040" i="1"/>
  <c r="I10039" i="1"/>
  <c r="I10038" i="1"/>
  <c r="I10037" i="1"/>
  <c r="I10036" i="1"/>
  <c r="I10035" i="1"/>
  <c r="I10034" i="1"/>
  <c r="I10033" i="1"/>
  <c r="I10032" i="1"/>
  <c r="I10031" i="1"/>
  <c r="I10030" i="1"/>
  <c r="I10029" i="1"/>
  <c r="I10028" i="1"/>
  <c r="I10027" i="1"/>
  <c r="I10026" i="1"/>
  <c r="I10025" i="1"/>
  <c r="I10024" i="1"/>
  <c r="I10023" i="1"/>
  <c r="I10022" i="1"/>
  <c r="I10021" i="1"/>
  <c r="I10020" i="1"/>
  <c r="I10019" i="1"/>
  <c r="I10018" i="1"/>
  <c r="I10017" i="1"/>
  <c r="I10016" i="1"/>
  <c r="I10015" i="1"/>
  <c r="I10014" i="1"/>
  <c r="I10013" i="1"/>
  <c r="I10012" i="1"/>
  <c r="I10011" i="1"/>
  <c r="I10010" i="1"/>
  <c r="I10009" i="1"/>
  <c r="I10008" i="1"/>
  <c r="I10007" i="1"/>
  <c r="I10006" i="1"/>
  <c r="I10005" i="1"/>
  <c r="I10004" i="1"/>
  <c r="I10003" i="1"/>
  <c r="I10002" i="1"/>
  <c r="I10001" i="1"/>
  <c r="I10000" i="1"/>
  <c r="I9999" i="1"/>
  <c r="I9998" i="1"/>
  <c r="I9997" i="1"/>
  <c r="I9996" i="1"/>
  <c r="I9995" i="1"/>
  <c r="I9994" i="1"/>
  <c r="I9985" i="1"/>
  <c r="I9984" i="1"/>
  <c r="I9983" i="1"/>
  <c r="I9982" i="1"/>
  <c r="I9981" i="1"/>
  <c r="I9980" i="1"/>
  <c r="I9979" i="1"/>
  <c r="I9978" i="1"/>
  <c r="I9977" i="1"/>
  <c r="I9976" i="1"/>
  <c r="I9975" i="1"/>
  <c r="I9974" i="1"/>
  <c r="I9973" i="1"/>
  <c r="I9972" i="1"/>
  <c r="I9971" i="1"/>
  <c r="I9970" i="1"/>
  <c r="I9969" i="1"/>
  <c r="I9968" i="1"/>
  <c r="I9967" i="1"/>
  <c r="I9966" i="1"/>
  <c r="I9965" i="1"/>
  <c r="I9964" i="1"/>
  <c r="I9963" i="1"/>
  <c r="I9962" i="1"/>
  <c r="I9961" i="1"/>
  <c r="I9960" i="1"/>
  <c r="I9959" i="1"/>
  <c r="I9958" i="1"/>
  <c r="I9957" i="1"/>
  <c r="I9956" i="1"/>
  <c r="I9955" i="1"/>
  <c r="I9954" i="1"/>
  <c r="I9953" i="1"/>
  <c r="I9952" i="1"/>
  <c r="I9951" i="1"/>
  <c r="I9950" i="1"/>
  <c r="I9949" i="1"/>
  <c r="I9948" i="1"/>
  <c r="I9947" i="1"/>
  <c r="I9946" i="1"/>
  <c r="I9945" i="1"/>
  <c r="I9944" i="1"/>
  <c r="I9943" i="1"/>
  <c r="I9942" i="1"/>
  <c r="I9941" i="1"/>
  <c r="I9940" i="1"/>
  <c r="I9939" i="1"/>
  <c r="I9938" i="1"/>
  <c r="I9937" i="1"/>
  <c r="I9936" i="1"/>
  <c r="I9935" i="1"/>
  <c r="I9934" i="1"/>
  <c r="I9933" i="1"/>
  <c r="I9932" i="1"/>
  <c r="I9931" i="1"/>
  <c r="I9930" i="1"/>
  <c r="I9929" i="1"/>
  <c r="I9928" i="1"/>
  <c r="I9927" i="1"/>
  <c r="I9926" i="1"/>
  <c r="I9925" i="1"/>
  <c r="I9924" i="1"/>
  <c r="I9923" i="1"/>
  <c r="I9922" i="1"/>
  <c r="I9921" i="1"/>
  <c r="I9920" i="1"/>
  <c r="I9919" i="1"/>
  <c r="I9918" i="1"/>
  <c r="I9917" i="1"/>
  <c r="I9916" i="1"/>
  <c r="I9915" i="1"/>
  <c r="I9914" i="1"/>
  <c r="I9913" i="1"/>
  <c r="I9912" i="1"/>
  <c r="I9911" i="1"/>
  <c r="I9910" i="1"/>
  <c r="I9909" i="1"/>
  <c r="I9908" i="1"/>
  <c r="I9907" i="1"/>
  <c r="I9906" i="1"/>
  <c r="I9905" i="1"/>
  <c r="I9904" i="1"/>
  <c r="I9903" i="1"/>
  <c r="I9902" i="1"/>
  <c r="I9901" i="1"/>
  <c r="I9900" i="1"/>
  <c r="I9899" i="1"/>
  <c r="I9898" i="1"/>
  <c r="I9897" i="1"/>
  <c r="I9896" i="1"/>
  <c r="I9895" i="1"/>
  <c r="I9894" i="1"/>
  <c r="I9893" i="1"/>
  <c r="I9892" i="1"/>
  <c r="I9891" i="1"/>
  <c r="I9890" i="1"/>
  <c r="I9889" i="1"/>
  <c r="I9888" i="1"/>
  <c r="I9887" i="1"/>
  <c r="I9886" i="1"/>
  <c r="I9885" i="1"/>
  <c r="I9884" i="1"/>
  <c r="I9883" i="1"/>
  <c r="I9882" i="1"/>
  <c r="I9881" i="1"/>
  <c r="I9880" i="1"/>
  <c r="I9879" i="1"/>
  <c r="I9878" i="1"/>
  <c r="I9877" i="1"/>
  <c r="I9873" i="1"/>
  <c r="I9872" i="1"/>
  <c r="I9871" i="1"/>
  <c r="I9870" i="1"/>
  <c r="I9869" i="1"/>
  <c r="I9868" i="1"/>
  <c r="I9867" i="1"/>
  <c r="I9866" i="1"/>
  <c r="I9865" i="1"/>
  <c r="I9864" i="1"/>
  <c r="I9863" i="1"/>
  <c r="I9862" i="1"/>
  <c r="I9861" i="1"/>
  <c r="I9860" i="1"/>
  <c r="I9859" i="1"/>
  <c r="I9858" i="1"/>
  <c r="I9857" i="1"/>
  <c r="I9856" i="1"/>
  <c r="I9855" i="1"/>
  <c r="I9854" i="1"/>
  <c r="I9853" i="1"/>
  <c r="I9852" i="1"/>
  <c r="I9851" i="1"/>
  <c r="I9850" i="1"/>
  <c r="I9849" i="1"/>
  <c r="I9848" i="1"/>
  <c r="I9847" i="1"/>
  <c r="I9846" i="1"/>
  <c r="I9845" i="1"/>
  <c r="I9844" i="1"/>
  <c r="I9843" i="1"/>
  <c r="I9842" i="1"/>
  <c r="I9841" i="1"/>
  <c r="I9840" i="1"/>
  <c r="I9839" i="1"/>
  <c r="I9838" i="1"/>
  <c r="I9837" i="1"/>
  <c r="I9836" i="1"/>
  <c r="I9835" i="1"/>
  <c r="I9834" i="1"/>
  <c r="I9833" i="1"/>
  <c r="I9832" i="1"/>
  <c r="I9831" i="1"/>
  <c r="I9830" i="1"/>
  <c r="I9829" i="1"/>
  <c r="I9828" i="1"/>
  <c r="I9827" i="1"/>
  <c r="I9826" i="1"/>
  <c r="I9825" i="1"/>
  <c r="I9824" i="1"/>
  <c r="I9823" i="1"/>
  <c r="I9822" i="1"/>
  <c r="I9821" i="1"/>
  <c r="I9820" i="1"/>
  <c r="I9819" i="1"/>
  <c r="I9818" i="1"/>
  <c r="I9817" i="1"/>
  <c r="I9816" i="1"/>
  <c r="I9815" i="1"/>
  <c r="I9814" i="1"/>
  <c r="I9813" i="1"/>
  <c r="I9812" i="1"/>
  <c r="I9811" i="1"/>
  <c r="I9810" i="1"/>
  <c r="I9809" i="1"/>
  <c r="I9808" i="1"/>
  <c r="I9807" i="1"/>
  <c r="I9806" i="1"/>
  <c r="I9805" i="1"/>
  <c r="I9804" i="1"/>
  <c r="I9803" i="1"/>
  <c r="I9802" i="1"/>
  <c r="I9801" i="1"/>
  <c r="I9800" i="1"/>
  <c r="I9799" i="1"/>
  <c r="I9798" i="1"/>
  <c r="I9797" i="1"/>
  <c r="I9796" i="1"/>
  <c r="I9795" i="1"/>
  <c r="I9794" i="1"/>
  <c r="I9793" i="1"/>
  <c r="I9792" i="1"/>
  <c r="I9791" i="1"/>
  <c r="I9790" i="1"/>
  <c r="I9789" i="1"/>
  <c r="I9788" i="1"/>
  <c r="I9787" i="1"/>
  <c r="I9786" i="1"/>
  <c r="I9785" i="1"/>
  <c r="I9784" i="1"/>
  <c r="I9783" i="1"/>
  <c r="I9782" i="1"/>
  <c r="I9781" i="1"/>
  <c r="I9780" i="1"/>
  <c r="I9779" i="1"/>
  <c r="I9778" i="1"/>
  <c r="I9777" i="1"/>
  <c r="I9776" i="1"/>
  <c r="I9775" i="1"/>
  <c r="I9774" i="1"/>
  <c r="I9773" i="1"/>
  <c r="I9772" i="1"/>
  <c r="I9771" i="1"/>
  <c r="I9770" i="1"/>
  <c r="I9769" i="1"/>
  <c r="I9768" i="1"/>
  <c r="I9767" i="1"/>
  <c r="I9766" i="1"/>
  <c r="I9765" i="1"/>
  <c r="I9764" i="1"/>
  <c r="I9763" i="1"/>
  <c r="I9762" i="1"/>
  <c r="I9761" i="1"/>
  <c r="I9760" i="1"/>
  <c r="I9759" i="1"/>
  <c r="I9758" i="1"/>
  <c r="I9757" i="1"/>
  <c r="I9756" i="1"/>
  <c r="I9755" i="1"/>
  <c r="I9754" i="1"/>
  <c r="I9753" i="1"/>
  <c r="I9752" i="1"/>
  <c r="I9751" i="1"/>
  <c r="I9750" i="1"/>
  <c r="I9749" i="1"/>
  <c r="I9748" i="1"/>
  <c r="I9747" i="1"/>
  <c r="I9746" i="1"/>
  <c r="I9745" i="1"/>
  <c r="I9744" i="1"/>
  <c r="I9743" i="1"/>
  <c r="I9742" i="1"/>
  <c r="I9741" i="1"/>
  <c r="I9740" i="1"/>
  <c r="I9739" i="1"/>
  <c r="I9730" i="1"/>
  <c r="I9726" i="1"/>
  <c r="I9722" i="1"/>
  <c r="I9721" i="1"/>
  <c r="I9717" i="1"/>
  <c r="I9716" i="1"/>
  <c r="I9715" i="1"/>
  <c r="I9714" i="1"/>
  <c r="I9713" i="1"/>
  <c r="I9712" i="1"/>
  <c r="I9711" i="1"/>
  <c r="I9710" i="1"/>
  <c r="I9709" i="1"/>
  <c r="I9708" i="1"/>
  <c r="I9707" i="1"/>
  <c r="I9706" i="1"/>
  <c r="I9705" i="1"/>
  <c r="I9704" i="1"/>
  <c r="I9703" i="1"/>
  <c r="I9702" i="1"/>
  <c r="I9701" i="1"/>
  <c r="I9700" i="1"/>
  <c r="I9699" i="1"/>
  <c r="I9698" i="1"/>
  <c r="I9697" i="1"/>
  <c r="I9696" i="1"/>
  <c r="I9692" i="1"/>
  <c r="I9691" i="1"/>
  <c r="I9690" i="1"/>
  <c r="I9689" i="1"/>
  <c r="I9688" i="1"/>
  <c r="I9687" i="1"/>
  <c r="I9686" i="1"/>
  <c r="I9685" i="1"/>
  <c r="I9684" i="1"/>
  <c r="I9683" i="1"/>
  <c r="I9682" i="1"/>
  <c r="I9681" i="1"/>
  <c r="I9680" i="1"/>
  <c r="I9679" i="1"/>
  <c r="I9678" i="1"/>
  <c r="I9677" i="1"/>
  <c r="I9676" i="1"/>
  <c r="I9675" i="1"/>
  <c r="I9671" i="1"/>
  <c r="I9670" i="1"/>
  <c r="I9669" i="1"/>
  <c r="I9668" i="1"/>
  <c r="I9667" i="1"/>
  <c r="I9666" i="1"/>
  <c r="I9665" i="1"/>
  <c r="I9664" i="1"/>
  <c r="I9663" i="1"/>
  <c r="I9662" i="1"/>
  <c r="I9661" i="1"/>
  <c r="I9657" i="1"/>
  <c r="I9656" i="1"/>
  <c r="I9652" i="1"/>
  <c r="I9651" i="1"/>
  <c r="I9642" i="1"/>
  <c r="I9641" i="1"/>
  <c r="I9640" i="1"/>
  <c r="I9639" i="1"/>
  <c r="I9635" i="1"/>
  <c r="I9634" i="1"/>
  <c r="I9633" i="1"/>
  <c r="I9632" i="1"/>
  <c r="I9631" i="1"/>
  <c r="I9630" i="1"/>
  <c r="I9629" i="1"/>
  <c r="I9625" i="1"/>
  <c r="I9621" i="1"/>
  <c r="I9620" i="1"/>
  <c r="I9616" i="1"/>
  <c r="I9612" i="1"/>
  <c r="I9611" i="1"/>
  <c r="I9610" i="1"/>
  <c r="I9609" i="1"/>
  <c r="I9608" i="1"/>
  <c r="I9607" i="1"/>
  <c r="I9603" i="1"/>
  <c r="I9602" i="1"/>
  <c r="I9598" i="1"/>
  <c r="I9597" i="1"/>
  <c r="I9593" i="1"/>
  <c r="I9592" i="1"/>
  <c r="I9588" i="1"/>
  <c r="I9587" i="1"/>
  <c r="I9586" i="1"/>
  <c r="I9585" i="1"/>
  <c r="I9584" i="1"/>
  <c r="I9583" i="1"/>
  <c r="I9582" i="1"/>
  <c r="I9581" i="1"/>
  <c r="I9572" i="1"/>
  <c r="I9571" i="1"/>
  <c r="I9570" i="1"/>
  <c r="I9569" i="1"/>
  <c r="I9568" i="1"/>
  <c r="I9567" i="1"/>
  <c r="I9566" i="1"/>
  <c r="I9565" i="1"/>
  <c r="I9564" i="1"/>
  <c r="I9563" i="1"/>
  <c r="I9562" i="1"/>
  <c r="I9561" i="1"/>
  <c r="I9560" i="1"/>
  <c r="I9559" i="1"/>
  <c r="I9558" i="1"/>
  <c r="I9557" i="1"/>
  <c r="I9556" i="1"/>
  <c r="I9555" i="1"/>
  <c r="I9554" i="1"/>
  <c r="I9553" i="1"/>
  <c r="I9552" i="1"/>
  <c r="I9551" i="1"/>
  <c r="I9550" i="1"/>
  <c r="I9549" i="1"/>
  <c r="I9548" i="1"/>
  <c r="I9547" i="1"/>
  <c r="I9546" i="1"/>
  <c r="I9545" i="1"/>
  <c r="I9544" i="1"/>
  <c r="I9543" i="1"/>
  <c r="I9542" i="1"/>
  <c r="I9541" i="1"/>
  <c r="I9540" i="1"/>
  <c r="I9539" i="1"/>
  <c r="I9538" i="1"/>
  <c r="I9537" i="1"/>
  <c r="I9536" i="1"/>
  <c r="I9535" i="1"/>
  <c r="I9534" i="1"/>
  <c r="I9533" i="1"/>
  <c r="I9532" i="1"/>
  <c r="I9531" i="1"/>
  <c r="I9530" i="1"/>
  <c r="I9529" i="1"/>
  <c r="I9528" i="1"/>
  <c r="I9527" i="1"/>
  <c r="I9526" i="1"/>
  <c r="I9525" i="1"/>
  <c r="I9524" i="1"/>
  <c r="I9523" i="1"/>
  <c r="I9522" i="1"/>
  <c r="I9521" i="1"/>
  <c r="I9520" i="1"/>
  <c r="I9519" i="1"/>
  <c r="I9518" i="1"/>
  <c r="I9517" i="1"/>
  <c r="I9516" i="1"/>
  <c r="I9515" i="1"/>
  <c r="I9514" i="1"/>
  <c r="I9513" i="1"/>
  <c r="I9512" i="1"/>
  <c r="I9511" i="1"/>
  <c r="I9510" i="1"/>
  <c r="I9509" i="1"/>
  <c r="I9505" i="1"/>
  <c r="I9504" i="1"/>
  <c r="I9503" i="1"/>
  <c r="I9502" i="1"/>
  <c r="I9501" i="1"/>
  <c r="I9500" i="1"/>
  <c r="I9499" i="1"/>
  <c r="I9498" i="1"/>
  <c r="I9497" i="1"/>
  <c r="I9496" i="1"/>
  <c r="I9495" i="1"/>
  <c r="I9494" i="1"/>
  <c r="I9493" i="1"/>
  <c r="I9492" i="1"/>
  <c r="I9491" i="1"/>
  <c r="I9490" i="1"/>
  <c r="I9489" i="1"/>
  <c r="I9488" i="1"/>
  <c r="I9487" i="1"/>
  <c r="I9486" i="1"/>
  <c r="I9485" i="1"/>
  <c r="I9484" i="1"/>
  <c r="I9483" i="1"/>
  <c r="I9482" i="1"/>
  <c r="I9481" i="1"/>
  <c r="I9480" i="1"/>
  <c r="I9479" i="1"/>
  <c r="I9478" i="1"/>
  <c r="I9477" i="1"/>
  <c r="I9476" i="1"/>
  <c r="I9475" i="1"/>
  <c r="I9474" i="1"/>
  <c r="I9473" i="1"/>
  <c r="I9472" i="1"/>
  <c r="I9471" i="1"/>
  <c r="I9470" i="1"/>
  <c r="I9469" i="1"/>
  <c r="I9468" i="1"/>
  <c r="I9467" i="1"/>
  <c r="I9466" i="1"/>
  <c r="I9465" i="1"/>
  <c r="I9464" i="1"/>
  <c r="I9460" i="1"/>
  <c r="I9459" i="1"/>
  <c r="I9458" i="1"/>
  <c r="I9457" i="1"/>
  <c r="I9456" i="1"/>
  <c r="I9455" i="1"/>
  <c r="I9454" i="1"/>
  <c r="I9450" i="1"/>
  <c r="I9449" i="1"/>
  <c r="I9448" i="1"/>
  <c r="I9447" i="1"/>
  <c r="I9446" i="1"/>
  <c r="I9445" i="1"/>
  <c r="I9444" i="1"/>
  <c r="I9443" i="1"/>
  <c r="I9442" i="1"/>
  <c r="I9441" i="1"/>
  <c r="I9440" i="1"/>
  <c r="I9439" i="1"/>
  <c r="I9438" i="1"/>
  <c r="I9437" i="1"/>
  <c r="I9436" i="1"/>
  <c r="I9435" i="1"/>
  <c r="I9434" i="1"/>
  <c r="I9433" i="1"/>
  <c r="I9432" i="1"/>
  <c r="I9431" i="1"/>
  <c r="I9430" i="1"/>
  <c r="I9429" i="1"/>
  <c r="I9428" i="1"/>
  <c r="I9427" i="1"/>
  <c r="I9426" i="1"/>
  <c r="I9425" i="1"/>
  <c r="I9424" i="1"/>
  <c r="I9423" i="1"/>
  <c r="I9422" i="1"/>
  <c r="I9421" i="1"/>
  <c r="I9420" i="1"/>
  <c r="I9419" i="1"/>
  <c r="I9418" i="1"/>
  <c r="I9417" i="1"/>
  <c r="I9413" i="1"/>
  <c r="I9412" i="1"/>
  <c r="I9411" i="1"/>
  <c r="I9410" i="1"/>
  <c r="I9409" i="1"/>
  <c r="I9408" i="1"/>
  <c r="I9407" i="1"/>
  <c r="I9406" i="1"/>
  <c r="I9405" i="1"/>
  <c r="I9404" i="1"/>
  <c r="I9403" i="1"/>
  <c r="I9402" i="1"/>
  <c r="I9401" i="1"/>
  <c r="I9400" i="1"/>
  <c r="I9399" i="1"/>
  <c r="I9398" i="1"/>
  <c r="I9397" i="1"/>
  <c r="I9396" i="1"/>
  <c r="I9395" i="1"/>
  <c r="I9394" i="1"/>
  <c r="I9393" i="1"/>
  <c r="I9392" i="1"/>
  <c r="I9391" i="1"/>
  <c r="I9390" i="1"/>
  <c r="I9389" i="1"/>
  <c r="I9388" i="1"/>
  <c r="I9387" i="1"/>
  <c r="I9386" i="1"/>
  <c r="I9385" i="1"/>
  <c r="I9381" i="1"/>
  <c r="I9380" i="1"/>
  <c r="I9379" i="1"/>
  <c r="I9378" i="1"/>
  <c r="I9377" i="1"/>
  <c r="I9376" i="1"/>
  <c r="I9375" i="1"/>
  <c r="I9374" i="1"/>
  <c r="I9373" i="1"/>
  <c r="I9372" i="1"/>
  <c r="I9371" i="1"/>
  <c r="I9370" i="1"/>
  <c r="I9369" i="1"/>
  <c r="I9368" i="1"/>
  <c r="I9367" i="1"/>
  <c r="I9366" i="1"/>
  <c r="I9365" i="1"/>
  <c r="I9364" i="1"/>
  <c r="I9363" i="1"/>
  <c r="I9362" i="1"/>
  <c r="I9361" i="1"/>
  <c r="I9360" i="1"/>
  <c r="I9359" i="1"/>
  <c r="I9358" i="1"/>
  <c r="I9357" i="1"/>
  <c r="I9356" i="1"/>
  <c r="I9355" i="1"/>
  <c r="I9351" i="1"/>
  <c r="I9350" i="1"/>
  <c r="I9349" i="1"/>
  <c r="I9348" i="1"/>
  <c r="I9347" i="1"/>
  <c r="I9346" i="1"/>
  <c r="I9345" i="1"/>
  <c r="I9344" i="1"/>
  <c r="I9343" i="1"/>
  <c r="I9342" i="1"/>
  <c r="I9341" i="1"/>
  <c r="I9340" i="1"/>
  <c r="I9339" i="1"/>
  <c r="I9338" i="1"/>
  <c r="I9337" i="1"/>
  <c r="I9336" i="1"/>
  <c r="I9335" i="1"/>
  <c r="I9334" i="1"/>
  <c r="I9333" i="1"/>
  <c r="I9332" i="1"/>
  <c r="I9331" i="1"/>
  <c r="I9330" i="1"/>
  <c r="I9329" i="1"/>
  <c r="I9328" i="1"/>
  <c r="I9327" i="1"/>
  <c r="I9326" i="1"/>
  <c r="I9325" i="1"/>
  <c r="I9324" i="1"/>
  <c r="I9323" i="1"/>
  <c r="I9322" i="1"/>
  <c r="I9321" i="1"/>
  <c r="I9320" i="1"/>
  <c r="I9319" i="1"/>
  <c r="I9318" i="1"/>
  <c r="I9317" i="1"/>
  <c r="I9316" i="1"/>
  <c r="I9315" i="1"/>
  <c r="I9314" i="1"/>
  <c r="I9313" i="1"/>
  <c r="I9312" i="1"/>
  <c r="I9311" i="1"/>
  <c r="I9310" i="1"/>
  <c r="I9309" i="1"/>
  <c r="I9308" i="1"/>
  <c r="I9307" i="1"/>
  <c r="I9306" i="1"/>
  <c r="I9305" i="1"/>
  <c r="I9304" i="1"/>
  <c r="I9303" i="1"/>
  <c r="I9302" i="1"/>
  <c r="I9301" i="1"/>
  <c r="I9293" i="1"/>
  <c r="I9292" i="1"/>
  <c r="I9291" i="1"/>
  <c r="I9290" i="1"/>
  <c r="I9289" i="1"/>
  <c r="I9288" i="1"/>
  <c r="I9287" i="1"/>
  <c r="I9286" i="1"/>
  <c r="I9285" i="1"/>
  <c r="I9284" i="1"/>
  <c r="I9283" i="1"/>
  <c r="I9282" i="1"/>
  <c r="I9273" i="1"/>
  <c r="I9272" i="1"/>
  <c r="I9271" i="1"/>
  <c r="I9270" i="1"/>
  <c r="I9269" i="1"/>
  <c r="I9268" i="1"/>
  <c r="I9267" i="1"/>
  <c r="I9266" i="1"/>
  <c r="I9265" i="1"/>
  <c r="I9264" i="1"/>
  <c r="I9263" i="1"/>
  <c r="I9262" i="1"/>
  <c r="I9261" i="1"/>
  <c r="I9260" i="1"/>
  <c r="I9259" i="1"/>
  <c r="I9258" i="1"/>
  <c r="I9257" i="1"/>
  <c r="I9256" i="1"/>
  <c r="I9255" i="1"/>
  <c r="I9254" i="1"/>
  <c r="I9253" i="1"/>
  <c r="I9252" i="1"/>
  <c r="I9251" i="1"/>
  <c r="I9250" i="1"/>
  <c r="I9249" i="1"/>
  <c r="I9248" i="1"/>
  <c r="I9247" i="1"/>
  <c r="I9246" i="1"/>
  <c r="I9245" i="1"/>
  <c r="I9244" i="1"/>
  <c r="I9243" i="1"/>
  <c r="I9242" i="1"/>
  <c r="I9241" i="1"/>
  <c r="I9240" i="1"/>
  <c r="I9239" i="1"/>
  <c r="I9238" i="1"/>
  <c r="I9237" i="1"/>
  <c r="I9236" i="1"/>
  <c r="I9235" i="1"/>
  <c r="I9234" i="1"/>
  <c r="I9233" i="1"/>
  <c r="I9232" i="1"/>
  <c r="I9231" i="1"/>
  <c r="I9230" i="1"/>
  <c r="I9229" i="1"/>
  <c r="I9228" i="1"/>
  <c r="I9227" i="1"/>
  <c r="I9226" i="1"/>
  <c r="I9225" i="1"/>
  <c r="I9224" i="1"/>
  <c r="I9223" i="1"/>
  <c r="I9222" i="1"/>
  <c r="I9221" i="1"/>
  <c r="I9220" i="1"/>
  <c r="I9219" i="1"/>
  <c r="I9218" i="1"/>
  <c r="I9217" i="1"/>
  <c r="I9216" i="1"/>
  <c r="I9215" i="1"/>
  <c r="I9214" i="1"/>
  <c r="I9213" i="1"/>
  <c r="I9212" i="1"/>
  <c r="I9211" i="1"/>
  <c r="I9210" i="1"/>
  <c r="I9209" i="1"/>
  <c r="I9208" i="1"/>
  <c r="I9207" i="1"/>
  <c r="I9206" i="1"/>
  <c r="I9205" i="1"/>
  <c r="I9204" i="1"/>
  <c r="I9203" i="1"/>
  <c r="I9202" i="1"/>
  <c r="I9201" i="1"/>
  <c r="I9200" i="1"/>
  <c r="I9199" i="1"/>
  <c r="I9198" i="1"/>
  <c r="I9197" i="1"/>
  <c r="I9196" i="1"/>
  <c r="I9195" i="1"/>
  <c r="I9194" i="1"/>
  <c r="I9193" i="1"/>
  <c r="I9192" i="1"/>
  <c r="I9188" i="1"/>
  <c r="I9187" i="1"/>
  <c r="I9186" i="1"/>
  <c r="I9185" i="1"/>
  <c r="I9184" i="1"/>
  <c r="I9183" i="1"/>
  <c r="I9182" i="1"/>
  <c r="I9181" i="1"/>
  <c r="I9180" i="1"/>
  <c r="I9179" i="1"/>
  <c r="I9178" i="1"/>
  <c r="I9177" i="1"/>
  <c r="I9176" i="1"/>
  <c r="I9175" i="1"/>
  <c r="I9174" i="1"/>
  <c r="I9173" i="1"/>
  <c r="I9172" i="1"/>
  <c r="I9171" i="1"/>
  <c r="I9170" i="1"/>
  <c r="I9169" i="1"/>
  <c r="I9168" i="1"/>
  <c r="I9167" i="1"/>
  <c r="I9166" i="1"/>
  <c r="I9165" i="1"/>
  <c r="I9164" i="1"/>
  <c r="I9163" i="1"/>
  <c r="I9162" i="1"/>
  <c r="I9161" i="1"/>
  <c r="I9160" i="1"/>
  <c r="I9159" i="1"/>
  <c r="I9158" i="1"/>
  <c r="I9157" i="1"/>
  <c r="I9156" i="1"/>
  <c r="I9155" i="1"/>
  <c r="I9154" i="1"/>
  <c r="I9153" i="1"/>
  <c r="I9152" i="1"/>
  <c r="I9151" i="1"/>
  <c r="I9150" i="1"/>
  <c r="I9149" i="1"/>
  <c r="I9148" i="1"/>
  <c r="I9147" i="1"/>
  <c r="I9146" i="1"/>
  <c r="I9145" i="1"/>
  <c r="I9144" i="1"/>
  <c r="I9143" i="1"/>
  <c r="I9142" i="1"/>
  <c r="I9141" i="1"/>
  <c r="I9140" i="1"/>
  <c r="I9139" i="1"/>
  <c r="I9138" i="1"/>
  <c r="I9137" i="1"/>
  <c r="I9136" i="1"/>
  <c r="I9135" i="1"/>
  <c r="I9134" i="1"/>
  <c r="I9133" i="1"/>
  <c r="I9132" i="1"/>
  <c r="I9131" i="1"/>
  <c r="I9130" i="1"/>
  <c r="I9129" i="1"/>
  <c r="I9128" i="1"/>
  <c r="I9127" i="1"/>
  <c r="I9126" i="1"/>
  <c r="I9125" i="1"/>
  <c r="I9124" i="1"/>
  <c r="I9123" i="1"/>
  <c r="I9122" i="1"/>
  <c r="I9121" i="1"/>
  <c r="I9120" i="1"/>
  <c r="I9119" i="1"/>
  <c r="I9118" i="1"/>
  <c r="I9117" i="1"/>
  <c r="I9116" i="1"/>
  <c r="I9115" i="1"/>
  <c r="I9114" i="1"/>
  <c r="I9113" i="1"/>
  <c r="I9112" i="1"/>
  <c r="I9111" i="1"/>
  <c r="I9110" i="1"/>
  <c r="I9109" i="1"/>
  <c r="I9108" i="1"/>
  <c r="I9107" i="1"/>
  <c r="I9106" i="1"/>
  <c r="I9105" i="1"/>
  <c r="I9104" i="1"/>
  <c r="I9103" i="1"/>
  <c r="I9102" i="1"/>
  <c r="I9101" i="1"/>
  <c r="I9100" i="1"/>
  <c r="I9099" i="1"/>
  <c r="I9098" i="1"/>
  <c r="I9097" i="1"/>
  <c r="I9096" i="1"/>
  <c r="I9095" i="1"/>
  <c r="I9094" i="1"/>
  <c r="I9093" i="1"/>
  <c r="I9092" i="1"/>
  <c r="I9091" i="1"/>
  <c r="I9090" i="1"/>
  <c r="I9089" i="1"/>
  <c r="I9088" i="1"/>
  <c r="I9087" i="1"/>
  <c r="I9086" i="1"/>
  <c r="I9085" i="1"/>
  <c r="I9084" i="1"/>
  <c r="I9083" i="1"/>
  <c r="I9082" i="1"/>
  <c r="I9081" i="1"/>
  <c r="I9080" i="1"/>
  <c r="I9079" i="1"/>
  <c r="I9078" i="1"/>
  <c r="I9077" i="1"/>
  <c r="I9076" i="1"/>
  <c r="I9075" i="1"/>
  <c r="I9074" i="1"/>
  <c r="I9073" i="1"/>
  <c r="I9072" i="1"/>
  <c r="I9071" i="1"/>
  <c r="I9070" i="1"/>
  <c r="I9069" i="1"/>
  <c r="I9068" i="1"/>
  <c r="I9067" i="1"/>
  <c r="I9066" i="1"/>
  <c r="I9065" i="1"/>
  <c r="I9064" i="1"/>
  <c r="I9063" i="1"/>
  <c r="I9062" i="1"/>
  <c r="I9061" i="1"/>
  <c r="I9060" i="1"/>
  <c r="I9056" i="1"/>
  <c r="I9055" i="1"/>
  <c r="I9054" i="1"/>
  <c r="I9053" i="1"/>
  <c r="I9052" i="1"/>
  <c r="I9051" i="1"/>
  <c r="I9050" i="1"/>
  <c r="I9049" i="1"/>
  <c r="I9048" i="1"/>
  <c r="I9047" i="1"/>
  <c r="I9046" i="1"/>
  <c r="I9045" i="1"/>
  <c r="I9044" i="1"/>
  <c r="I9043" i="1"/>
  <c r="I9042" i="1"/>
  <c r="I9041" i="1"/>
  <c r="I9040" i="1"/>
  <c r="I9039" i="1"/>
  <c r="I9038" i="1"/>
  <c r="I9037" i="1"/>
  <c r="I9036" i="1"/>
  <c r="I9035" i="1"/>
  <c r="I9034" i="1"/>
  <c r="I9033" i="1"/>
  <c r="I9032" i="1"/>
  <c r="I9031" i="1"/>
  <c r="I9030" i="1"/>
  <c r="I9029" i="1"/>
  <c r="I9028" i="1"/>
  <c r="I9027" i="1"/>
  <c r="I9026" i="1"/>
  <c r="I9025" i="1"/>
  <c r="I9024" i="1"/>
  <c r="I9023" i="1"/>
  <c r="I9022" i="1"/>
  <c r="I9021" i="1"/>
  <c r="I9020" i="1"/>
  <c r="I9019" i="1"/>
  <c r="I9018" i="1"/>
  <c r="I9017" i="1"/>
  <c r="I9016" i="1"/>
  <c r="I9015" i="1"/>
  <c r="I9014" i="1"/>
  <c r="I9013" i="1"/>
  <c r="I9012" i="1"/>
  <c r="I9011" i="1"/>
  <c r="I9010" i="1"/>
  <c r="I9009" i="1"/>
  <c r="I9008" i="1"/>
  <c r="I9007" i="1"/>
  <c r="I9006" i="1"/>
  <c r="I9005" i="1"/>
  <c r="I9004" i="1"/>
  <c r="I9003" i="1"/>
  <c r="I9002" i="1"/>
  <c r="I9001" i="1"/>
  <c r="I9000" i="1"/>
  <c r="I8999" i="1"/>
  <c r="I8998" i="1"/>
  <c r="I8997" i="1"/>
  <c r="I8996" i="1"/>
  <c r="I8995" i="1"/>
  <c r="I8994" i="1"/>
  <c r="I8993" i="1"/>
  <c r="I8992" i="1"/>
  <c r="I8991" i="1"/>
  <c r="I8990" i="1"/>
  <c r="I8989" i="1"/>
  <c r="I8988" i="1"/>
  <c r="I8987" i="1"/>
  <c r="I8986" i="1"/>
  <c r="I8985" i="1"/>
  <c r="I8984" i="1"/>
  <c r="I8983" i="1"/>
  <c r="I8982" i="1"/>
  <c r="I8981" i="1"/>
  <c r="I8980" i="1"/>
  <c r="I8979" i="1"/>
  <c r="I8978" i="1"/>
  <c r="I8977" i="1"/>
  <c r="I8976" i="1"/>
  <c r="I8975" i="1"/>
  <c r="I8974" i="1"/>
  <c r="I8973" i="1"/>
  <c r="I8972" i="1"/>
  <c r="I8971" i="1"/>
  <c r="I8970" i="1"/>
  <c r="I8969" i="1"/>
  <c r="I8968" i="1"/>
  <c r="I8967" i="1"/>
  <c r="I8966" i="1"/>
  <c r="I8965" i="1"/>
  <c r="I8964" i="1"/>
  <c r="I8963" i="1"/>
  <c r="I8962" i="1"/>
  <c r="I8961" i="1"/>
  <c r="I8960" i="1"/>
  <c r="I8959" i="1"/>
  <c r="I8958" i="1"/>
  <c r="I8957" i="1"/>
  <c r="I8956" i="1"/>
  <c r="I8955" i="1"/>
  <c r="I8954" i="1"/>
  <c r="I8953" i="1"/>
  <c r="I8952" i="1"/>
  <c r="I8951" i="1"/>
  <c r="I8950" i="1"/>
  <c r="I8949" i="1"/>
  <c r="I8948" i="1"/>
  <c r="I8947" i="1"/>
  <c r="I8946" i="1"/>
  <c r="I8945" i="1"/>
  <c r="I8944" i="1"/>
  <c r="I8943" i="1"/>
  <c r="I8942" i="1"/>
  <c r="I8941" i="1"/>
  <c r="I8940" i="1"/>
  <c r="I8939" i="1"/>
  <c r="I8938" i="1"/>
  <c r="I8937" i="1"/>
  <c r="I8936" i="1"/>
  <c r="I8935" i="1"/>
  <c r="I8934" i="1"/>
  <c r="I8933" i="1"/>
  <c r="I8932" i="1"/>
  <c r="I8931" i="1"/>
  <c r="I8930" i="1"/>
  <c r="I8929" i="1"/>
  <c r="I8928" i="1"/>
  <c r="I8927" i="1"/>
  <c r="I8926" i="1"/>
  <c r="I8925" i="1"/>
  <c r="I8924" i="1"/>
  <c r="I8923" i="1"/>
  <c r="I8922" i="1"/>
  <c r="I8921" i="1"/>
  <c r="I8920" i="1"/>
  <c r="I8919" i="1"/>
  <c r="I8918" i="1"/>
  <c r="I8917" i="1"/>
  <c r="I8916" i="1"/>
  <c r="I8915" i="1"/>
  <c r="I8914" i="1"/>
  <c r="I8913" i="1"/>
  <c r="I8912" i="1"/>
  <c r="I8911" i="1"/>
  <c r="I8910" i="1"/>
  <c r="I8909" i="1"/>
  <c r="I8908" i="1"/>
  <c r="I8907" i="1"/>
  <c r="I8906" i="1"/>
  <c r="I8905" i="1"/>
  <c r="I8904" i="1"/>
  <c r="I8903" i="1"/>
  <c r="I8902" i="1"/>
  <c r="I8901" i="1"/>
  <c r="I8900" i="1"/>
  <c r="I8899" i="1"/>
  <c r="I8898" i="1"/>
  <c r="I8897" i="1"/>
  <c r="I8896" i="1"/>
  <c r="I8895" i="1"/>
  <c r="I8894" i="1"/>
  <c r="I8893" i="1"/>
  <c r="I8892" i="1"/>
  <c r="I8891" i="1"/>
  <c r="I8890" i="1"/>
  <c r="I8889" i="1"/>
  <c r="I8888" i="1"/>
  <c r="I8887" i="1"/>
  <c r="I8886" i="1"/>
  <c r="I8885" i="1"/>
  <c r="I8884" i="1"/>
  <c r="I8883" i="1"/>
  <c r="I8882" i="1"/>
  <c r="I8881" i="1"/>
  <c r="I8880" i="1"/>
  <c r="I8879" i="1"/>
  <c r="I8878" i="1"/>
  <c r="I8877" i="1"/>
  <c r="I8876" i="1"/>
  <c r="I8875" i="1"/>
  <c r="I8874" i="1"/>
  <c r="I8873" i="1"/>
  <c r="I8872" i="1"/>
  <c r="I8871" i="1"/>
  <c r="I8870" i="1"/>
  <c r="I8869" i="1"/>
  <c r="I8868" i="1"/>
  <c r="I8867" i="1"/>
  <c r="I8866" i="1"/>
  <c r="I8865" i="1"/>
  <c r="I8864" i="1"/>
  <c r="I8863" i="1"/>
  <c r="I8862" i="1"/>
  <c r="I8861" i="1"/>
  <c r="I8860" i="1"/>
  <c r="I8859" i="1"/>
  <c r="I8858" i="1"/>
  <c r="I8857" i="1"/>
  <c r="I8856" i="1"/>
  <c r="I8855" i="1"/>
  <c r="I8854" i="1"/>
  <c r="I8853" i="1"/>
  <c r="I8852" i="1"/>
  <c r="I8851" i="1"/>
  <c r="I8850" i="1"/>
  <c r="I8849" i="1"/>
  <c r="I8848" i="1"/>
  <c r="I8847" i="1"/>
  <c r="I8846" i="1"/>
  <c r="I8845" i="1"/>
  <c r="I8844" i="1"/>
  <c r="I8843" i="1"/>
  <c r="I8842" i="1"/>
  <c r="I8841" i="1"/>
  <c r="I8840" i="1"/>
  <c r="I8839" i="1"/>
  <c r="I8838" i="1"/>
  <c r="I8837" i="1"/>
  <c r="I8836" i="1"/>
  <c r="I8835" i="1"/>
  <c r="I8834" i="1"/>
  <c r="I8833" i="1"/>
  <c r="I8832" i="1"/>
  <c r="I8831" i="1"/>
  <c r="I8830" i="1"/>
  <c r="I8829" i="1"/>
  <c r="I8828" i="1"/>
  <c r="I8827" i="1"/>
  <c r="I8826" i="1"/>
  <c r="I8825" i="1"/>
  <c r="I8824" i="1"/>
  <c r="I8820" i="1"/>
  <c r="I8819" i="1"/>
  <c r="I8818" i="1"/>
  <c r="I8817" i="1"/>
  <c r="I8816" i="1"/>
  <c r="I8815" i="1"/>
  <c r="I8814" i="1"/>
  <c r="I8813" i="1"/>
  <c r="I8812" i="1"/>
  <c r="I8811" i="1"/>
  <c r="I8810" i="1"/>
  <c r="I8809" i="1"/>
  <c r="I8808" i="1"/>
  <c r="I8807" i="1"/>
  <c r="I8806" i="1"/>
  <c r="I8805" i="1"/>
  <c r="I8804" i="1"/>
  <c r="I8803" i="1"/>
  <c r="I8802" i="1"/>
  <c r="I8801" i="1"/>
  <c r="I8800" i="1"/>
  <c r="I8799" i="1"/>
  <c r="I8798" i="1"/>
  <c r="I8797" i="1"/>
  <c r="I8796" i="1"/>
  <c r="I8795" i="1"/>
  <c r="I8794" i="1"/>
  <c r="I8793" i="1"/>
  <c r="I8792" i="1"/>
  <c r="I8791" i="1"/>
  <c r="I8790" i="1"/>
  <c r="I8789" i="1"/>
  <c r="I8788" i="1"/>
  <c r="I8787" i="1"/>
  <c r="I8786" i="1"/>
  <c r="I8785" i="1"/>
  <c r="I8784" i="1"/>
  <c r="I8783" i="1"/>
  <c r="I8782" i="1"/>
  <c r="I8781" i="1"/>
  <c r="I8780" i="1"/>
  <c r="I8779" i="1"/>
  <c r="I8778" i="1"/>
  <c r="I8777" i="1"/>
  <c r="I8776" i="1"/>
  <c r="I8775" i="1"/>
  <c r="I8774" i="1"/>
  <c r="I8773" i="1"/>
  <c r="I8772" i="1"/>
  <c r="I8771" i="1"/>
  <c r="I8770" i="1"/>
  <c r="I8769" i="1"/>
  <c r="I8768" i="1"/>
  <c r="I8767" i="1"/>
  <c r="I8766" i="1"/>
  <c r="I8765" i="1"/>
  <c r="I8764" i="1"/>
  <c r="I8763" i="1"/>
  <c r="I8762" i="1"/>
  <c r="I8761" i="1"/>
  <c r="I8760" i="1"/>
  <c r="I8759" i="1"/>
  <c r="I8758" i="1"/>
  <c r="I8757" i="1"/>
  <c r="I8756" i="1"/>
  <c r="I8755" i="1"/>
  <c r="I8754" i="1"/>
  <c r="I8753" i="1"/>
  <c r="I8752" i="1"/>
  <c r="I8751" i="1"/>
  <c r="I8750" i="1"/>
  <c r="I8749" i="1"/>
  <c r="I8748" i="1"/>
  <c r="I8747" i="1"/>
  <c r="I8746" i="1"/>
  <c r="I8745" i="1"/>
  <c r="I8744" i="1"/>
  <c r="I8743" i="1"/>
  <c r="I8742" i="1"/>
  <c r="I8741" i="1"/>
  <c r="I8740" i="1"/>
  <c r="I8739" i="1"/>
  <c r="I8738" i="1"/>
  <c r="I8737" i="1"/>
  <c r="I8736" i="1"/>
  <c r="I8735" i="1"/>
  <c r="I8734" i="1"/>
  <c r="I8733" i="1"/>
  <c r="I8732" i="1"/>
  <c r="I8731" i="1"/>
  <c r="I8730" i="1"/>
  <c r="I8729" i="1"/>
  <c r="I8728" i="1"/>
  <c r="I8727" i="1"/>
  <c r="I8726" i="1"/>
  <c r="I8725" i="1"/>
  <c r="I8724" i="1"/>
  <c r="I8723" i="1"/>
  <c r="I8722" i="1"/>
  <c r="I8718" i="1"/>
  <c r="I8717" i="1"/>
  <c r="I8716" i="1"/>
  <c r="I8715" i="1"/>
  <c r="I8714" i="1"/>
  <c r="I8713" i="1"/>
  <c r="I8712" i="1"/>
  <c r="I8711" i="1"/>
  <c r="I8710" i="1"/>
  <c r="I8709" i="1"/>
  <c r="I8708" i="1"/>
  <c r="I8707" i="1"/>
  <c r="I8706" i="1"/>
  <c r="I8705" i="1"/>
  <c r="I8704" i="1"/>
  <c r="I8703" i="1"/>
  <c r="I8702" i="1"/>
  <c r="I8701" i="1"/>
  <c r="I8700" i="1"/>
  <c r="I8699" i="1"/>
  <c r="I8698" i="1"/>
  <c r="I8697" i="1"/>
  <c r="I8696" i="1"/>
  <c r="I8695" i="1"/>
  <c r="I8694" i="1"/>
  <c r="I8693" i="1"/>
  <c r="I8692" i="1"/>
  <c r="I8691" i="1"/>
  <c r="I8690" i="1"/>
  <c r="I8689" i="1"/>
  <c r="I8688" i="1"/>
  <c r="I8687" i="1"/>
  <c r="I8686" i="1"/>
  <c r="I8685" i="1"/>
  <c r="I8684" i="1"/>
  <c r="I8683" i="1"/>
  <c r="I8682" i="1"/>
  <c r="I8681" i="1"/>
  <c r="I8680" i="1"/>
  <c r="I8679" i="1"/>
  <c r="I8678" i="1"/>
  <c r="I8677" i="1"/>
  <c r="I8676" i="1"/>
  <c r="I8675" i="1"/>
  <c r="I8674" i="1"/>
  <c r="I8673" i="1"/>
  <c r="I8672" i="1"/>
  <c r="I8671" i="1"/>
  <c r="I8670" i="1"/>
  <c r="I8669" i="1"/>
  <c r="I8668" i="1"/>
  <c r="I8667" i="1"/>
  <c r="I8666" i="1"/>
  <c r="I8665" i="1"/>
  <c r="I8664" i="1"/>
  <c r="I8663" i="1"/>
  <c r="I8662" i="1"/>
  <c r="I8661" i="1"/>
  <c r="I8660" i="1"/>
  <c r="I8659" i="1"/>
  <c r="I8658" i="1"/>
  <c r="I8657" i="1"/>
  <c r="I8656" i="1"/>
  <c r="I8655" i="1"/>
  <c r="I8654" i="1"/>
  <c r="I8653" i="1"/>
  <c r="I8652" i="1"/>
  <c r="I8651" i="1"/>
  <c r="I8650" i="1"/>
  <c r="I8649" i="1"/>
  <c r="I8648" i="1"/>
  <c r="I8647" i="1"/>
  <c r="I8646" i="1"/>
  <c r="I8645" i="1"/>
  <c r="I8644" i="1"/>
  <c r="I8643" i="1"/>
  <c r="I8642" i="1"/>
  <c r="I8641" i="1"/>
  <c r="I8640" i="1"/>
  <c r="I8639" i="1"/>
  <c r="I8638" i="1"/>
  <c r="I8637" i="1"/>
  <c r="I8636" i="1"/>
  <c r="I8635" i="1"/>
  <c r="I8634" i="1"/>
  <c r="I8633" i="1"/>
  <c r="I8632" i="1"/>
  <c r="I8631" i="1"/>
  <c r="I8630" i="1"/>
  <c r="I8629" i="1"/>
  <c r="I8628" i="1"/>
  <c r="I8627" i="1"/>
  <c r="I8626" i="1"/>
  <c r="I8625" i="1"/>
  <c r="I8624" i="1"/>
  <c r="I8623" i="1"/>
  <c r="I8622" i="1"/>
  <c r="I8621" i="1"/>
  <c r="I8620" i="1"/>
  <c r="I8619" i="1"/>
  <c r="I8618" i="1"/>
  <c r="I8617" i="1"/>
  <c r="I8616" i="1"/>
  <c r="I8615" i="1"/>
  <c r="I8614" i="1"/>
  <c r="I8613" i="1"/>
  <c r="I8612" i="1"/>
  <c r="I8611" i="1"/>
  <c r="I8610" i="1"/>
  <c r="I8609" i="1"/>
  <c r="I8608" i="1"/>
  <c r="I8607" i="1"/>
  <c r="I8606" i="1"/>
  <c r="I8605" i="1"/>
  <c r="I8604" i="1"/>
  <c r="I8603" i="1"/>
  <c r="I8602" i="1"/>
  <c r="I8601" i="1"/>
  <c r="I8600" i="1"/>
  <c r="I8599" i="1"/>
  <c r="I8598" i="1"/>
  <c r="I8597" i="1"/>
  <c r="I8596" i="1"/>
  <c r="I8595" i="1"/>
  <c r="I8594" i="1"/>
  <c r="I8593" i="1"/>
  <c r="I8592" i="1"/>
  <c r="I8591" i="1"/>
  <c r="I8590" i="1"/>
  <c r="I8589" i="1"/>
  <c r="I8588" i="1"/>
  <c r="I8587" i="1"/>
  <c r="I8586" i="1"/>
  <c r="I8585" i="1"/>
  <c r="I8584" i="1"/>
  <c r="I8583" i="1"/>
  <c r="I8582" i="1"/>
  <c r="I8581" i="1"/>
  <c r="I8580" i="1"/>
  <c r="I8579" i="1"/>
  <c r="I8578" i="1"/>
  <c r="I8577" i="1"/>
  <c r="I8576" i="1"/>
  <c r="I8575" i="1"/>
  <c r="I8574" i="1"/>
  <c r="I8573" i="1"/>
  <c r="I8572" i="1"/>
  <c r="I8571" i="1"/>
  <c r="I8570" i="1"/>
  <c r="I8569" i="1"/>
  <c r="I8568" i="1"/>
  <c r="I8567" i="1"/>
  <c r="I8566" i="1"/>
  <c r="I8565" i="1"/>
  <c r="I8564" i="1"/>
  <c r="I8563" i="1"/>
  <c r="I8562" i="1"/>
  <c r="I8561" i="1"/>
  <c r="I8560" i="1"/>
  <c r="I8559" i="1"/>
  <c r="I8558" i="1"/>
  <c r="I8557" i="1"/>
  <c r="I8556" i="1"/>
  <c r="I8555" i="1"/>
  <c r="I8554" i="1"/>
  <c r="I8553" i="1"/>
  <c r="I8552" i="1"/>
  <c r="I8551" i="1"/>
  <c r="I8550" i="1"/>
  <c r="I8549" i="1"/>
  <c r="I8548" i="1"/>
  <c r="I8547" i="1"/>
  <c r="I8546" i="1"/>
  <c r="I8545" i="1"/>
  <c r="I8544" i="1"/>
  <c r="I8543" i="1"/>
  <c r="I8542" i="1"/>
  <c r="I8541" i="1"/>
  <c r="I8540" i="1"/>
  <c r="I8539" i="1"/>
  <c r="I8538" i="1"/>
  <c r="I8537" i="1"/>
  <c r="I8536" i="1"/>
  <c r="I8535" i="1"/>
  <c r="I8534" i="1"/>
  <c r="I8533" i="1"/>
  <c r="I8532" i="1"/>
  <c r="I8531" i="1"/>
  <c r="I8530" i="1"/>
  <c r="I8529" i="1"/>
  <c r="I8528" i="1"/>
  <c r="I8527" i="1"/>
  <c r="I8526" i="1"/>
  <c r="I8525" i="1"/>
  <c r="I8524" i="1"/>
  <c r="I8523" i="1"/>
  <c r="I8522" i="1"/>
  <c r="I8521" i="1"/>
  <c r="I8520" i="1"/>
  <c r="I8519" i="1"/>
  <c r="I8518" i="1"/>
  <c r="I8517" i="1"/>
  <c r="I8516" i="1"/>
  <c r="I8515" i="1"/>
  <c r="I8514" i="1"/>
  <c r="I8513" i="1"/>
  <c r="I8512" i="1"/>
  <c r="I8508" i="1"/>
  <c r="I8507" i="1"/>
  <c r="I8506" i="1"/>
  <c r="I8505" i="1"/>
  <c r="I8504" i="1"/>
  <c r="I8503" i="1"/>
  <c r="I8502" i="1"/>
  <c r="I8501" i="1"/>
  <c r="I8500" i="1"/>
  <c r="I8499" i="1"/>
  <c r="I8498" i="1"/>
  <c r="I8497" i="1"/>
  <c r="I8496" i="1"/>
  <c r="I8495" i="1"/>
  <c r="I8494" i="1"/>
  <c r="I8493" i="1"/>
  <c r="I8492" i="1"/>
  <c r="I8491" i="1"/>
  <c r="I8490" i="1"/>
  <c r="I8489" i="1"/>
  <c r="I8488" i="1"/>
  <c r="I8487" i="1"/>
  <c r="I8486" i="1"/>
  <c r="I8485" i="1"/>
  <c r="I8484" i="1"/>
  <c r="I8483" i="1"/>
  <c r="I8482" i="1"/>
  <c r="I8481" i="1"/>
  <c r="I8480" i="1"/>
  <c r="I8479" i="1"/>
  <c r="I8478" i="1"/>
  <c r="I8477" i="1"/>
  <c r="I8476" i="1"/>
  <c r="I8475" i="1"/>
  <c r="I8474" i="1"/>
  <c r="I8473" i="1"/>
  <c r="I8472" i="1"/>
  <c r="I8471" i="1"/>
  <c r="I8470" i="1"/>
  <c r="I8469" i="1"/>
  <c r="I8468" i="1"/>
  <c r="I8467" i="1"/>
  <c r="I8466" i="1"/>
  <c r="I8465" i="1"/>
  <c r="I8464" i="1"/>
  <c r="I8463" i="1"/>
  <c r="I8462" i="1"/>
  <c r="I8461" i="1"/>
  <c r="I8460" i="1"/>
  <c r="I8459" i="1"/>
  <c r="I8458" i="1"/>
  <c r="I8457" i="1"/>
  <c r="I8456" i="1"/>
  <c r="I8455" i="1"/>
  <c r="I8454" i="1"/>
  <c r="I8453" i="1"/>
  <c r="I8452" i="1"/>
  <c r="I8451" i="1"/>
  <c r="I8450" i="1"/>
  <c r="I8449" i="1"/>
  <c r="I8448" i="1"/>
  <c r="I8447" i="1"/>
  <c r="I8446" i="1"/>
  <c r="I8445" i="1"/>
  <c r="I8444" i="1"/>
  <c r="I8443" i="1"/>
  <c r="I8442" i="1"/>
  <c r="I8441" i="1"/>
  <c r="I8440" i="1"/>
  <c r="I8439" i="1"/>
  <c r="I8438" i="1"/>
  <c r="I8437" i="1"/>
  <c r="I8436" i="1"/>
  <c r="I8435" i="1"/>
  <c r="I8434" i="1"/>
  <c r="I8433" i="1"/>
  <c r="I8432" i="1"/>
  <c r="I8431" i="1"/>
  <c r="I8430" i="1"/>
  <c r="I8429" i="1"/>
  <c r="I8428" i="1"/>
  <c r="I8427" i="1"/>
  <c r="I8426" i="1"/>
  <c r="I8425" i="1"/>
  <c r="I8424" i="1"/>
  <c r="I8423" i="1"/>
  <c r="I8422" i="1"/>
  <c r="I8421" i="1"/>
  <c r="I8420" i="1"/>
  <c r="I8419" i="1"/>
  <c r="I8418" i="1"/>
  <c r="I8417" i="1"/>
  <c r="I8416" i="1"/>
  <c r="I8415" i="1"/>
  <c r="I8414" i="1"/>
  <c r="I8413" i="1"/>
  <c r="I8412" i="1"/>
  <c r="I8411" i="1"/>
  <c r="I8410" i="1"/>
  <c r="I8409" i="1"/>
  <c r="I8408" i="1"/>
  <c r="I8407" i="1"/>
  <c r="I8406" i="1"/>
  <c r="I8405" i="1"/>
  <c r="I8404" i="1"/>
  <c r="I8403" i="1"/>
  <c r="I8402" i="1"/>
  <c r="I8401" i="1"/>
  <c r="I8400" i="1"/>
  <c r="I8399" i="1"/>
  <c r="I8398" i="1"/>
  <c r="I8397" i="1"/>
  <c r="I8396" i="1"/>
  <c r="I8395" i="1"/>
  <c r="I8394" i="1"/>
  <c r="I8393" i="1"/>
  <c r="I8392" i="1"/>
  <c r="I8391" i="1"/>
  <c r="I8390" i="1"/>
  <c r="I8389" i="1"/>
  <c r="I8388" i="1"/>
  <c r="I8387" i="1"/>
  <c r="I8386" i="1"/>
  <c r="I8385" i="1"/>
  <c r="I8384" i="1"/>
  <c r="I8383" i="1"/>
  <c r="I8382" i="1"/>
  <c r="I8381" i="1"/>
  <c r="I8380" i="1"/>
  <c r="I8379" i="1"/>
  <c r="I8378" i="1"/>
  <c r="I8377" i="1"/>
  <c r="I8376" i="1"/>
  <c r="I8375" i="1"/>
  <c r="I8374" i="1"/>
  <c r="I8373" i="1"/>
  <c r="I8372" i="1"/>
  <c r="I8371" i="1"/>
  <c r="I8370" i="1"/>
  <c r="I8369" i="1"/>
  <c r="I8368" i="1"/>
  <c r="I8367" i="1"/>
  <c r="I8366" i="1"/>
  <c r="I8365" i="1"/>
  <c r="I8364" i="1"/>
  <c r="I8363" i="1"/>
  <c r="I8362" i="1"/>
  <c r="I8361" i="1"/>
  <c r="I8360" i="1"/>
  <c r="I8359" i="1"/>
  <c r="I8358" i="1"/>
  <c r="I8357" i="1"/>
  <c r="I8356" i="1"/>
  <c r="I8355" i="1"/>
  <c r="I8354" i="1"/>
  <c r="I8353" i="1"/>
  <c r="I8352" i="1"/>
  <c r="I8351" i="1"/>
  <c r="I8350" i="1"/>
  <c r="I8349" i="1"/>
  <c r="I8348" i="1"/>
  <c r="I8347" i="1"/>
  <c r="I8346" i="1"/>
  <c r="I8345" i="1"/>
  <c r="I8344" i="1"/>
  <c r="I8343" i="1"/>
  <c r="I8342" i="1"/>
  <c r="I8341" i="1"/>
  <c r="I8340" i="1"/>
  <c r="I8339" i="1"/>
  <c r="I8338" i="1"/>
  <c r="I8337" i="1"/>
  <c r="I8336" i="1"/>
  <c r="I8335" i="1"/>
  <c r="I8334" i="1"/>
  <c r="I8333" i="1"/>
  <c r="I8332" i="1"/>
  <c r="I8331" i="1"/>
  <c r="I8330" i="1"/>
  <c r="I8329" i="1"/>
  <c r="I8328" i="1"/>
  <c r="I8327" i="1"/>
  <c r="I8326" i="1"/>
  <c r="I8325" i="1"/>
  <c r="I8321" i="1"/>
  <c r="I8320" i="1"/>
  <c r="I8319" i="1"/>
  <c r="I8318" i="1"/>
  <c r="I8317" i="1"/>
  <c r="I8313" i="1"/>
  <c r="I8312" i="1"/>
  <c r="I8308" i="1"/>
  <c r="I8307" i="1"/>
  <c r="I8306" i="1"/>
  <c r="I8305" i="1"/>
  <c r="I8304" i="1"/>
  <c r="I8303" i="1"/>
  <c r="I8302" i="1"/>
  <c r="I8301" i="1"/>
  <c r="I8300" i="1"/>
  <c r="I8299" i="1"/>
  <c r="I8298" i="1"/>
  <c r="I8297" i="1"/>
  <c r="I8296" i="1"/>
  <c r="I8295" i="1"/>
  <c r="I8294" i="1"/>
  <c r="I8293" i="1"/>
  <c r="I8292" i="1"/>
  <c r="I8291" i="1"/>
  <c r="I8290" i="1"/>
  <c r="I8289" i="1"/>
  <c r="I8288" i="1"/>
  <c r="I8287" i="1"/>
  <c r="I8286" i="1"/>
  <c r="I8285" i="1"/>
  <c r="I8284" i="1"/>
  <c r="I8283" i="1"/>
  <c r="I8282" i="1"/>
  <c r="I8281" i="1"/>
  <c r="I8280" i="1"/>
  <c r="I8279" i="1"/>
  <c r="I8278" i="1"/>
  <c r="I8277" i="1"/>
  <c r="I8276" i="1"/>
  <c r="I8275" i="1"/>
  <c r="I8271" i="1"/>
  <c r="I8270" i="1"/>
  <c r="I8269" i="1"/>
  <c r="I8268" i="1"/>
  <c r="I8267" i="1"/>
  <c r="I8266" i="1"/>
  <c r="I8265" i="1"/>
  <c r="I8264" i="1"/>
  <c r="I8263" i="1"/>
  <c r="I8262" i="1"/>
  <c r="I8261" i="1"/>
  <c r="I8260" i="1"/>
  <c r="I8259" i="1"/>
  <c r="I8258" i="1"/>
  <c r="I8257" i="1"/>
  <c r="I8256" i="1"/>
  <c r="I8255" i="1"/>
  <c r="I8254" i="1"/>
  <c r="I8253" i="1"/>
  <c r="I8252" i="1"/>
  <c r="I8251" i="1"/>
  <c r="I8250" i="1"/>
  <c r="I8246" i="1"/>
  <c r="I8245" i="1"/>
  <c r="I8244" i="1"/>
  <c r="I8243" i="1"/>
  <c r="I8242" i="1"/>
  <c r="I8241" i="1"/>
  <c r="I8240" i="1"/>
  <c r="I8239" i="1"/>
  <c r="I8238" i="1"/>
  <c r="I8237" i="1"/>
  <c r="I8236" i="1"/>
  <c r="I8235" i="1"/>
  <c r="I8234" i="1"/>
  <c r="I8233" i="1"/>
  <c r="I8232" i="1"/>
  <c r="I8231" i="1"/>
  <c r="I8230" i="1"/>
  <c r="I8229" i="1"/>
  <c r="I8228" i="1"/>
  <c r="I8227" i="1"/>
  <c r="I8226" i="1"/>
  <c r="I8225" i="1"/>
  <c r="I8224" i="1"/>
  <c r="I8223" i="1"/>
  <c r="I8222" i="1"/>
  <c r="I8221" i="1"/>
  <c r="I8217" i="1"/>
  <c r="I8213" i="1"/>
  <c r="I8212" i="1"/>
  <c r="I8211" i="1"/>
  <c r="I8210" i="1"/>
  <c r="I8209" i="1"/>
  <c r="I8208" i="1"/>
  <c r="I8207" i="1"/>
  <c r="I8206" i="1"/>
  <c r="I8205" i="1"/>
  <c r="I8204" i="1"/>
  <c r="I8203" i="1"/>
  <c r="I8199" i="1"/>
  <c r="I8198" i="1"/>
  <c r="I8197" i="1"/>
  <c r="I8196" i="1"/>
  <c r="I8195" i="1"/>
  <c r="I8194" i="1"/>
  <c r="I8193" i="1"/>
  <c r="I8192" i="1"/>
  <c r="I8191" i="1"/>
  <c r="I8190" i="1"/>
  <c r="I8189" i="1"/>
  <c r="I8188" i="1"/>
  <c r="I8187" i="1"/>
  <c r="I8186" i="1"/>
  <c r="I8185" i="1"/>
  <c r="I8184" i="1"/>
  <c r="I8183" i="1"/>
  <c r="I8182" i="1"/>
  <c r="I8181" i="1"/>
  <c r="I8180" i="1"/>
  <c r="I8179" i="1"/>
  <c r="I8175" i="1"/>
  <c r="I8174" i="1"/>
  <c r="I8173" i="1"/>
  <c r="I8172" i="1"/>
  <c r="I8171" i="1"/>
  <c r="I8170" i="1"/>
  <c r="I8169" i="1"/>
  <c r="I8168" i="1"/>
  <c r="I8167" i="1"/>
  <c r="I8166" i="1"/>
  <c r="I8165" i="1"/>
  <c r="I8161" i="1"/>
  <c r="I8160" i="1"/>
  <c r="I8159" i="1"/>
  <c r="I8158" i="1"/>
  <c r="I8157" i="1"/>
  <c r="I8156" i="1"/>
  <c r="I8155" i="1"/>
  <c r="I8154" i="1"/>
  <c r="I8153" i="1"/>
  <c r="I8152" i="1"/>
  <c r="I8151" i="1"/>
  <c r="I8150" i="1"/>
  <c r="I8149" i="1"/>
  <c r="I8147" i="1"/>
  <c r="I8146" i="1"/>
  <c r="I8145" i="1"/>
  <c r="I8141" i="1"/>
  <c r="I8140" i="1"/>
  <c r="I8139" i="1"/>
  <c r="I8135" i="1"/>
  <c r="I8134" i="1"/>
  <c r="I8130" i="1"/>
  <c r="I8129" i="1"/>
  <c r="I8128" i="1"/>
  <c r="I8127" i="1"/>
  <c r="I8126" i="1"/>
  <c r="I8125" i="1"/>
  <c r="I8124" i="1"/>
  <c r="I8123" i="1"/>
  <c r="I8119" i="1"/>
  <c r="I8118" i="1"/>
  <c r="I8101" i="1"/>
  <c r="I8100" i="1"/>
  <c r="I8099" i="1"/>
  <c r="I8098" i="1"/>
  <c r="I8097" i="1"/>
  <c r="I8096" i="1"/>
  <c r="I8095" i="1"/>
  <c r="I8094" i="1"/>
  <c r="I8093" i="1"/>
  <c r="I8092" i="1"/>
  <c r="I8091" i="1"/>
  <c r="I8090" i="1"/>
  <c r="I8089" i="1"/>
  <c r="I8088" i="1"/>
  <c r="I8087" i="1"/>
  <c r="I8086" i="1"/>
  <c r="I8085" i="1"/>
  <c r="I8084" i="1"/>
  <c r="I8083" i="1"/>
  <c r="I8082" i="1"/>
  <c r="I8081" i="1"/>
  <c r="I8080" i="1"/>
  <c r="I8079" i="1"/>
  <c r="I8078" i="1"/>
  <c r="I8077" i="1"/>
  <c r="I8076" i="1"/>
  <c r="I8075" i="1"/>
  <c r="I8074" i="1"/>
  <c r="I8073" i="1"/>
  <c r="I8072" i="1"/>
  <c r="I8071" i="1"/>
  <c r="I8070" i="1"/>
  <c r="I8069" i="1"/>
  <c r="I8068" i="1"/>
  <c r="I8067" i="1"/>
  <c r="I8066" i="1"/>
  <c r="I8065" i="1"/>
  <c r="I8064" i="1"/>
  <c r="I8063" i="1"/>
  <c r="I8062" i="1"/>
  <c r="I8061" i="1"/>
  <c r="I8060" i="1"/>
  <c r="I8059" i="1"/>
  <c r="I8058" i="1"/>
  <c r="I8057" i="1"/>
  <c r="I8056" i="1"/>
  <c r="I8055" i="1"/>
  <c r="I8054" i="1"/>
  <c r="I8053" i="1"/>
  <c r="I8052" i="1"/>
  <c r="I8051" i="1"/>
  <c r="I8050" i="1"/>
  <c r="I8049" i="1"/>
  <c r="I8048" i="1"/>
  <c r="I8047" i="1"/>
  <c r="I8046" i="1"/>
  <c r="I8045" i="1"/>
  <c r="I8044" i="1"/>
  <c r="I8043" i="1"/>
  <c r="I8042" i="1"/>
  <c r="I8041" i="1"/>
  <c r="I8040" i="1"/>
  <c r="I8039" i="1"/>
  <c r="I8038" i="1"/>
  <c r="I8037" i="1"/>
  <c r="I8036" i="1"/>
  <c r="I8035" i="1"/>
  <c r="I8034" i="1"/>
  <c r="I8033" i="1"/>
  <c r="I8032" i="1"/>
  <c r="I8031" i="1"/>
  <c r="I8030" i="1"/>
  <c r="I8029" i="1"/>
  <c r="I8028" i="1"/>
  <c r="I8027" i="1"/>
  <c r="I8026" i="1"/>
  <c r="I8025" i="1"/>
  <c r="I8024" i="1"/>
  <c r="I8023" i="1"/>
  <c r="I8022" i="1"/>
  <c r="I8021" i="1"/>
  <c r="I8020" i="1"/>
  <c r="I8019" i="1"/>
  <c r="I8018" i="1"/>
  <c r="I8017" i="1"/>
  <c r="I8013" i="1"/>
  <c r="I8012" i="1"/>
  <c r="I8011" i="1"/>
  <c r="I8010" i="1"/>
  <c r="I8009" i="1"/>
  <c r="I8008" i="1"/>
  <c r="I8007" i="1"/>
  <c r="I8006" i="1"/>
  <c r="I8005" i="1"/>
  <c r="I8004" i="1"/>
  <c r="I8003" i="1"/>
  <c r="I8002" i="1"/>
  <c r="I8001" i="1"/>
  <c r="I8000" i="1"/>
  <c r="I7999" i="1"/>
  <c r="I7998" i="1"/>
  <c r="I7997" i="1"/>
  <c r="I7996" i="1"/>
  <c r="I7995" i="1"/>
  <c r="I7994" i="1"/>
  <c r="I7993" i="1"/>
  <c r="I7992" i="1"/>
  <c r="I7991" i="1"/>
  <c r="I7990" i="1"/>
  <c r="I7989" i="1"/>
  <c r="I7988" i="1"/>
  <c r="I7987" i="1"/>
  <c r="I7986" i="1"/>
  <c r="I7985" i="1"/>
  <c r="I7984" i="1"/>
  <c r="I7983" i="1"/>
  <c r="I7982" i="1"/>
  <c r="I7981" i="1"/>
  <c r="I7980" i="1"/>
  <c r="I7979" i="1"/>
  <c r="I7978" i="1"/>
  <c r="I7977" i="1"/>
  <c r="I7976" i="1"/>
  <c r="I7975" i="1"/>
  <c r="I7974" i="1"/>
  <c r="I7973" i="1"/>
  <c r="I7972" i="1"/>
  <c r="I7971" i="1"/>
  <c r="I7970" i="1"/>
  <c r="I7969" i="1"/>
  <c r="I7968" i="1"/>
  <c r="I7967" i="1"/>
  <c r="I7966" i="1"/>
  <c r="I7965" i="1"/>
  <c r="I7964" i="1"/>
  <c r="I7963" i="1"/>
  <c r="I7962" i="1"/>
  <c r="I7961" i="1"/>
  <c r="I7960" i="1"/>
  <c r="I7959" i="1"/>
  <c r="I7958" i="1"/>
  <c r="I7957" i="1"/>
  <c r="I7956" i="1"/>
  <c r="I7955" i="1"/>
  <c r="I7954" i="1"/>
  <c r="I7953" i="1"/>
  <c r="I7952" i="1"/>
  <c r="I7951" i="1"/>
  <c r="I7950" i="1"/>
  <c r="I7949" i="1"/>
  <c r="I7948" i="1"/>
  <c r="I7947" i="1"/>
  <c r="I7946" i="1"/>
  <c r="I7945" i="1"/>
  <c r="I7944" i="1"/>
  <c r="I7943" i="1"/>
  <c r="I7942" i="1"/>
  <c r="I7941" i="1"/>
  <c r="I7940" i="1"/>
  <c r="I7939" i="1"/>
  <c r="I7938" i="1"/>
  <c r="I7937" i="1"/>
  <c r="I7936" i="1"/>
  <c r="I7935" i="1"/>
  <c r="I7934" i="1"/>
  <c r="I7933" i="1"/>
  <c r="I7932" i="1"/>
  <c r="I7931" i="1"/>
  <c r="I7930" i="1"/>
  <c r="I7929" i="1"/>
  <c r="I7928" i="1"/>
  <c r="I7927" i="1"/>
  <c r="I7926" i="1"/>
  <c r="I7925" i="1"/>
  <c r="I7924" i="1"/>
  <c r="I7923" i="1"/>
  <c r="I7922" i="1"/>
  <c r="I7921" i="1"/>
  <c r="I7920" i="1"/>
  <c r="I7919" i="1"/>
  <c r="I7918" i="1"/>
  <c r="I7917" i="1"/>
  <c r="I7916" i="1"/>
  <c r="I7915" i="1"/>
  <c r="I7914" i="1"/>
  <c r="I7913" i="1"/>
  <c r="I7912" i="1"/>
  <c r="I7911" i="1"/>
  <c r="I7910" i="1"/>
  <c r="I7909" i="1"/>
  <c r="I7908" i="1"/>
  <c r="I7907" i="1"/>
  <c r="I7906" i="1"/>
  <c r="I7905" i="1"/>
  <c r="I7904" i="1"/>
  <c r="I7903" i="1"/>
  <c r="I7902" i="1"/>
  <c r="I7901" i="1"/>
  <c r="I7900" i="1"/>
  <c r="I7899" i="1"/>
  <c r="I7898" i="1"/>
  <c r="I7897" i="1"/>
  <c r="I7896" i="1"/>
  <c r="I7895" i="1"/>
  <c r="I7894" i="1"/>
  <c r="I7893" i="1"/>
  <c r="I7892" i="1"/>
  <c r="I7891" i="1"/>
  <c r="I7890" i="1"/>
  <c r="I7889" i="1"/>
  <c r="I7888" i="1"/>
  <c r="I7887" i="1"/>
  <c r="I7886" i="1"/>
  <c r="I7885" i="1"/>
  <c r="I7884" i="1"/>
  <c r="I7883" i="1"/>
  <c r="I7882" i="1"/>
  <c r="I7881" i="1"/>
  <c r="I7880" i="1"/>
  <c r="I7879" i="1"/>
  <c r="I7878" i="1"/>
  <c r="I7877" i="1"/>
  <c r="I7876" i="1"/>
  <c r="I7875" i="1"/>
  <c r="I7874" i="1"/>
  <c r="I7873" i="1"/>
  <c r="I7872" i="1"/>
  <c r="I7871" i="1"/>
  <c r="I7870" i="1"/>
  <c r="I7869" i="1"/>
  <c r="I7868" i="1"/>
  <c r="I7867" i="1"/>
  <c r="I7866" i="1"/>
  <c r="I7865" i="1"/>
  <c r="I7864" i="1"/>
  <c r="I7863" i="1"/>
  <c r="I7862" i="1"/>
  <c r="I7861" i="1"/>
  <c r="I7860" i="1"/>
  <c r="I7859" i="1"/>
  <c r="I7858" i="1"/>
  <c r="I7857" i="1"/>
  <c r="I7856" i="1"/>
  <c r="I7855" i="1"/>
  <c r="I7854" i="1"/>
  <c r="I7853" i="1"/>
  <c r="I7852" i="1"/>
  <c r="I7851" i="1"/>
  <c r="I7850" i="1"/>
  <c r="I7849" i="1"/>
  <c r="I7848" i="1"/>
  <c r="I7847" i="1"/>
  <c r="I7846" i="1"/>
  <c r="I7845" i="1"/>
  <c r="I7844" i="1"/>
  <c r="I7843" i="1"/>
  <c r="I7842" i="1"/>
  <c r="I7841" i="1"/>
  <c r="I7840" i="1"/>
  <c r="I7839" i="1"/>
  <c r="I7838" i="1"/>
  <c r="I7837" i="1"/>
  <c r="I7836" i="1"/>
  <c r="I7835" i="1"/>
  <c r="I7834" i="1"/>
  <c r="I7833" i="1"/>
  <c r="I7832" i="1"/>
  <c r="I7831" i="1"/>
  <c r="I7830" i="1"/>
  <c r="I7829" i="1"/>
  <c r="I7828" i="1"/>
  <c r="I7827" i="1"/>
  <c r="I7826" i="1"/>
  <c r="I7825" i="1"/>
  <c r="I7824" i="1"/>
  <c r="I7823" i="1"/>
  <c r="I7822" i="1"/>
  <c r="I7821" i="1"/>
  <c r="I7820" i="1"/>
  <c r="I7819" i="1"/>
  <c r="I7818" i="1"/>
  <c r="I7817" i="1"/>
  <c r="I7816" i="1"/>
  <c r="I7815" i="1"/>
  <c r="I7814" i="1"/>
  <c r="I7813" i="1"/>
  <c r="I7812" i="1"/>
  <c r="I7811" i="1"/>
  <c r="I7810" i="1"/>
  <c r="I7809" i="1"/>
  <c r="I7808" i="1"/>
  <c r="I7807" i="1"/>
  <c r="I7806" i="1"/>
  <c r="I7805" i="1"/>
  <c r="I7804" i="1"/>
  <c r="I7803" i="1"/>
  <c r="I7794" i="1"/>
  <c r="I7793" i="1"/>
  <c r="I7792" i="1"/>
  <c r="I7791" i="1"/>
  <c r="I7790" i="1"/>
  <c r="I7786" i="1"/>
  <c r="I7785" i="1"/>
  <c r="I7784" i="1"/>
  <c r="I7783" i="1"/>
  <c r="I7782" i="1"/>
  <c r="I7781" i="1"/>
  <c r="I7780" i="1"/>
  <c r="I7779" i="1"/>
  <c r="I7778" i="1"/>
  <c r="I7777" i="1"/>
  <c r="I7776" i="1"/>
  <c r="I7775" i="1"/>
  <c r="I7774" i="1"/>
  <c r="I7770" i="1"/>
  <c r="I7769" i="1"/>
  <c r="I7768" i="1"/>
  <c r="I7767" i="1"/>
  <c r="I7766" i="1"/>
  <c r="I7765" i="1"/>
  <c r="I7764" i="1"/>
  <c r="I7763" i="1"/>
  <c r="I7762" i="1"/>
  <c r="I7761" i="1"/>
  <c r="I7760" i="1"/>
  <c r="I7759" i="1"/>
  <c r="I7758" i="1"/>
  <c r="I7757" i="1"/>
  <c r="I7756" i="1"/>
  <c r="I7755" i="1"/>
  <c r="I7754" i="1"/>
  <c r="I7753" i="1"/>
  <c r="I7752" i="1"/>
  <c r="I7751" i="1"/>
  <c r="I7750" i="1"/>
  <c r="I7746" i="1"/>
  <c r="I7745" i="1"/>
  <c r="I7744" i="1"/>
  <c r="I7743" i="1"/>
  <c r="I7742" i="1"/>
  <c r="I7741" i="1"/>
  <c r="I7740" i="1"/>
  <c r="I7739" i="1"/>
  <c r="I7738" i="1"/>
  <c r="I7737" i="1"/>
  <c r="I7736" i="1"/>
  <c r="I7727" i="1"/>
  <c r="I7726" i="1"/>
  <c r="I7725" i="1"/>
  <c r="I7724" i="1"/>
  <c r="I7723" i="1"/>
  <c r="I7722" i="1"/>
  <c r="I7721" i="1"/>
  <c r="I7720" i="1"/>
  <c r="I7719" i="1"/>
  <c r="I7718" i="1"/>
  <c r="I7717" i="1"/>
  <c r="I7716" i="1"/>
  <c r="I7715" i="1"/>
  <c r="I7714" i="1"/>
  <c r="I7713" i="1"/>
  <c r="I7712" i="1"/>
  <c r="I7711" i="1"/>
  <c r="I7710" i="1"/>
  <c r="I7709" i="1"/>
  <c r="I7708" i="1"/>
  <c r="I7707" i="1"/>
  <c r="I7706" i="1"/>
  <c r="I7705" i="1"/>
  <c r="I7704" i="1"/>
  <c r="I7703" i="1"/>
  <c r="I7702" i="1"/>
  <c r="I7701" i="1"/>
  <c r="I7700" i="1"/>
  <c r="I7699" i="1"/>
  <c r="I7698" i="1"/>
  <c r="I7697" i="1"/>
  <c r="I7696" i="1"/>
  <c r="I7695" i="1"/>
  <c r="I7694" i="1"/>
  <c r="I7693" i="1"/>
  <c r="I7692" i="1"/>
  <c r="I7691" i="1"/>
  <c r="I7690" i="1"/>
  <c r="I7689" i="1"/>
  <c r="I7688" i="1"/>
  <c r="I7687" i="1"/>
  <c r="I7686" i="1"/>
  <c r="I7685" i="1"/>
  <c r="I7684" i="1"/>
  <c r="I7683" i="1"/>
  <c r="I7682" i="1"/>
  <c r="I7681" i="1"/>
  <c r="I7680" i="1"/>
  <c r="I7679" i="1"/>
  <c r="I7678" i="1"/>
  <c r="I7677" i="1"/>
  <c r="I7676" i="1"/>
  <c r="I7675" i="1"/>
  <c r="I7674" i="1"/>
  <c r="I7673" i="1"/>
  <c r="I7672" i="1"/>
  <c r="I7671" i="1"/>
  <c r="I7670" i="1"/>
  <c r="I7669" i="1"/>
  <c r="I7668" i="1"/>
  <c r="I7667" i="1"/>
  <c r="I7666" i="1"/>
  <c r="I7665" i="1"/>
  <c r="I7664" i="1"/>
  <c r="I7663" i="1"/>
  <c r="I7662" i="1"/>
  <c r="I7661" i="1"/>
  <c r="I7660" i="1"/>
  <c r="I7659" i="1"/>
  <c r="I7658" i="1"/>
  <c r="I7657" i="1"/>
  <c r="I7656" i="1"/>
  <c r="I7655" i="1"/>
  <c r="I7654" i="1"/>
  <c r="I7653" i="1"/>
  <c r="I7652" i="1"/>
  <c r="I7651" i="1"/>
  <c r="I7650" i="1"/>
  <c r="I7649" i="1"/>
  <c r="I7648" i="1"/>
  <c r="I7647" i="1"/>
  <c r="I7646" i="1"/>
  <c r="I7645" i="1"/>
  <c r="I7644" i="1"/>
  <c r="I7643" i="1"/>
  <c r="I7642" i="1"/>
  <c r="I7641" i="1"/>
  <c r="I7640" i="1"/>
  <c r="I7639" i="1"/>
  <c r="I7638" i="1"/>
  <c r="I7637" i="1"/>
  <c r="I7636" i="1"/>
  <c r="I7635" i="1"/>
  <c r="I7634" i="1"/>
  <c r="I7633" i="1"/>
  <c r="I7632" i="1"/>
  <c r="I7631" i="1"/>
  <c r="I7630" i="1"/>
  <c r="I7629" i="1"/>
  <c r="I7628" i="1"/>
  <c r="I7627" i="1"/>
  <c r="I7626" i="1"/>
  <c r="I7617" i="1"/>
  <c r="I7616" i="1"/>
  <c r="I7615" i="1"/>
  <c r="I7614" i="1"/>
  <c r="I7613" i="1"/>
  <c r="I7612" i="1"/>
  <c r="I7611" i="1"/>
  <c r="I7610" i="1"/>
  <c r="I7609" i="1"/>
  <c r="I7608" i="1"/>
  <c r="I7607" i="1"/>
  <c r="I7606" i="1"/>
  <c r="I7605" i="1"/>
  <c r="I7604" i="1"/>
  <c r="I7603" i="1"/>
  <c r="I7602" i="1"/>
  <c r="I7601" i="1"/>
  <c r="I7600" i="1"/>
  <c r="I7599" i="1"/>
  <c r="I7598" i="1"/>
  <c r="I7597" i="1"/>
  <c r="I7596" i="1"/>
  <c r="I7595" i="1"/>
  <c r="I7594" i="1"/>
  <c r="I7593" i="1"/>
  <c r="I7592" i="1"/>
  <c r="I7591" i="1"/>
  <c r="I7590" i="1"/>
  <c r="I7589" i="1"/>
  <c r="I7588" i="1"/>
  <c r="I7587" i="1"/>
  <c r="I7586" i="1"/>
  <c r="I7585" i="1"/>
  <c r="I7584" i="1"/>
  <c r="I7583" i="1"/>
  <c r="I7582" i="1"/>
  <c r="I7581" i="1"/>
  <c r="I7580" i="1"/>
  <c r="I7579" i="1"/>
  <c r="I7578" i="1"/>
  <c r="I7577" i="1"/>
  <c r="I7576" i="1"/>
  <c r="I7575" i="1"/>
  <c r="I7574" i="1"/>
  <c r="I7573" i="1"/>
  <c r="I7572" i="1"/>
  <c r="I7571" i="1"/>
  <c r="I7570" i="1"/>
  <c r="I7569" i="1"/>
  <c r="I7568" i="1"/>
  <c r="I7567" i="1"/>
  <c r="I7566" i="1"/>
  <c r="I7565" i="1"/>
  <c r="I7556" i="1"/>
  <c r="I7555" i="1"/>
  <c r="I7554" i="1"/>
  <c r="I7553" i="1"/>
  <c r="I7552" i="1"/>
  <c r="I7551" i="1"/>
  <c r="I7550" i="1"/>
  <c r="I7549" i="1"/>
  <c r="I7548" i="1"/>
  <c r="I7547" i="1"/>
  <c r="I7543" i="1"/>
  <c r="I7542" i="1"/>
  <c r="I7541" i="1"/>
  <c r="I7540" i="1"/>
  <c r="I7539" i="1"/>
  <c r="I7538" i="1"/>
  <c r="I7537" i="1"/>
  <c r="I7536" i="1"/>
  <c r="I7535" i="1"/>
  <c r="I7534" i="1"/>
  <c r="I7533" i="1"/>
  <c r="I7532" i="1"/>
  <c r="I7531" i="1"/>
  <c r="I7530" i="1"/>
  <c r="I7529" i="1"/>
  <c r="I7528" i="1"/>
  <c r="I7527" i="1"/>
  <c r="I7526" i="1"/>
  <c r="I7525" i="1"/>
  <c r="I7524" i="1"/>
  <c r="I7523" i="1"/>
  <c r="I7522" i="1"/>
  <c r="I7521" i="1"/>
  <c r="I7520" i="1"/>
  <c r="I7519" i="1"/>
  <c r="I7518" i="1"/>
  <c r="I7517" i="1"/>
  <c r="I7516" i="1"/>
  <c r="I7515" i="1"/>
  <c r="I7514" i="1"/>
  <c r="I7510" i="1"/>
  <c r="I7509" i="1"/>
  <c r="I7508" i="1"/>
  <c r="I7507" i="1"/>
  <c r="I7506" i="1"/>
  <c r="I7505" i="1"/>
  <c r="I7504" i="1"/>
  <c r="I7503" i="1"/>
  <c r="I7502" i="1"/>
  <c r="I7501" i="1"/>
  <c r="I7500" i="1"/>
  <c r="I7499" i="1"/>
  <c r="I7498" i="1"/>
  <c r="I7497" i="1"/>
  <c r="I7496" i="1"/>
  <c r="I7495" i="1"/>
  <c r="I7494" i="1"/>
  <c r="I7493" i="1"/>
  <c r="I7492" i="1"/>
  <c r="I7491" i="1"/>
  <c r="I7490" i="1"/>
  <c r="I7489" i="1"/>
  <c r="I7488" i="1"/>
  <c r="I7487" i="1"/>
  <c r="I7486" i="1"/>
  <c r="I7485" i="1"/>
  <c r="I7484" i="1"/>
  <c r="I7483" i="1"/>
  <c r="I7482" i="1"/>
  <c r="I7481" i="1"/>
  <c r="I7480" i="1"/>
  <c r="I7479" i="1"/>
  <c r="I7478" i="1"/>
  <c r="I7477" i="1"/>
  <c r="I7476" i="1"/>
  <c r="I7475" i="1"/>
  <c r="I7474" i="1"/>
  <c r="I7473" i="1"/>
  <c r="I7472" i="1"/>
  <c r="I7471" i="1"/>
  <c r="I7462" i="1"/>
  <c r="I7461" i="1"/>
  <c r="I7460" i="1"/>
  <c r="I7459" i="1"/>
  <c r="I7458" i="1"/>
  <c r="I7457" i="1"/>
  <c r="I7456" i="1"/>
  <c r="I7455" i="1"/>
  <c r="I7454" i="1"/>
  <c r="I7453" i="1"/>
  <c r="I7452" i="1"/>
  <c r="I7451" i="1"/>
  <c r="I7450" i="1"/>
  <c r="I7449" i="1"/>
  <c r="I7448" i="1"/>
  <c r="I7447" i="1"/>
  <c r="I7446" i="1"/>
  <c r="I7445" i="1"/>
  <c r="I7444" i="1"/>
  <c r="I7443" i="1"/>
  <c r="I7442" i="1"/>
  <c r="I7441" i="1"/>
  <c r="I7440" i="1"/>
  <c r="I7439" i="1"/>
  <c r="I7438" i="1"/>
  <c r="I7437" i="1"/>
  <c r="I7436" i="1"/>
  <c r="I7435" i="1"/>
  <c r="I7434" i="1"/>
  <c r="I7433" i="1"/>
  <c r="I7432" i="1"/>
  <c r="I7431" i="1"/>
  <c r="I7430" i="1"/>
  <c r="I7429" i="1"/>
  <c r="I7428" i="1"/>
  <c r="I7427" i="1"/>
  <c r="I7426" i="1"/>
  <c r="I7425" i="1"/>
  <c r="I7424" i="1"/>
  <c r="I7423" i="1"/>
  <c r="I7422" i="1"/>
  <c r="I7421" i="1"/>
  <c r="I7420" i="1"/>
  <c r="I7419" i="1"/>
  <c r="I7418" i="1"/>
  <c r="I7417" i="1"/>
  <c r="I7416" i="1"/>
  <c r="I7415" i="1"/>
  <c r="I7414" i="1"/>
  <c r="I7413" i="1"/>
  <c r="I7412" i="1"/>
  <c r="I7411" i="1"/>
  <c r="I7407" i="1"/>
  <c r="I7406" i="1"/>
  <c r="I7405" i="1"/>
  <c r="I7404" i="1"/>
  <c r="I7403" i="1"/>
  <c r="I7402" i="1"/>
  <c r="I7401" i="1"/>
  <c r="I7400" i="1"/>
  <c r="I7399" i="1"/>
  <c r="I7395" i="1"/>
  <c r="I7394" i="1"/>
  <c r="I7393" i="1"/>
  <c r="I7392" i="1"/>
  <c r="I7391" i="1"/>
  <c r="I7390" i="1"/>
  <c r="I7389" i="1"/>
  <c r="I7388" i="1"/>
  <c r="I7387" i="1"/>
  <c r="I7386" i="1"/>
  <c r="I7385" i="1"/>
  <c r="I7384" i="1"/>
  <c r="I7383" i="1"/>
  <c r="I7382" i="1"/>
  <c r="I7381" i="1"/>
  <c r="I7377" i="1"/>
  <c r="I7376" i="1"/>
  <c r="I7375" i="1"/>
  <c r="I7374" i="1"/>
  <c r="I7373" i="1"/>
  <c r="I7372" i="1"/>
  <c r="I7371" i="1"/>
  <c r="I7370" i="1"/>
  <c r="I7369" i="1"/>
  <c r="I7368" i="1"/>
  <c r="I7367" i="1"/>
  <c r="I7366" i="1"/>
  <c r="I7365" i="1"/>
  <c r="I7364" i="1"/>
  <c r="I7363" i="1"/>
  <c r="I7362" i="1"/>
  <c r="I7361" i="1"/>
  <c r="I7360" i="1"/>
  <c r="I7359" i="1"/>
  <c r="I7358" i="1"/>
  <c r="I7357" i="1"/>
  <c r="I7356" i="1"/>
  <c r="I7355" i="1"/>
  <c r="I7354" i="1"/>
  <c r="I7353" i="1"/>
  <c r="I7352" i="1"/>
  <c r="I7351" i="1"/>
  <c r="I7350" i="1"/>
  <c r="I7349" i="1"/>
  <c r="I7348" i="1"/>
  <c r="I7347" i="1"/>
  <c r="I7346" i="1"/>
  <c r="I7345" i="1"/>
  <c r="I7344" i="1"/>
  <c r="I7343" i="1"/>
  <c r="I7342" i="1"/>
  <c r="I7341" i="1"/>
  <c r="I7340" i="1"/>
  <c r="I7339" i="1"/>
  <c r="I7338" i="1"/>
  <c r="I7334" i="1"/>
  <c r="I7325" i="1"/>
  <c r="I7324" i="1"/>
  <c r="I7323" i="1"/>
  <c r="I7322" i="1"/>
  <c r="I7321" i="1"/>
  <c r="I7320" i="1"/>
  <c r="I7319" i="1"/>
  <c r="I7318" i="1"/>
  <c r="I7317" i="1"/>
  <c r="I7316" i="1"/>
  <c r="I7315" i="1"/>
  <c r="I7314" i="1"/>
  <c r="I7313" i="1"/>
  <c r="I7312" i="1"/>
  <c r="I7311" i="1"/>
  <c r="I7310" i="1"/>
  <c r="I7309" i="1"/>
  <c r="I7308" i="1"/>
  <c r="I7307" i="1"/>
  <c r="I7306" i="1"/>
  <c r="I7305" i="1"/>
  <c r="I7304" i="1"/>
  <c r="I7303" i="1"/>
  <c r="I7302" i="1"/>
  <c r="I7301" i="1"/>
  <c r="I7300" i="1"/>
  <c r="I7299" i="1"/>
  <c r="I7298" i="1"/>
  <c r="I7297" i="1"/>
  <c r="I7296" i="1"/>
  <c r="I7295" i="1"/>
  <c r="I7294" i="1"/>
  <c r="I7293" i="1"/>
  <c r="I7292" i="1"/>
  <c r="I7291" i="1"/>
  <c r="I7290" i="1"/>
  <c r="I7289" i="1"/>
  <c r="I7288" i="1"/>
  <c r="I7287" i="1"/>
  <c r="I7286" i="1"/>
  <c r="I7285" i="1"/>
  <c r="I7284" i="1"/>
  <c r="I7283" i="1"/>
  <c r="I7282" i="1"/>
  <c r="I7281" i="1"/>
  <c r="I7280" i="1"/>
  <c r="I7279" i="1"/>
  <c r="I7278" i="1"/>
  <c r="I7277" i="1"/>
  <c r="I7276" i="1"/>
  <c r="I7275" i="1"/>
  <c r="I7274" i="1"/>
  <c r="I7273" i="1"/>
  <c r="I7272" i="1"/>
  <c r="I7271" i="1"/>
  <c r="I7270" i="1"/>
  <c r="I7269" i="1"/>
  <c r="I7268" i="1"/>
  <c r="I7267" i="1"/>
  <c r="I7266" i="1"/>
  <c r="I7265" i="1"/>
  <c r="I7264" i="1"/>
  <c r="I7263" i="1"/>
  <c r="I7262" i="1"/>
  <c r="I7261" i="1"/>
  <c r="I7260" i="1"/>
  <c r="I7259" i="1"/>
  <c r="I7258" i="1"/>
  <c r="I7257" i="1"/>
  <c r="I7256" i="1"/>
  <c r="I7255" i="1"/>
  <c r="I7254" i="1"/>
  <c r="I7253" i="1"/>
  <c r="I7252" i="1"/>
  <c r="I7251" i="1"/>
  <c r="I7250" i="1"/>
  <c r="I7249" i="1"/>
  <c r="I7248" i="1"/>
  <c r="I7247" i="1"/>
  <c r="I7246" i="1"/>
  <c r="I7245" i="1"/>
  <c r="I7244" i="1"/>
  <c r="I7243" i="1"/>
  <c r="I7242" i="1"/>
  <c r="I7241" i="1"/>
  <c r="I7240" i="1"/>
  <c r="I7239" i="1"/>
  <c r="I7238" i="1"/>
  <c r="I7237" i="1"/>
  <c r="I7236" i="1"/>
  <c r="I7235" i="1"/>
  <c r="I7234" i="1"/>
  <c r="I7233" i="1"/>
  <c r="I7232" i="1"/>
  <c r="I7231" i="1"/>
  <c r="I7230" i="1"/>
  <c r="I7229" i="1"/>
  <c r="I7228" i="1"/>
  <c r="I7227" i="1"/>
  <c r="I7226" i="1"/>
  <c r="I7225" i="1"/>
  <c r="I7224" i="1"/>
  <c r="I7223" i="1"/>
  <c r="I7222" i="1"/>
  <c r="I7221" i="1"/>
  <c r="I7220" i="1"/>
  <c r="I7219" i="1"/>
  <c r="I7218" i="1"/>
  <c r="I7217" i="1"/>
  <c r="I7216" i="1"/>
  <c r="I7215" i="1"/>
  <c r="I7214" i="1"/>
  <c r="I7213" i="1"/>
  <c r="I7212" i="1"/>
  <c r="I7211" i="1"/>
  <c r="I7210" i="1"/>
  <c r="I7209" i="1"/>
  <c r="I7208" i="1"/>
  <c r="I7207" i="1"/>
  <c r="I7206" i="1"/>
  <c r="I7205" i="1"/>
  <c r="I7204" i="1"/>
  <c r="I7203" i="1"/>
  <c r="I7202" i="1"/>
  <c r="I7201" i="1"/>
  <c r="I7200" i="1"/>
  <c r="I7199" i="1"/>
  <c r="I7198" i="1"/>
  <c r="I7197" i="1"/>
  <c r="I7196" i="1"/>
  <c r="I7195" i="1"/>
  <c r="I7194" i="1"/>
  <c r="I7193" i="1"/>
  <c r="I7192" i="1"/>
  <c r="I7191" i="1"/>
  <c r="I7190" i="1"/>
  <c r="I7189" i="1"/>
  <c r="I7188" i="1"/>
  <c r="I7187" i="1"/>
  <c r="I7186" i="1"/>
  <c r="I7185" i="1"/>
  <c r="I7184" i="1"/>
  <c r="I7183" i="1"/>
  <c r="I7182" i="1"/>
  <c r="I7181" i="1"/>
  <c r="I7180" i="1"/>
  <c r="I7179" i="1"/>
  <c r="I7178" i="1"/>
  <c r="I7174" i="1"/>
  <c r="I7173" i="1"/>
  <c r="I7172" i="1"/>
  <c r="I7171" i="1"/>
  <c r="I7170" i="1"/>
  <c r="I7169" i="1"/>
  <c r="I7168" i="1"/>
  <c r="I7167" i="1"/>
  <c r="I7166" i="1"/>
  <c r="I7165" i="1"/>
  <c r="I7164" i="1"/>
  <c r="I7163" i="1"/>
  <c r="I7162" i="1"/>
  <c r="I7161" i="1"/>
  <c r="I7160" i="1"/>
  <c r="I7159" i="1"/>
  <c r="I7158" i="1"/>
  <c r="I7157" i="1"/>
  <c r="I7156" i="1"/>
  <c r="I7155" i="1"/>
  <c r="I7154" i="1"/>
  <c r="I7153" i="1"/>
  <c r="I7152" i="1"/>
  <c r="I7151" i="1"/>
  <c r="I7150" i="1"/>
  <c r="I7149" i="1"/>
  <c r="I7148" i="1"/>
  <c r="I7147" i="1"/>
  <c r="I7146" i="1"/>
  <c r="I7145" i="1"/>
  <c r="I7144" i="1"/>
  <c r="I7143" i="1"/>
  <c r="I7142" i="1"/>
  <c r="I7141" i="1"/>
  <c r="I7140" i="1"/>
  <c r="I7139" i="1"/>
  <c r="I7138" i="1"/>
  <c r="I7137" i="1"/>
  <c r="I7136" i="1"/>
  <c r="I7135" i="1"/>
  <c r="I7134" i="1"/>
  <c r="I7133" i="1"/>
  <c r="I7132" i="1"/>
  <c r="I7131" i="1"/>
  <c r="I7130" i="1"/>
  <c r="I7129" i="1"/>
  <c r="I7128" i="1"/>
  <c r="I7127" i="1"/>
  <c r="I7126" i="1"/>
  <c r="I7125" i="1"/>
  <c r="I7124" i="1"/>
  <c r="I7123" i="1"/>
  <c r="I7122" i="1"/>
  <c r="I7121" i="1"/>
  <c r="I7120" i="1"/>
  <c r="I7119" i="1"/>
  <c r="I7118" i="1"/>
  <c r="I7117" i="1"/>
  <c r="I7116" i="1"/>
  <c r="I7115" i="1"/>
  <c r="I7114" i="1"/>
  <c r="I7113" i="1"/>
  <c r="I7112" i="1"/>
  <c r="I7111" i="1"/>
  <c r="I7110" i="1"/>
  <c r="I7109" i="1"/>
  <c r="I7108" i="1"/>
  <c r="I7107" i="1"/>
  <c r="I7106" i="1"/>
  <c r="I7105" i="1"/>
  <c r="I7104" i="1"/>
  <c r="I7103" i="1"/>
  <c r="I7102" i="1"/>
  <c r="I7101" i="1"/>
  <c r="I7100" i="1"/>
  <c r="I7099" i="1"/>
  <c r="I7098" i="1"/>
  <c r="I7097" i="1"/>
  <c r="I7096" i="1"/>
  <c r="I7095" i="1"/>
  <c r="I7094" i="1"/>
  <c r="I7093" i="1"/>
  <c r="I7092" i="1"/>
  <c r="I7091" i="1"/>
  <c r="I7090" i="1"/>
  <c r="I7089" i="1"/>
  <c r="I7088" i="1"/>
  <c r="I7087" i="1"/>
  <c r="I7086" i="1"/>
  <c r="I7085" i="1"/>
  <c r="I7084" i="1"/>
  <c r="I7083" i="1"/>
  <c r="I7082" i="1"/>
  <c r="I7081" i="1"/>
  <c r="I7080" i="1"/>
  <c r="I7079" i="1"/>
  <c r="I7078" i="1"/>
  <c r="I7077" i="1"/>
  <c r="I7076" i="1"/>
  <c r="I7075" i="1"/>
  <c r="I7074" i="1"/>
  <c r="I7073" i="1"/>
  <c r="I7072" i="1"/>
  <c r="I7071" i="1"/>
  <c r="I7070" i="1"/>
  <c r="I7069" i="1"/>
  <c r="I7068" i="1"/>
  <c r="I7067" i="1"/>
  <c r="I7066" i="1"/>
  <c r="I7065" i="1"/>
  <c r="I7064" i="1"/>
  <c r="I7063" i="1"/>
  <c r="I7062" i="1"/>
  <c r="I7061" i="1"/>
  <c r="I7060" i="1"/>
  <c r="I7059" i="1"/>
  <c r="I7058" i="1"/>
  <c r="I7057" i="1"/>
  <c r="I7056" i="1"/>
  <c r="I7055" i="1"/>
  <c r="I7054" i="1"/>
  <c r="I7053" i="1"/>
  <c r="I7049" i="1"/>
  <c r="I7048" i="1"/>
  <c r="I7047" i="1"/>
  <c r="I7046" i="1"/>
  <c r="I7045" i="1"/>
  <c r="I7044" i="1"/>
  <c r="I7043" i="1"/>
  <c r="I7042" i="1"/>
  <c r="I7041" i="1"/>
  <c r="I7040" i="1"/>
  <c r="I7039" i="1"/>
  <c r="I7038" i="1"/>
  <c r="I7037" i="1"/>
  <c r="I7036" i="1"/>
  <c r="I7035" i="1"/>
  <c r="I7034" i="1"/>
  <c r="I7033" i="1"/>
  <c r="I7032" i="1"/>
  <c r="I7031" i="1"/>
  <c r="I7030" i="1"/>
  <c r="I7029" i="1"/>
  <c r="I7028" i="1"/>
  <c r="I7027" i="1"/>
  <c r="I7026" i="1"/>
  <c r="I7025" i="1"/>
  <c r="I7024" i="1"/>
  <c r="I7023" i="1"/>
  <c r="I7022" i="1"/>
  <c r="I7021" i="1"/>
  <c r="I7020" i="1"/>
  <c r="I7019" i="1"/>
  <c r="I7018" i="1"/>
  <c r="I7017" i="1"/>
  <c r="I7016" i="1"/>
  <c r="I7015" i="1"/>
  <c r="I7014" i="1"/>
  <c r="I7013" i="1"/>
  <c r="I7012" i="1"/>
  <c r="I7011" i="1"/>
  <c r="I7010" i="1"/>
  <c r="I7009" i="1"/>
  <c r="I7008" i="1"/>
  <c r="I7007" i="1"/>
  <c r="I7006" i="1"/>
  <c r="I7005" i="1"/>
  <c r="I7004" i="1"/>
  <c r="I7003" i="1"/>
  <c r="I7002" i="1"/>
  <c r="I7001" i="1"/>
  <c r="I7000" i="1"/>
  <c r="I6999" i="1"/>
  <c r="I6998" i="1"/>
  <c r="I6997" i="1"/>
  <c r="I6996" i="1"/>
  <c r="I6995" i="1"/>
  <c r="I6994" i="1"/>
  <c r="I6993" i="1"/>
  <c r="I6992" i="1"/>
  <c r="I6991" i="1"/>
  <c r="I6990" i="1"/>
  <c r="I6989" i="1"/>
  <c r="I6988" i="1"/>
  <c r="I6987" i="1"/>
  <c r="I6986" i="1"/>
  <c r="I6985" i="1"/>
  <c r="I6984" i="1"/>
  <c r="I6983" i="1"/>
  <c r="I6982" i="1"/>
  <c r="I6981" i="1"/>
  <c r="I6980" i="1"/>
  <c r="I6979" i="1"/>
  <c r="I6978" i="1"/>
  <c r="I6977" i="1"/>
  <c r="I6976" i="1"/>
  <c r="I6975" i="1"/>
  <c r="I6974" i="1"/>
  <c r="I6973" i="1"/>
  <c r="I6972" i="1"/>
  <c r="I6971" i="1"/>
  <c r="I6970" i="1"/>
  <c r="I6969" i="1"/>
  <c r="I6968" i="1"/>
  <c r="I6967" i="1"/>
  <c r="I6966" i="1"/>
  <c r="I6965" i="1"/>
  <c r="I6964" i="1"/>
  <c r="I6963" i="1"/>
  <c r="I6962" i="1"/>
  <c r="I6961" i="1"/>
  <c r="I6960" i="1"/>
  <c r="I6959" i="1"/>
  <c r="I6958" i="1"/>
  <c r="I6957" i="1"/>
  <c r="I6956" i="1"/>
  <c r="I6955" i="1"/>
  <c r="I6954" i="1"/>
  <c r="I6953" i="1"/>
  <c r="I6952" i="1"/>
  <c r="I6951" i="1"/>
  <c r="I6950" i="1"/>
  <c r="I6949" i="1"/>
  <c r="I6948" i="1"/>
  <c r="I6947" i="1"/>
  <c r="I6946" i="1"/>
  <c r="I6945" i="1"/>
  <c r="I6944" i="1"/>
  <c r="I6943" i="1"/>
  <c r="I6942" i="1"/>
  <c r="I6941" i="1"/>
  <c r="I6940" i="1"/>
  <c r="I6939" i="1"/>
  <c r="I6938" i="1"/>
  <c r="I6937" i="1"/>
  <c r="I6936" i="1"/>
  <c r="I6935" i="1"/>
  <c r="I6934" i="1"/>
  <c r="I6933" i="1"/>
  <c r="I6932" i="1"/>
  <c r="I6931" i="1"/>
  <c r="I6930" i="1"/>
  <c r="I6929" i="1"/>
  <c r="I6928" i="1"/>
  <c r="I6927" i="1"/>
  <c r="I6926" i="1"/>
  <c r="I6925" i="1"/>
  <c r="I6924" i="1"/>
  <c r="I6923" i="1"/>
  <c r="I6922" i="1"/>
  <c r="I6921" i="1"/>
  <c r="I6920" i="1"/>
  <c r="I6919" i="1"/>
  <c r="I6918" i="1"/>
  <c r="I6917" i="1"/>
  <c r="I6916" i="1"/>
  <c r="I6915" i="1"/>
  <c r="I6914" i="1"/>
  <c r="I6913" i="1"/>
  <c r="I6912" i="1"/>
  <c r="I6911" i="1"/>
  <c r="I6910" i="1"/>
  <c r="I6909" i="1"/>
  <c r="I6908" i="1"/>
  <c r="I6907" i="1"/>
  <c r="I6906" i="1"/>
  <c r="I6905" i="1"/>
  <c r="I6904" i="1"/>
  <c r="I6903" i="1"/>
  <c r="I6902" i="1"/>
  <c r="I6901" i="1"/>
  <c r="I6900" i="1"/>
  <c r="I6899" i="1"/>
  <c r="I6898" i="1"/>
  <c r="I6897" i="1"/>
  <c r="I6896" i="1"/>
  <c r="I6895" i="1"/>
  <c r="I6894" i="1"/>
  <c r="I6893" i="1"/>
  <c r="I6892" i="1"/>
  <c r="I6891" i="1"/>
  <c r="I6890" i="1"/>
  <c r="I6889" i="1"/>
  <c r="I6888" i="1"/>
  <c r="I6887" i="1"/>
  <c r="I6886" i="1"/>
  <c r="I6885" i="1"/>
  <c r="I6884" i="1"/>
  <c r="I6883" i="1"/>
  <c r="I6882" i="1"/>
  <c r="I6881" i="1"/>
  <c r="I6880" i="1"/>
  <c r="I6879" i="1"/>
  <c r="I6878" i="1"/>
  <c r="I6877" i="1"/>
  <c r="I6876" i="1"/>
  <c r="I6875" i="1"/>
  <c r="I6874" i="1"/>
  <c r="I6873" i="1"/>
  <c r="I6872" i="1"/>
  <c r="I6871" i="1"/>
  <c r="I6870" i="1"/>
  <c r="I6868" i="1"/>
  <c r="I6867" i="1"/>
  <c r="I6866" i="1"/>
  <c r="I6865" i="1"/>
  <c r="I6864" i="1"/>
  <c r="I6863" i="1"/>
  <c r="I6862" i="1"/>
  <c r="I6861" i="1"/>
  <c r="I6860" i="1"/>
  <c r="I6859" i="1"/>
  <c r="I6858" i="1"/>
  <c r="I6857" i="1"/>
  <c r="I6856" i="1"/>
  <c r="I6855" i="1"/>
  <c r="I6854" i="1"/>
  <c r="I6853" i="1"/>
  <c r="I6852" i="1"/>
  <c r="I6851" i="1"/>
  <c r="I6850" i="1"/>
  <c r="I6849" i="1"/>
  <c r="I6848" i="1"/>
  <c r="I6847" i="1"/>
  <c r="I6846" i="1"/>
  <c r="I6845" i="1"/>
  <c r="I6844" i="1"/>
  <c r="I6843" i="1"/>
  <c r="I6842" i="1"/>
  <c r="I6841" i="1"/>
  <c r="I6837" i="1"/>
  <c r="I6836" i="1"/>
  <c r="I6835" i="1"/>
  <c r="I6834" i="1"/>
  <c r="I6833" i="1"/>
  <c r="I6832" i="1"/>
  <c r="I6831" i="1"/>
  <c r="I6830" i="1"/>
  <c r="I6829" i="1"/>
  <c r="I6828" i="1"/>
  <c r="I6827" i="1"/>
  <c r="I6826" i="1"/>
  <c r="I6825" i="1"/>
  <c r="I6824" i="1"/>
  <c r="I6823" i="1"/>
  <c r="I6822" i="1"/>
  <c r="I6821" i="1"/>
  <c r="I6817" i="1"/>
  <c r="I6816" i="1"/>
  <c r="I6815" i="1"/>
  <c r="I6814" i="1"/>
  <c r="I6813" i="1"/>
  <c r="I6812" i="1"/>
  <c r="I6811" i="1"/>
  <c r="I6810" i="1"/>
  <c r="I6809" i="1"/>
  <c r="I6808" i="1"/>
  <c r="I6807" i="1"/>
  <c r="I6806" i="1"/>
  <c r="I6805" i="1"/>
  <c r="I6804" i="1"/>
  <c r="I6803" i="1"/>
  <c r="I6802" i="1"/>
  <c r="I6801" i="1"/>
  <c r="I6800" i="1"/>
  <c r="I6799" i="1"/>
  <c r="I6798" i="1"/>
  <c r="I6797" i="1"/>
  <c r="I6796" i="1"/>
  <c r="I6795" i="1"/>
  <c r="I6794" i="1"/>
  <c r="I6793" i="1"/>
  <c r="I6792" i="1"/>
  <c r="I6791" i="1"/>
  <c r="I6790" i="1"/>
  <c r="I6789" i="1"/>
  <c r="I6788" i="1"/>
  <c r="I6787" i="1"/>
  <c r="I6786" i="1"/>
  <c r="I6785" i="1"/>
  <c r="I6784" i="1"/>
  <c r="I6783" i="1"/>
  <c r="I6782" i="1"/>
  <c r="I6781" i="1"/>
  <c r="I6780" i="1"/>
  <c r="I6779" i="1"/>
  <c r="I6778" i="1"/>
  <c r="I6777" i="1"/>
  <c r="I6776" i="1"/>
  <c r="I6775" i="1"/>
  <c r="I6774" i="1"/>
  <c r="I6773" i="1"/>
  <c r="I6772" i="1"/>
  <c r="I6771" i="1"/>
  <c r="I6770" i="1"/>
  <c r="I6769" i="1"/>
  <c r="I6768" i="1"/>
  <c r="I6767" i="1"/>
  <c r="I6766" i="1"/>
  <c r="I6765" i="1"/>
  <c r="I6764" i="1"/>
  <c r="I6763" i="1"/>
  <c r="I6762" i="1"/>
  <c r="I6761" i="1"/>
  <c r="I6760" i="1"/>
  <c r="I6759" i="1"/>
  <c r="I6758" i="1"/>
  <c r="I6757" i="1"/>
  <c r="I6756" i="1"/>
  <c r="I6755" i="1"/>
  <c r="I6754" i="1"/>
  <c r="I6753" i="1"/>
  <c r="I6752" i="1"/>
  <c r="I6751" i="1"/>
  <c r="I6750" i="1"/>
  <c r="I6749" i="1"/>
  <c r="I6748" i="1"/>
  <c r="I6747" i="1"/>
  <c r="I6746" i="1"/>
  <c r="I6745" i="1"/>
  <c r="I6744" i="1"/>
  <c r="I6743" i="1"/>
  <c r="I6742" i="1"/>
  <c r="I6741" i="1"/>
  <c r="I6740" i="1"/>
  <c r="I6739" i="1"/>
  <c r="I6738" i="1"/>
  <c r="I6737" i="1"/>
  <c r="I6736" i="1"/>
  <c r="I6735" i="1"/>
  <c r="I6734" i="1"/>
  <c r="I6733" i="1"/>
  <c r="I6732" i="1"/>
  <c r="I6731" i="1"/>
  <c r="I6730" i="1"/>
  <c r="I6729" i="1"/>
  <c r="I6728" i="1"/>
  <c r="I6727" i="1"/>
  <c r="I6726" i="1"/>
  <c r="I6725" i="1"/>
  <c r="I6724" i="1"/>
  <c r="I6723" i="1"/>
  <c r="I6722" i="1"/>
  <c r="I6721" i="1"/>
  <c r="I6720" i="1"/>
  <c r="I6719" i="1"/>
  <c r="I6718" i="1"/>
  <c r="I6717" i="1"/>
  <c r="I6716" i="1"/>
  <c r="I6715" i="1"/>
  <c r="I6714" i="1"/>
  <c r="I6713" i="1"/>
  <c r="I6712" i="1"/>
  <c r="I6711" i="1"/>
  <c r="I6710" i="1"/>
  <c r="I6709" i="1"/>
  <c r="I6708" i="1"/>
  <c r="I6707" i="1"/>
  <c r="I6706" i="1"/>
  <c r="I6705" i="1"/>
  <c r="I6704" i="1"/>
  <c r="I6703" i="1"/>
  <c r="I6702" i="1"/>
  <c r="I6701" i="1"/>
  <c r="I6700" i="1"/>
  <c r="I6699" i="1"/>
  <c r="I6698" i="1"/>
  <c r="I6697" i="1"/>
  <c r="I6696" i="1"/>
  <c r="I6695" i="1"/>
  <c r="I6694" i="1"/>
  <c r="I6693" i="1"/>
  <c r="I6692" i="1"/>
  <c r="I6691" i="1"/>
  <c r="I6690" i="1"/>
  <c r="I6689" i="1"/>
  <c r="I6688" i="1"/>
  <c r="I6687" i="1"/>
  <c r="I6686" i="1"/>
  <c r="I6685" i="1"/>
  <c r="I6684" i="1"/>
  <c r="I6683" i="1"/>
  <c r="I6682" i="1"/>
  <c r="I6681" i="1"/>
  <c r="I6680" i="1"/>
  <c r="I6679" i="1"/>
  <c r="I6678" i="1"/>
  <c r="I6677" i="1"/>
  <c r="I6676" i="1"/>
  <c r="I6675" i="1"/>
  <c r="I6674" i="1"/>
  <c r="I6673" i="1"/>
  <c r="I6672" i="1"/>
  <c r="I6671" i="1"/>
  <c r="I6670" i="1"/>
  <c r="I6669" i="1"/>
  <c r="I6668" i="1"/>
  <c r="I6667" i="1"/>
  <c r="I6666" i="1"/>
  <c r="I6665" i="1"/>
  <c r="I6664" i="1"/>
  <c r="I6663" i="1"/>
  <c r="I6662" i="1"/>
  <c r="I6661" i="1"/>
  <c r="I6660" i="1"/>
  <c r="I6659" i="1"/>
  <c r="I6658" i="1"/>
  <c r="I6657" i="1"/>
  <c r="I6656" i="1"/>
  <c r="I6655" i="1"/>
  <c r="I6654" i="1"/>
  <c r="I6653" i="1"/>
  <c r="I6652" i="1"/>
  <c r="I6651" i="1"/>
  <c r="I6650" i="1"/>
  <c r="I6649" i="1"/>
  <c r="I6648" i="1"/>
  <c r="I6647" i="1"/>
  <c r="I6646" i="1"/>
  <c r="I6645" i="1"/>
  <c r="I6644" i="1"/>
  <c r="I6643" i="1"/>
  <c r="I6642" i="1"/>
  <c r="I6641" i="1"/>
  <c r="I6640" i="1"/>
  <c r="I6639" i="1"/>
  <c r="I6638" i="1"/>
  <c r="I6637" i="1"/>
  <c r="I6636" i="1"/>
  <c r="I6635" i="1"/>
  <c r="I6634" i="1"/>
  <c r="I6633" i="1"/>
  <c r="I6632" i="1"/>
  <c r="I6631" i="1"/>
  <c r="I6627" i="1"/>
  <c r="I6623" i="1"/>
  <c r="I6619" i="1"/>
  <c r="I6618" i="1"/>
  <c r="I6617" i="1"/>
  <c r="I6616" i="1"/>
  <c r="I6615" i="1"/>
  <c r="I6614" i="1"/>
  <c r="I6613" i="1"/>
  <c r="I6612" i="1"/>
  <c r="I6611" i="1"/>
  <c r="I6610" i="1"/>
  <c r="I6609" i="1"/>
  <c r="I6608" i="1"/>
  <c r="I6607" i="1"/>
  <c r="I6606" i="1"/>
  <c r="I6605" i="1"/>
  <c r="I6604" i="1"/>
  <c r="I6603" i="1"/>
  <c r="I6602" i="1"/>
  <c r="I6601" i="1"/>
  <c r="I6600" i="1"/>
  <c r="I6599" i="1"/>
  <c r="I6598" i="1"/>
  <c r="I6597" i="1"/>
  <c r="I6596" i="1"/>
  <c r="I6595" i="1"/>
  <c r="I6594" i="1"/>
  <c r="I6593" i="1"/>
  <c r="I6592" i="1"/>
  <c r="I6591" i="1"/>
  <c r="I6590" i="1"/>
  <c r="I6589" i="1"/>
  <c r="I6588" i="1"/>
  <c r="I6587" i="1"/>
  <c r="I6586" i="1"/>
  <c r="I6585" i="1"/>
  <c r="I6584" i="1"/>
  <c r="I6583" i="1"/>
  <c r="I6582" i="1"/>
  <c r="I6581" i="1"/>
  <c r="I6580" i="1"/>
  <c r="I6579" i="1"/>
  <c r="I6578" i="1"/>
  <c r="I6577" i="1"/>
  <c r="I6576" i="1"/>
  <c r="I6575" i="1"/>
  <c r="I6574" i="1"/>
  <c r="I6573" i="1"/>
  <c r="I6572" i="1"/>
  <c r="I6571" i="1"/>
  <c r="I6570" i="1"/>
  <c r="I6569" i="1"/>
  <c r="I6568" i="1"/>
  <c r="I6567" i="1"/>
  <c r="I6566" i="1"/>
  <c r="I6565" i="1"/>
  <c r="I6564" i="1"/>
  <c r="I6563" i="1"/>
  <c r="I6562" i="1"/>
  <c r="I6558" i="1"/>
  <c r="I6557" i="1"/>
  <c r="I6556" i="1"/>
  <c r="I6555" i="1"/>
  <c r="I6554" i="1"/>
  <c r="I6553" i="1"/>
  <c r="I6552" i="1"/>
  <c r="I6551" i="1"/>
  <c r="I6550" i="1"/>
  <c r="I6549" i="1"/>
  <c r="I6545" i="1"/>
  <c r="I6544" i="1"/>
  <c r="I6543" i="1"/>
  <c r="I6542" i="1"/>
  <c r="I6541" i="1"/>
  <c r="I6540" i="1"/>
  <c r="I6539" i="1"/>
  <c r="I6538" i="1"/>
  <c r="I6537" i="1"/>
  <c r="I6536" i="1"/>
  <c r="I6535" i="1"/>
  <c r="I6534" i="1"/>
  <c r="I6533" i="1"/>
  <c r="I6532" i="1"/>
  <c r="I6531" i="1"/>
  <c r="I6530" i="1"/>
  <c r="I6529" i="1"/>
  <c r="I6528" i="1"/>
  <c r="I6527" i="1"/>
  <c r="I6526" i="1"/>
  <c r="I6525" i="1"/>
  <c r="I6524" i="1"/>
  <c r="I6523" i="1"/>
  <c r="I6522" i="1"/>
  <c r="I6521" i="1"/>
  <c r="I6520" i="1"/>
  <c r="I6519" i="1"/>
  <c r="I6518" i="1"/>
  <c r="I6517" i="1"/>
  <c r="I6516" i="1"/>
  <c r="I6515" i="1"/>
  <c r="I6514" i="1"/>
  <c r="I6513" i="1"/>
  <c r="I6512" i="1"/>
  <c r="I6511" i="1"/>
  <c r="I6510" i="1"/>
  <c r="I6509" i="1"/>
  <c r="I6508" i="1"/>
  <c r="I6507" i="1"/>
  <c r="I6506" i="1"/>
  <c r="I6505" i="1"/>
  <c r="I6504" i="1"/>
  <c r="I6503" i="1"/>
  <c r="I6502" i="1"/>
  <c r="I6501" i="1"/>
  <c r="I6500" i="1"/>
  <c r="I6499" i="1"/>
  <c r="I6498" i="1"/>
  <c r="I6497" i="1"/>
  <c r="I6496" i="1"/>
  <c r="I6495" i="1"/>
  <c r="I6494" i="1"/>
  <c r="I6493" i="1"/>
  <c r="I6492" i="1"/>
  <c r="I6491" i="1"/>
  <c r="I6490" i="1"/>
  <c r="I6489" i="1"/>
  <c r="I6488" i="1"/>
  <c r="I6487" i="1"/>
  <c r="I6486" i="1"/>
  <c r="I6485" i="1"/>
  <c r="I6484" i="1"/>
  <c r="I6483" i="1"/>
  <c r="I6482" i="1"/>
  <c r="I6481" i="1"/>
  <c r="I6480" i="1"/>
  <c r="I6479" i="1"/>
  <c r="I6478" i="1"/>
  <c r="I6477" i="1"/>
  <c r="I6476" i="1"/>
  <c r="I6475" i="1"/>
  <c r="I6474" i="1"/>
  <c r="I6473" i="1"/>
  <c r="I6472" i="1"/>
  <c r="I6471" i="1"/>
  <c r="I6470" i="1"/>
  <c r="I6469" i="1"/>
  <c r="I6468" i="1"/>
  <c r="I6467" i="1"/>
  <c r="I6466" i="1"/>
  <c r="I6465" i="1"/>
  <c r="I6464" i="1"/>
  <c r="I6463" i="1"/>
  <c r="I6462" i="1"/>
  <c r="I6461" i="1"/>
  <c r="I6460" i="1"/>
  <c r="I6456" i="1"/>
  <c r="I6455" i="1"/>
  <c r="I6454" i="1"/>
  <c r="I6453" i="1"/>
  <c r="I6452" i="1"/>
  <c r="I6451" i="1"/>
  <c r="I6447" i="1"/>
  <c r="I6446" i="1"/>
  <c r="I6445" i="1"/>
  <c r="I6444" i="1"/>
  <c r="I6443" i="1"/>
  <c r="I6442" i="1"/>
  <c r="I6441" i="1"/>
  <c r="I6440" i="1"/>
  <c r="I6439" i="1"/>
  <c r="I6438" i="1"/>
  <c r="I6437" i="1"/>
  <c r="I6436" i="1"/>
  <c r="I6432" i="1"/>
  <c r="I6431" i="1"/>
  <c r="I6430" i="1"/>
  <c r="I6429" i="1"/>
  <c r="I6428" i="1"/>
  <c r="I6427" i="1"/>
  <c r="I6426" i="1"/>
  <c r="I6425" i="1"/>
  <c r="I6424" i="1"/>
  <c r="I6423" i="1"/>
  <c r="I6422" i="1"/>
  <c r="I6421" i="1"/>
  <c r="I6420" i="1"/>
  <c r="I6419" i="1"/>
  <c r="I6418" i="1"/>
  <c r="I6414" i="1"/>
  <c r="I6413" i="1"/>
  <c r="I6412" i="1"/>
  <c r="I6411" i="1"/>
  <c r="I6410" i="1"/>
  <c r="I6409" i="1"/>
  <c r="I6408" i="1"/>
  <c r="I6407" i="1"/>
  <c r="I6403" i="1"/>
  <c r="I6402" i="1"/>
  <c r="I6401" i="1"/>
  <c r="I6400" i="1"/>
  <c r="I6399" i="1"/>
  <c r="I6398" i="1"/>
  <c r="I6397" i="1"/>
  <c r="I6396" i="1"/>
  <c r="I6392" i="1"/>
  <c r="I6391" i="1"/>
  <c r="I6390" i="1"/>
  <c r="I6389" i="1"/>
  <c r="I6388" i="1"/>
  <c r="I6387" i="1"/>
  <c r="I6386" i="1"/>
  <c r="I6385" i="1"/>
  <c r="I6384" i="1"/>
  <c r="I6383" i="1"/>
  <c r="I6382" i="1"/>
  <c r="I6381" i="1"/>
  <c r="I6380" i="1"/>
  <c r="I6379" i="1"/>
  <c r="I6378" i="1"/>
  <c r="I6377" i="1"/>
  <c r="I6376" i="1"/>
  <c r="I6375" i="1"/>
  <c r="I6374" i="1"/>
  <c r="I6373" i="1"/>
  <c r="I6372" i="1"/>
  <c r="I6371" i="1"/>
  <c r="I6370" i="1"/>
  <c r="I6369" i="1"/>
  <c r="I6368" i="1"/>
  <c r="I6367" i="1"/>
  <c r="I6366" i="1"/>
  <c r="I6365" i="1"/>
  <c r="I6364" i="1"/>
  <c r="I6363" i="1"/>
  <c r="I6362" i="1"/>
  <c r="I6361" i="1"/>
  <c r="I6360" i="1"/>
  <c r="I6359" i="1"/>
  <c r="I6358" i="1"/>
  <c r="I6357" i="1"/>
  <c r="I6356" i="1"/>
  <c r="I6355" i="1"/>
  <c r="I6354" i="1"/>
  <c r="I6353" i="1"/>
  <c r="I6352" i="1"/>
  <c r="I6351" i="1"/>
  <c r="I6350" i="1"/>
  <c r="I6349" i="1"/>
  <c r="I6345" i="1"/>
  <c r="I6344" i="1"/>
  <c r="I6343" i="1"/>
  <c r="I6342" i="1"/>
  <c r="I6341" i="1"/>
  <c r="I6340" i="1"/>
  <c r="I6339" i="1"/>
  <c r="I6338" i="1"/>
  <c r="I6334" i="1"/>
  <c r="I6333" i="1"/>
  <c r="I6332" i="1"/>
  <c r="I6331" i="1"/>
  <c r="I6330" i="1"/>
  <c r="I6329" i="1"/>
  <c r="I6328" i="1"/>
  <c r="I6327" i="1"/>
  <c r="I6326" i="1"/>
  <c r="I6325" i="1"/>
  <c r="I6324" i="1"/>
  <c r="I6323" i="1"/>
  <c r="I6322" i="1"/>
  <c r="I6321" i="1"/>
  <c r="I6320" i="1"/>
  <c r="I6319" i="1"/>
  <c r="I6318" i="1"/>
  <c r="I6317" i="1"/>
  <c r="I6313" i="1"/>
  <c r="I6312" i="1"/>
  <c r="I6311" i="1"/>
  <c r="I6310" i="1"/>
  <c r="I6309" i="1"/>
  <c r="I6308" i="1"/>
  <c r="I6307" i="1"/>
  <c r="I6306" i="1"/>
  <c r="I6305" i="1"/>
  <c r="I6304" i="1"/>
  <c r="I6303" i="1"/>
  <c r="I6302" i="1"/>
  <c r="I6301" i="1"/>
  <c r="I6300" i="1"/>
  <c r="I6299" i="1"/>
  <c r="I6298" i="1"/>
  <c r="I6297" i="1"/>
  <c r="I6296" i="1"/>
  <c r="I6295" i="1"/>
  <c r="I6294" i="1"/>
  <c r="I6293" i="1"/>
  <c r="I6292" i="1"/>
  <c r="I6291" i="1"/>
  <c r="I6290" i="1"/>
  <c r="I6289" i="1"/>
  <c r="I6288" i="1"/>
  <c r="I6287" i="1"/>
  <c r="I6286" i="1"/>
  <c r="I6285" i="1"/>
  <c r="I6284" i="1"/>
  <c r="I6283" i="1"/>
  <c r="I6282" i="1"/>
  <c r="I6281" i="1"/>
  <c r="I6280" i="1"/>
  <c r="I6279" i="1"/>
  <c r="I6278" i="1"/>
  <c r="I6277" i="1"/>
  <c r="I6276" i="1"/>
  <c r="I6275" i="1"/>
  <c r="I6274" i="1"/>
  <c r="I6273" i="1"/>
  <c r="I6272" i="1"/>
  <c r="I6271" i="1"/>
  <c r="I6270" i="1"/>
  <c r="I6269" i="1"/>
  <c r="I6268" i="1"/>
  <c r="I6264" i="1"/>
  <c r="I6260" i="1"/>
  <c r="I6259" i="1"/>
  <c r="I6255" i="1"/>
  <c r="I6254" i="1"/>
  <c r="I6253" i="1"/>
  <c r="I6252" i="1"/>
  <c r="I6251" i="1"/>
  <c r="I6250" i="1"/>
  <c r="I6249" i="1"/>
  <c r="I6248" i="1"/>
  <c r="I6247" i="1"/>
  <c r="I6246" i="1"/>
  <c r="I6242" i="1"/>
  <c r="I6241" i="1"/>
  <c r="I6240" i="1"/>
  <c r="I6239" i="1"/>
  <c r="I6238" i="1"/>
  <c r="I6237" i="1"/>
  <c r="I6236" i="1"/>
  <c r="I6235" i="1"/>
  <c r="I6234" i="1"/>
  <c r="I6233" i="1"/>
  <c r="I6232" i="1"/>
  <c r="I6231" i="1"/>
  <c r="I6230" i="1"/>
  <c r="I6229" i="1"/>
  <c r="I6228" i="1"/>
  <c r="I6227" i="1"/>
  <c r="I6226" i="1"/>
  <c r="I6225" i="1"/>
  <c r="I6224" i="1"/>
  <c r="I6223" i="1"/>
  <c r="I6222" i="1"/>
  <c r="I6221" i="1"/>
  <c r="I6220" i="1"/>
  <c r="I6219" i="1"/>
  <c r="I6218" i="1"/>
  <c r="I6217" i="1"/>
  <c r="I6216" i="1"/>
  <c r="I6215" i="1"/>
  <c r="I6214" i="1"/>
  <c r="I6213" i="1"/>
  <c r="I6212" i="1"/>
  <c r="I6211" i="1"/>
  <c r="I6210" i="1"/>
  <c r="I6209" i="1"/>
  <c r="I6205" i="1"/>
  <c r="I6204" i="1"/>
  <c r="I6203" i="1"/>
  <c r="I6202" i="1"/>
  <c r="I6201" i="1"/>
  <c r="I6200" i="1"/>
  <c r="I6199" i="1"/>
  <c r="I6198" i="1"/>
  <c r="I6197" i="1"/>
  <c r="I6196" i="1"/>
  <c r="I6195" i="1"/>
  <c r="I6194" i="1"/>
  <c r="I6193" i="1"/>
  <c r="I6192" i="1"/>
  <c r="I6191" i="1"/>
  <c r="I6190" i="1"/>
  <c r="I6186" i="1"/>
  <c r="I6185" i="1"/>
  <c r="I6184" i="1"/>
  <c r="I6183" i="1"/>
  <c r="I6182" i="1"/>
  <c r="I6181" i="1"/>
  <c r="I6180" i="1"/>
  <c r="I6179" i="1"/>
  <c r="I6178" i="1"/>
  <c r="I6177" i="1"/>
  <c r="I6176" i="1"/>
  <c r="I6175" i="1"/>
  <c r="I6167" i="1"/>
  <c r="I6166" i="1"/>
  <c r="I6165" i="1"/>
  <c r="I6164" i="1"/>
  <c r="I6163" i="1"/>
  <c r="I6162" i="1"/>
  <c r="I6161" i="1"/>
  <c r="I6160" i="1"/>
  <c r="I6156" i="1"/>
  <c r="I6155" i="1"/>
  <c r="I6154" i="1"/>
  <c r="I6153" i="1"/>
  <c r="I6152" i="1"/>
  <c r="I6151" i="1"/>
  <c r="I6150" i="1"/>
  <c r="I6149" i="1"/>
  <c r="I6148" i="1"/>
  <c r="I6147" i="1"/>
  <c r="I6146" i="1"/>
  <c r="I6145" i="1"/>
  <c r="I6144" i="1"/>
  <c r="I6143" i="1"/>
  <c r="I6142" i="1"/>
  <c r="I6141" i="1"/>
  <c r="I6140" i="1"/>
  <c r="I6139" i="1"/>
  <c r="I6138" i="1"/>
  <c r="I6137" i="1"/>
  <c r="I6136" i="1"/>
  <c r="I6135" i="1"/>
  <c r="I6134" i="1"/>
  <c r="I6133" i="1"/>
  <c r="I6132" i="1"/>
  <c r="I6131" i="1"/>
  <c r="I6130" i="1"/>
  <c r="I6129" i="1"/>
  <c r="I6128" i="1"/>
  <c r="I6127" i="1"/>
  <c r="I6126" i="1"/>
  <c r="I6125" i="1"/>
  <c r="I6124" i="1"/>
  <c r="I6123" i="1"/>
  <c r="I6122" i="1"/>
  <c r="I6121" i="1"/>
  <c r="I6120" i="1"/>
  <c r="I6119" i="1"/>
  <c r="I6118" i="1"/>
  <c r="I6117" i="1"/>
  <c r="I6116" i="1"/>
  <c r="I6115" i="1"/>
  <c r="I6114" i="1"/>
  <c r="I6110" i="1"/>
  <c r="I6109" i="1"/>
  <c r="I6108" i="1"/>
  <c r="I6107" i="1"/>
  <c r="I6106" i="1"/>
  <c r="I6105" i="1"/>
  <c r="I6104" i="1"/>
  <c r="I6103" i="1"/>
  <c r="I6102" i="1"/>
  <c r="I6101" i="1"/>
  <c r="I6100" i="1"/>
  <c r="I6099" i="1"/>
  <c r="I6098" i="1"/>
  <c r="I6097" i="1"/>
  <c r="I6096" i="1"/>
  <c r="I6095" i="1"/>
  <c r="I6094" i="1"/>
  <c r="I6093" i="1"/>
  <c r="I6092" i="1"/>
  <c r="I6091" i="1"/>
  <c r="I6090" i="1"/>
  <c r="I6089" i="1"/>
  <c r="I6088" i="1"/>
  <c r="I6087" i="1"/>
  <c r="I6086" i="1"/>
  <c r="I6085" i="1"/>
  <c r="I6084" i="1"/>
  <c r="I6083" i="1"/>
  <c r="I6082" i="1"/>
  <c r="I6081" i="1"/>
  <c r="I6080" i="1"/>
  <c r="I6079" i="1"/>
  <c r="I6078" i="1"/>
  <c r="I6077" i="1"/>
  <c r="I6076" i="1"/>
  <c r="I6075" i="1"/>
  <c r="I6074" i="1"/>
  <c r="I6073" i="1"/>
  <c r="I6072" i="1"/>
  <c r="I6071" i="1"/>
  <c r="I6070" i="1"/>
  <c r="I6069" i="1"/>
  <c r="I6068" i="1"/>
  <c r="I6067" i="1"/>
  <c r="I6063" i="1"/>
  <c r="I6062" i="1"/>
  <c r="I6061" i="1"/>
  <c r="I6060" i="1"/>
  <c r="I6059" i="1"/>
  <c r="I6058" i="1"/>
  <c r="I6057" i="1"/>
  <c r="I6056" i="1"/>
  <c r="I6055" i="1"/>
  <c r="I6054" i="1"/>
  <c r="I6053" i="1"/>
  <c r="I6052" i="1"/>
  <c r="I6051" i="1"/>
  <c r="I6050" i="1"/>
  <c r="I6049" i="1"/>
  <c r="I6048" i="1"/>
  <c r="I6047" i="1"/>
  <c r="I6046" i="1"/>
  <c r="I6045" i="1"/>
  <c r="I6044" i="1"/>
  <c r="I6043" i="1"/>
  <c r="I6042" i="1"/>
  <c r="I6038" i="1"/>
  <c r="I6037" i="1"/>
  <c r="I6036" i="1"/>
  <c r="I6035" i="1"/>
  <c r="I6034" i="1"/>
  <c r="I6033" i="1"/>
  <c r="I6032" i="1"/>
  <c r="I6031" i="1"/>
  <c r="I6030" i="1"/>
  <c r="I6029" i="1"/>
  <c r="I6028" i="1"/>
  <c r="I6027" i="1"/>
  <c r="I6026" i="1"/>
  <c r="I6025" i="1"/>
  <c r="I6024" i="1"/>
  <c r="I6023" i="1"/>
  <c r="I6022" i="1"/>
  <c r="I6021" i="1"/>
  <c r="I6020" i="1"/>
  <c r="I6019" i="1"/>
  <c r="I6018" i="1"/>
  <c r="I6017" i="1"/>
  <c r="I6016" i="1"/>
  <c r="I6015" i="1"/>
  <c r="I6014" i="1"/>
  <c r="I6013" i="1"/>
  <c r="I6012" i="1"/>
  <c r="I6011" i="1"/>
  <c r="I6010" i="1"/>
  <c r="I6009" i="1"/>
  <c r="I6008" i="1"/>
  <c r="I6007" i="1"/>
  <c r="I6006" i="1"/>
  <c r="I6005" i="1"/>
  <c r="I6004" i="1"/>
  <c r="I6003" i="1"/>
  <c r="I6002" i="1"/>
  <c r="I6001" i="1"/>
  <c r="I6000" i="1"/>
  <c r="I5999" i="1"/>
  <c r="I5995" i="1"/>
  <c r="I5994" i="1"/>
  <c r="I5993" i="1"/>
  <c r="I5989" i="1"/>
  <c r="I5988" i="1"/>
  <c r="I5987" i="1"/>
  <c r="I5986" i="1"/>
  <c r="I5985" i="1"/>
  <c r="I5984" i="1"/>
  <c r="I5983" i="1"/>
  <c r="I5982" i="1"/>
  <c r="I5981" i="1"/>
  <c r="I5980" i="1"/>
  <c r="I5976" i="1"/>
  <c r="I5975" i="1"/>
  <c r="I5974" i="1"/>
  <c r="I5973" i="1"/>
  <c r="I5969" i="1"/>
  <c r="I5968" i="1"/>
  <c r="I5967" i="1"/>
  <c r="I5966" i="1"/>
  <c r="I5965" i="1"/>
  <c r="I5964" i="1"/>
  <c r="I5963" i="1"/>
  <c r="I5962" i="1"/>
  <c r="I5958" i="1"/>
  <c r="I5957" i="1"/>
  <c r="I5956" i="1"/>
  <c r="I5955" i="1"/>
  <c r="I5954" i="1"/>
  <c r="I5953" i="1"/>
  <c r="I5952" i="1"/>
  <c r="I5951" i="1"/>
  <c r="I5950" i="1"/>
  <c r="I5949" i="1"/>
  <c r="I5948" i="1"/>
  <c r="I5947" i="1"/>
  <c r="I5946" i="1"/>
  <c r="I5945" i="1"/>
  <c r="I5944" i="1"/>
  <c r="I5943" i="1"/>
  <c r="I5942" i="1"/>
  <c r="I5941" i="1"/>
  <c r="I5940" i="1"/>
  <c r="I5939" i="1"/>
  <c r="I5935" i="1"/>
  <c r="I5934" i="1"/>
  <c r="I5933" i="1"/>
  <c r="I5932" i="1"/>
  <c r="I5931" i="1"/>
  <c r="I5930" i="1"/>
  <c r="I5929" i="1"/>
  <c r="I5928" i="1"/>
  <c r="I5927" i="1"/>
  <c r="I5926" i="1"/>
  <c r="I5925" i="1"/>
  <c r="I5924" i="1"/>
  <c r="I5923" i="1"/>
  <c r="I5922" i="1"/>
  <c r="I5918" i="1"/>
  <c r="I5917" i="1"/>
  <c r="I5916" i="1"/>
  <c r="I5912" i="1"/>
  <c r="I5911" i="1"/>
  <c r="I5910" i="1"/>
  <c r="I5906" i="1"/>
  <c r="I5905" i="1"/>
  <c r="I5904" i="1"/>
  <c r="I5903" i="1"/>
  <c r="I5902" i="1"/>
  <c r="I5898" i="1"/>
  <c r="I5897" i="1"/>
  <c r="I5896" i="1"/>
  <c r="I5895" i="1"/>
  <c r="I5894" i="1"/>
  <c r="I5893" i="1"/>
  <c r="I5892" i="1"/>
  <c r="I5891" i="1"/>
  <c r="I5890" i="1"/>
  <c r="I5886" i="1"/>
  <c r="I5885" i="1"/>
  <c r="I5884" i="1"/>
  <c r="I5883" i="1"/>
  <c r="I5882" i="1"/>
  <c r="I5881" i="1"/>
  <c r="I5880" i="1"/>
  <c r="I5876" i="1"/>
  <c r="I5875" i="1"/>
  <c r="I5874" i="1"/>
  <c r="I5873" i="1"/>
  <c r="I5864" i="1"/>
  <c r="I5863" i="1"/>
  <c r="I5862" i="1"/>
  <c r="I5861" i="1"/>
  <c r="I5860" i="1"/>
  <c r="I5859" i="1"/>
  <c r="I5858" i="1"/>
  <c r="I5857" i="1"/>
  <c r="I5856" i="1"/>
  <c r="I5855" i="1"/>
  <c r="I5854" i="1"/>
  <c r="I5853" i="1"/>
  <c r="I5852" i="1"/>
  <c r="I5851" i="1"/>
  <c r="I5850" i="1"/>
  <c r="I5849" i="1"/>
  <c r="I5848" i="1"/>
  <c r="I5847" i="1"/>
  <c r="I5846" i="1"/>
  <c r="I5845" i="1"/>
  <c r="I5844" i="1"/>
  <c r="I5843" i="1"/>
  <c r="I5842" i="1"/>
  <c r="I5841" i="1"/>
  <c r="I5840" i="1"/>
  <c r="I5839" i="1"/>
  <c r="I5838" i="1"/>
  <c r="I5837" i="1"/>
  <c r="I5836" i="1"/>
  <c r="I5835" i="1"/>
  <c r="I5834" i="1"/>
  <c r="I5833" i="1"/>
  <c r="I5832" i="1"/>
  <c r="I5831" i="1"/>
  <c r="I5830" i="1"/>
  <c r="I5829" i="1"/>
  <c r="I5828" i="1"/>
  <c r="I5827" i="1"/>
  <c r="I5826" i="1"/>
  <c r="I5825" i="1"/>
  <c r="I5824" i="1"/>
  <c r="I5823" i="1"/>
  <c r="I5822" i="1"/>
  <c r="I5821" i="1"/>
  <c r="I5820" i="1"/>
  <c r="I5819" i="1"/>
  <c r="I5818" i="1"/>
  <c r="I5817" i="1"/>
  <c r="I5816" i="1"/>
  <c r="I5815" i="1"/>
  <c r="I5814" i="1"/>
  <c r="I5813" i="1"/>
  <c r="I5812" i="1"/>
  <c r="I5811" i="1"/>
  <c r="I5810" i="1"/>
  <c r="I5809" i="1"/>
  <c r="I5808" i="1"/>
  <c r="I5807" i="1"/>
  <c r="I5806" i="1"/>
  <c r="I5805" i="1"/>
  <c r="I5804" i="1"/>
  <c r="I5803" i="1"/>
  <c r="I5802" i="1"/>
  <c r="I5801" i="1"/>
  <c r="I5800" i="1"/>
  <c r="I5799" i="1"/>
  <c r="I5798" i="1"/>
  <c r="I5797" i="1"/>
  <c r="I5796" i="1"/>
  <c r="I5795" i="1"/>
  <c r="I5794" i="1"/>
  <c r="I5793" i="1"/>
  <c r="I5792" i="1"/>
  <c r="I5791" i="1"/>
  <c r="I5790" i="1"/>
  <c r="I5789" i="1"/>
  <c r="I5788" i="1"/>
  <c r="I5787" i="1"/>
  <c r="I5786" i="1"/>
  <c r="I5785" i="1"/>
  <c r="I5784" i="1"/>
  <c r="I5783" i="1"/>
  <c r="I5782" i="1"/>
  <c r="I5781" i="1"/>
  <c r="I5780" i="1"/>
  <c r="I5779" i="1"/>
  <c r="I5778" i="1"/>
  <c r="I5777" i="1"/>
  <c r="I5776" i="1"/>
  <c r="I5772" i="1"/>
  <c r="I5771" i="1"/>
  <c r="I5770" i="1"/>
  <c r="I5769" i="1"/>
  <c r="I5768" i="1"/>
  <c r="I5767" i="1"/>
  <c r="I5766" i="1"/>
  <c r="I5765" i="1"/>
  <c r="I5764" i="1"/>
  <c r="I5763" i="1"/>
  <c r="I5762" i="1"/>
  <c r="I5761" i="1"/>
  <c r="I5760" i="1"/>
  <c r="I5759" i="1"/>
  <c r="I5758" i="1"/>
  <c r="I5757" i="1"/>
  <c r="I5756" i="1"/>
  <c r="I5755" i="1"/>
  <c r="I5754" i="1"/>
  <c r="I5753" i="1"/>
  <c r="I5749" i="1"/>
  <c r="I5748" i="1"/>
  <c r="I5747" i="1"/>
  <c r="I5746" i="1"/>
  <c r="I5745" i="1"/>
  <c r="I5744" i="1"/>
  <c r="I5743" i="1"/>
  <c r="I5742" i="1"/>
  <c r="I5741" i="1"/>
  <c r="I5740" i="1"/>
  <c r="I5739" i="1"/>
  <c r="I5738" i="1"/>
  <c r="I5737" i="1"/>
  <c r="I5736" i="1"/>
  <c r="I5735" i="1"/>
  <c r="I5734" i="1"/>
  <c r="I5733" i="1"/>
  <c r="I5732" i="1"/>
  <c r="I5731" i="1"/>
  <c r="I5730" i="1"/>
  <c r="I5729" i="1"/>
  <c r="I5728" i="1"/>
  <c r="I5727" i="1"/>
  <c r="I5726" i="1"/>
  <c r="I5725" i="1"/>
  <c r="I5724" i="1"/>
  <c r="I5723" i="1"/>
  <c r="I5722" i="1"/>
  <c r="I5721" i="1"/>
  <c r="I5720" i="1"/>
  <c r="I5719" i="1"/>
  <c r="I5718" i="1"/>
  <c r="I5717" i="1"/>
  <c r="I5716" i="1"/>
  <c r="I5715" i="1"/>
  <c r="I5714" i="1"/>
  <c r="I5713" i="1"/>
  <c r="I5712" i="1"/>
  <c r="I5711" i="1"/>
  <c r="I5710" i="1"/>
  <c r="I5709" i="1"/>
  <c r="I5708" i="1"/>
  <c r="I5707" i="1"/>
  <c r="I5706" i="1"/>
  <c r="I5705" i="1"/>
  <c r="I5704" i="1"/>
  <c r="I5703" i="1"/>
  <c r="I5702" i="1"/>
  <c r="I5701" i="1"/>
  <c r="I5700" i="1"/>
  <c r="I5699" i="1"/>
  <c r="I5698" i="1"/>
  <c r="I5697" i="1"/>
  <c r="I5696" i="1"/>
  <c r="I5695" i="1"/>
  <c r="I5694" i="1"/>
  <c r="I5693" i="1"/>
  <c r="I5692" i="1"/>
  <c r="I5691" i="1"/>
  <c r="I5690" i="1"/>
  <c r="I5689" i="1"/>
  <c r="I5688" i="1"/>
  <c r="I5687" i="1"/>
  <c r="I5686" i="1"/>
  <c r="I5685" i="1"/>
  <c r="I5684" i="1"/>
  <c r="I5683" i="1"/>
  <c r="I5682" i="1"/>
  <c r="I5681" i="1"/>
  <c r="I5680" i="1"/>
  <c r="I5679" i="1"/>
  <c r="I5678" i="1"/>
  <c r="I5677" i="1"/>
  <c r="I5673" i="1"/>
  <c r="I5672" i="1"/>
  <c r="I5671" i="1"/>
  <c r="I5670" i="1"/>
  <c r="I5669" i="1"/>
  <c r="I5668" i="1"/>
  <c r="I5667" i="1"/>
  <c r="I5666" i="1"/>
  <c r="I5665" i="1"/>
  <c r="I5664" i="1"/>
  <c r="I5663" i="1"/>
  <c r="I5662" i="1"/>
  <c r="I5661" i="1"/>
  <c r="I5660" i="1"/>
  <c r="I5659" i="1"/>
  <c r="I5658" i="1"/>
  <c r="I5657" i="1"/>
  <c r="I5656" i="1"/>
  <c r="I5655" i="1"/>
  <c r="I5654" i="1"/>
  <c r="I5653" i="1"/>
  <c r="I5652" i="1"/>
  <c r="I5651" i="1"/>
  <c r="I5650" i="1"/>
  <c r="I5649" i="1"/>
  <c r="I5648" i="1"/>
  <c r="I5647" i="1"/>
  <c r="I5646" i="1"/>
  <c r="I5645" i="1"/>
  <c r="I5644" i="1"/>
  <c r="I5643" i="1"/>
  <c r="I5642" i="1"/>
  <c r="I5641" i="1"/>
  <c r="I5637" i="1"/>
  <c r="I5636" i="1"/>
  <c r="I5635" i="1"/>
  <c r="I5634" i="1"/>
  <c r="I5633" i="1"/>
  <c r="I5632" i="1"/>
  <c r="I5631" i="1"/>
  <c r="I5630" i="1"/>
  <c r="I5629" i="1"/>
  <c r="I5628" i="1"/>
  <c r="I5627" i="1"/>
  <c r="I5626" i="1"/>
  <c r="I5625" i="1"/>
  <c r="I5624" i="1"/>
  <c r="I5623" i="1"/>
  <c r="I5622" i="1"/>
  <c r="I5621" i="1"/>
  <c r="I5620" i="1"/>
  <c r="I5619" i="1"/>
  <c r="I5618" i="1"/>
  <c r="I5617" i="1"/>
  <c r="I5616" i="1"/>
  <c r="I5615" i="1"/>
  <c r="I5614" i="1"/>
  <c r="I5613" i="1"/>
  <c r="I5612" i="1"/>
  <c r="I5611" i="1"/>
  <c r="I5610" i="1"/>
  <c r="I5609" i="1"/>
  <c r="I5608" i="1"/>
  <c r="I5607" i="1"/>
  <c r="I5606" i="1"/>
  <c r="I5605" i="1"/>
  <c r="I5604" i="1"/>
  <c r="I5603" i="1"/>
  <c r="I5602" i="1"/>
  <c r="I5601" i="1"/>
  <c r="I5600" i="1"/>
  <c r="I5599" i="1"/>
  <c r="I5598" i="1"/>
  <c r="I5597" i="1"/>
  <c r="I5596" i="1"/>
  <c r="I5595" i="1"/>
  <c r="I5594" i="1"/>
  <c r="I5593" i="1"/>
  <c r="I5592" i="1"/>
  <c r="I5591" i="1"/>
  <c r="I5590" i="1"/>
  <c r="I5589" i="1"/>
  <c r="I5588" i="1"/>
  <c r="I5587" i="1"/>
  <c r="I5586" i="1"/>
  <c r="I5585" i="1"/>
  <c r="I5584" i="1"/>
  <c r="I5583" i="1"/>
  <c r="I5582" i="1"/>
  <c r="I5581" i="1"/>
  <c r="I5580" i="1"/>
  <c r="I5579" i="1"/>
  <c r="I5578" i="1"/>
  <c r="I5577" i="1"/>
  <c r="I5576" i="1"/>
  <c r="I5575" i="1"/>
  <c r="I5574" i="1"/>
  <c r="I5573" i="1"/>
  <c r="I5572" i="1"/>
  <c r="I5571" i="1"/>
  <c r="I5570" i="1"/>
  <c r="I5569" i="1"/>
  <c r="I5568" i="1"/>
  <c r="I5567" i="1"/>
  <c r="I5566" i="1"/>
  <c r="I5565" i="1"/>
  <c r="I5564" i="1"/>
  <c r="I5563" i="1"/>
  <c r="I5562" i="1"/>
  <c r="I5561" i="1"/>
  <c r="I5560" i="1"/>
  <c r="I5559" i="1"/>
  <c r="I5558" i="1"/>
  <c r="I5557" i="1"/>
  <c r="I5556" i="1"/>
  <c r="I5555" i="1"/>
  <c r="I5554" i="1"/>
  <c r="I5553" i="1"/>
  <c r="I5552" i="1"/>
  <c r="I5551" i="1"/>
  <c r="I5550" i="1"/>
  <c r="I5549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7" i="1"/>
  <c r="I5526" i="1"/>
  <c r="I5525" i="1"/>
  <c r="I5524" i="1"/>
  <c r="I5523" i="1"/>
  <c r="I5522" i="1"/>
  <c r="I5521" i="1"/>
  <c r="I5520" i="1"/>
  <c r="I5519" i="1"/>
  <c r="I5518" i="1"/>
  <c r="I5517" i="1"/>
  <c r="I5516" i="1"/>
  <c r="I5515" i="1"/>
  <c r="I5514" i="1"/>
  <c r="I5513" i="1"/>
  <c r="I5512" i="1"/>
  <c r="I5511" i="1"/>
  <c r="I5510" i="1"/>
  <c r="I5509" i="1"/>
  <c r="I5505" i="1"/>
  <c r="I5501" i="1"/>
  <c r="I5500" i="1"/>
  <c r="I5499" i="1"/>
  <c r="I5498" i="1"/>
  <c r="I5494" i="1"/>
  <c r="I5493" i="1"/>
  <c r="I5492" i="1"/>
  <c r="I5491" i="1"/>
  <c r="I5490" i="1"/>
  <c r="I5489" i="1"/>
  <c r="I5488" i="1"/>
  <c r="I5487" i="1"/>
  <c r="I5483" i="1"/>
  <c r="I5482" i="1"/>
  <c r="I5481" i="1"/>
  <c r="I5480" i="1"/>
  <c r="I5479" i="1"/>
  <c r="I5478" i="1"/>
  <c r="I5477" i="1"/>
  <c r="I5476" i="1"/>
  <c r="I5475" i="1"/>
  <c r="I5474" i="1"/>
  <c r="I5473" i="1"/>
  <c r="I5472" i="1"/>
  <c r="I5471" i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6" i="1"/>
  <c r="I5435" i="1"/>
  <c r="I5434" i="1"/>
  <c r="I5433" i="1"/>
  <c r="I5432" i="1"/>
  <c r="I5431" i="1"/>
  <c r="I5430" i="1"/>
  <c r="I5429" i="1"/>
  <c r="I5428" i="1"/>
  <c r="I5427" i="1"/>
  <c r="I5426" i="1"/>
  <c r="I5425" i="1"/>
  <c r="I5424" i="1"/>
  <c r="I5423" i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I5410" i="1"/>
  <c r="I5409" i="1"/>
  <c r="I5408" i="1"/>
  <c r="I5407" i="1"/>
  <c r="I5406" i="1"/>
  <c r="I5405" i="1"/>
  <c r="I5404" i="1"/>
  <c r="I5403" i="1"/>
  <c r="I5402" i="1"/>
  <c r="I5401" i="1"/>
  <c r="I5400" i="1"/>
  <c r="I5399" i="1"/>
  <c r="I5398" i="1"/>
  <c r="I5397" i="1"/>
  <c r="I5396" i="1"/>
  <c r="I5395" i="1"/>
  <c r="I5394" i="1"/>
  <c r="I5393" i="1"/>
  <c r="I5392" i="1"/>
  <c r="I5391" i="1"/>
  <c r="I5390" i="1"/>
  <c r="I5389" i="1"/>
  <c r="I5388" i="1"/>
  <c r="I5384" i="1"/>
  <c r="I5383" i="1"/>
  <c r="I5382" i="1"/>
  <c r="I5381" i="1"/>
  <c r="I5380" i="1"/>
  <c r="I5379" i="1"/>
  <c r="I5378" i="1"/>
  <c r="I5377" i="1"/>
  <c r="I5376" i="1"/>
  <c r="I5372" i="1"/>
  <c r="I5371" i="1"/>
  <c r="I5370" i="1"/>
  <c r="I5369" i="1"/>
  <c r="I5368" i="1"/>
  <c r="I5367" i="1"/>
  <c r="I5366" i="1"/>
  <c r="I5365" i="1"/>
  <c r="I5364" i="1"/>
  <c r="I5363" i="1"/>
  <c r="I5362" i="1"/>
  <c r="I5361" i="1"/>
  <c r="I5360" i="1"/>
  <c r="I5359" i="1"/>
  <c r="I5358" i="1"/>
  <c r="I5357" i="1"/>
  <c r="I5356" i="1"/>
  <c r="I5355" i="1"/>
  <c r="I5354" i="1"/>
  <c r="I5353" i="1"/>
  <c r="I5352" i="1"/>
  <c r="I5351" i="1"/>
  <c r="I5350" i="1"/>
  <c r="I5349" i="1"/>
  <c r="I5348" i="1"/>
  <c r="I5344" i="1"/>
  <c r="I5343" i="1"/>
  <c r="I5342" i="1"/>
  <c r="I5341" i="1"/>
  <c r="I5340" i="1"/>
  <c r="I5339" i="1"/>
  <c r="I5338" i="1"/>
  <c r="I5337" i="1"/>
  <c r="I5336" i="1"/>
  <c r="I5335" i="1"/>
  <c r="I5334" i="1"/>
  <c r="I5333" i="1"/>
  <c r="I5332" i="1"/>
  <c r="I5331" i="1"/>
  <c r="I5327" i="1"/>
  <c r="I5326" i="1"/>
  <c r="I5325" i="1"/>
  <c r="I5324" i="1"/>
  <c r="I5323" i="1"/>
  <c r="I5322" i="1"/>
  <c r="I5321" i="1"/>
  <c r="I5320" i="1"/>
  <c r="I5319" i="1"/>
  <c r="I5318" i="1"/>
  <c r="I5317" i="1"/>
  <c r="I5316" i="1"/>
  <c r="I5315" i="1"/>
  <c r="I5314" i="1"/>
  <c r="I5313" i="1"/>
  <c r="I5312" i="1"/>
  <c r="I5311" i="1"/>
  <c r="I5310" i="1"/>
  <c r="I5309" i="1"/>
  <c r="I5308" i="1"/>
  <c r="I5307" i="1"/>
  <c r="I5306" i="1"/>
  <c r="I5297" i="1"/>
  <c r="I5296" i="1"/>
  <c r="I5295" i="1"/>
  <c r="I5291" i="1"/>
  <c r="I5290" i="1"/>
  <c r="I5289" i="1"/>
  <c r="I5288" i="1"/>
  <c r="I5287" i="1"/>
  <c r="I5286" i="1"/>
  <c r="I5285" i="1"/>
  <c r="I5276" i="1"/>
  <c r="I5275" i="1"/>
  <c r="I5274" i="1"/>
  <c r="I5273" i="1"/>
  <c r="I5272" i="1"/>
  <c r="I5271" i="1"/>
  <c r="I5270" i="1"/>
  <c r="I5269" i="1"/>
  <c r="I5265" i="1"/>
  <c r="I5264" i="1"/>
  <c r="I5263" i="1"/>
  <c r="I5262" i="1"/>
  <c r="I5261" i="1"/>
  <c r="I5260" i="1"/>
  <c r="I5259" i="1"/>
  <c r="I5258" i="1"/>
  <c r="I5257" i="1"/>
  <c r="I5256" i="1"/>
  <c r="I5255" i="1"/>
  <c r="I5254" i="1"/>
  <c r="I5253" i="1"/>
  <c r="I5252" i="1"/>
  <c r="I5251" i="1"/>
  <c r="I5250" i="1"/>
  <c r="I5246" i="1"/>
  <c r="I5245" i="1"/>
  <c r="I5244" i="1"/>
  <c r="I5243" i="1"/>
  <c r="I5242" i="1"/>
  <c r="I5241" i="1"/>
  <c r="I5240" i="1"/>
  <c r="I5239" i="1"/>
  <c r="I5238" i="1"/>
  <c r="I5237" i="1"/>
  <c r="I5236" i="1"/>
  <c r="I5235" i="1"/>
  <c r="I5234" i="1"/>
  <c r="I5233" i="1"/>
  <c r="I5232" i="1"/>
  <c r="I5231" i="1"/>
  <c r="I5230" i="1"/>
  <c r="I5229" i="1"/>
  <c r="I5228" i="1"/>
  <c r="I5227" i="1"/>
  <c r="I5226" i="1"/>
  <c r="I5225" i="1"/>
  <c r="I5224" i="1"/>
  <c r="I5223" i="1"/>
  <c r="I5222" i="1"/>
  <c r="I5221" i="1"/>
  <c r="I5220" i="1"/>
  <c r="I5219" i="1"/>
  <c r="I5218" i="1"/>
  <c r="I5217" i="1"/>
  <c r="I5216" i="1"/>
  <c r="I5215" i="1"/>
  <c r="I5214" i="1"/>
  <c r="I5213" i="1"/>
  <c r="I5212" i="1"/>
  <c r="I5211" i="1"/>
  <c r="I5210" i="1"/>
  <c r="I5209" i="1"/>
  <c r="I5208" i="1"/>
  <c r="I5207" i="1"/>
  <c r="I5206" i="1"/>
  <c r="I5205" i="1"/>
  <c r="I5204" i="1"/>
  <c r="I5203" i="1"/>
  <c r="I5202" i="1"/>
  <c r="I5201" i="1"/>
  <c r="I5192" i="1"/>
  <c r="I5191" i="1"/>
  <c r="I5190" i="1"/>
  <c r="I5189" i="1"/>
  <c r="I5188" i="1"/>
  <c r="I5187" i="1"/>
  <c r="I5186" i="1"/>
  <c r="I5185" i="1"/>
  <c r="I5184" i="1"/>
  <c r="I5183" i="1"/>
  <c r="I5182" i="1"/>
  <c r="I5181" i="1"/>
  <c r="I5180" i="1"/>
  <c r="I5179" i="1"/>
  <c r="I5178" i="1"/>
  <c r="I5177" i="1"/>
  <c r="I5176" i="1"/>
  <c r="I5175" i="1"/>
  <c r="I5174" i="1"/>
  <c r="I5173" i="1"/>
  <c r="I5172" i="1"/>
  <c r="I5171" i="1"/>
  <c r="I5170" i="1"/>
  <c r="I5169" i="1"/>
  <c r="I5168" i="1"/>
  <c r="I5167" i="1"/>
  <c r="I5166" i="1"/>
  <c r="I5165" i="1"/>
  <c r="I5164" i="1"/>
  <c r="I5163" i="1"/>
  <c r="I5162" i="1"/>
  <c r="I5161" i="1"/>
  <c r="I5160" i="1"/>
  <c r="I5159" i="1"/>
  <c r="I5158" i="1"/>
  <c r="I5157" i="1"/>
  <c r="I5153" i="1"/>
  <c r="I5152" i="1"/>
  <c r="I5151" i="1"/>
  <c r="I5150" i="1"/>
  <c r="I5149" i="1"/>
  <c r="I5148" i="1"/>
  <c r="I5147" i="1"/>
  <c r="I5146" i="1"/>
  <c r="I5145" i="1"/>
  <c r="I5144" i="1"/>
  <c r="I5143" i="1"/>
  <c r="I5142" i="1"/>
  <c r="I5141" i="1"/>
  <c r="I5140" i="1"/>
  <c r="I5139" i="1"/>
  <c r="I5138" i="1"/>
  <c r="I5137" i="1"/>
  <c r="I5136" i="1"/>
  <c r="I5135" i="1"/>
  <c r="I5134" i="1"/>
  <c r="I5133" i="1"/>
  <c r="I5132" i="1"/>
  <c r="I5131" i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58" i="1"/>
  <c r="I5057" i="1"/>
  <c r="I5056" i="1"/>
  <c r="I5055" i="1"/>
  <c r="I5051" i="1"/>
  <c r="I5050" i="1"/>
  <c r="I5049" i="1"/>
  <c r="I5048" i="1"/>
  <c r="I5047" i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4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3" i="1"/>
  <c r="I4692" i="1"/>
  <c r="I4691" i="1"/>
  <c r="I4690" i="1"/>
  <c r="I4689" i="1"/>
  <c r="I4685" i="1"/>
  <c r="I4681" i="1"/>
  <c r="I4677" i="1"/>
  <c r="I4676" i="1"/>
  <c r="I4675" i="1"/>
  <c r="I4671" i="1"/>
  <c r="I4670" i="1"/>
  <c r="I4669" i="1"/>
  <c r="I4668" i="1"/>
  <c r="I4667" i="1"/>
  <c r="I4666" i="1"/>
  <c r="I4665" i="1"/>
  <c r="I4664" i="1"/>
  <c r="I4660" i="1"/>
  <c r="I4659" i="1"/>
  <c r="I4658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2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6" i="1"/>
  <c r="I4395" i="1"/>
  <c r="I4394" i="1"/>
  <c r="I4393" i="1"/>
  <c r="I4392" i="1"/>
  <c r="I4391" i="1"/>
  <c r="I4390" i="1"/>
  <c r="I4389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59" i="1"/>
  <c r="I4358" i="1"/>
  <c r="I4357" i="1"/>
  <c r="I4356" i="1"/>
  <c r="I4355" i="1"/>
  <c r="I4351" i="1"/>
  <c r="I4347" i="1"/>
  <c r="I4346" i="1"/>
  <c r="I4342" i="1"/>
  <c r="I4341" i="1"/>
  <c r="I4340" i="1"/>
  <c r="I4339" i="1"/>
  <c r="I4338" i="1"/>
  <c r="I4337" i="1"/>
  <c r="I4336" i="1"/>
  <c r="I4335" i="1"/>
  <c r="I4334" i="1"/>
  <c r="I4333" i="1"/>
  <c r="I4329" i="1"/>
  <c r="I4328" i="1"/>
  <c r="I4327" i="1"/>
  <c r="I4326" i="1"/>
  <c r="I4325" i="1"/>
  <c r="I4321" i="1"/>
  <c r="I4320" i="1"/>
  <c r="I4319" i="1"/>
  <c r="I4318" i="1"/>
  <c r="I4317" i="1"/>
  <c r="I4316" i="1"/>
  <c r="I4315" i="1"/>
  <c r="I4314" i="1"/>
  <c r="I4310" i="1"/>
  <c r="I4309" i="1"/>
  <c r="I4308" i="1"/>
  <c r="I4307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5" i="1"/>
  <c r="I3924" i="1"/>
  <c r="I3923" i="1"/>
  <c r="I3922" i="1"/>
  <c r="I3921" i="1"/>
  <c r="I3920" i="1"/>
  <c r="I3919" i="1"/>
  <c r="I3918" i="1"/>
  <c r="I3917" i="1"/>
  <c r="I3916" i="1"/>
  <c r="I3915" i="1"/>
  <c r="I3911" i="1"/>
  <c r="I3910" i="1"/>
  <c r="I3909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89" i="1"/>
  <c r="I3888" i="1"/>
  <c r="I3887" i="1"/>
  <c r="I3886" i="1"/>
  <c r="I3885" i="1"/>
  <c r="I3884" i="1"/>
  <c r="I3883" i="1"/>
  <c r="I3879" i="1"/>
  <c r="I3878" i="1"/>
  <c r="I3877" i="1"/>
  <c r="I3876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3" i="1"/>
  <c r="I3642" i="1"/>
  <c r="I3641" i="1"/>
  <c r="I3640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2" i="1"/>
  <c r="I3521" i="1"/>
  <c r="I3520" i="1"/>
  <c r="I3516" i="1"/>
  <c r="I3515" i="1"/>
  <c r="I3514" i="1"/>
  <c r="I3513" i="1"/>
  <c r="I3512" i="1"/>
  <c r="I3511" i="1"/>
  <c r="I3510" i="1"/>
  <c r="I3509" i="1"/>
  <c r="I3508" i="1"/>
  <c r="I3507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6" i="1"/>
  <c r="I3485" i="1"/>
  <c r="I3484" i="1"/>
  <c r="I3483" i="1"/>
  <c r="I3482" i="1"/>
  <c r="I3478" i="1"/>
  <c r="I3477" i="1"/>
  <c r="I3476" i="1"/>
  <c r="I3472" i="1"/>
  <c r="I3471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5" i="1"/>
  <c r="I3394" i="1"/>
  <c r="I3393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3" i="1"/>
  <c r="I3209" i="1"/>
  <c r="I3208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3" i="1"/>
  <c r="I3162" i="1"/>
  <c r="I3161" i="1"/>
  <c r="I3160" i="1"/>
  <c r="I3159" i="1"/>
  <c r="I3158" i="1"/>
  <c r="I3157" i="1"/>
  <c r="I3153" i="1"/>
  <c r="I3152" i="1"/>
  <c r="I3151" i="1"/>
  <c r="I3150" i="1"/>
  <c r="I3149" i="1"/>
  <c r="I3148" i="1"/>
  <c r="I3147" i="1"/>
  <c r="I3143" i="1"/>
  <c r="I3142" i="1"/>
  <c r="I3141" i="1"/>
  <c r="I3137" i="1"/>
  <c r="I3136" i="1"/>
  <c r="I3135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86" i="1"/>
  <c r="I2782" i="1"/>
  <c r="I2781" i="1"/>
  <c r="I2780" i="1"/>
  <c r="I2779" i="1"/>
  <c r="I2778" i="1"/>
  <c r="I2777" i="1"/>
  <c r="I2776" i="1"/>
  <c r="I2775" i="1"/>
  <c r="I2771" i="1"/>
  <c r="I2770" i="1"/>
  <c r="I2769" i="1"/>
  <c r="I2768" i="1"/>
  <c r="I2767" i="1"/>
  <c r="I2766" i="1"/>
  <c r="I2765" i="1"/>
  <c r="I2764" i="1"/>
  <c r="I2763" i="1"/>
  <c r="I2762" i="1"/>
  <c r="I2758" i="1"/>
  <c r="I2757" i="1"/>
  <c r="I2756" i="1"/>
  <c r="I2755" i="1"/>
  <c r="I2751" i="1"/>
  <c r="I2750" i="1"/>
  <c r="I2746" i="1"/>
  <c r="I2742" i="1"/>
  <c r="I2738" i="1"/>
  <c r="I2737" i="1"/>
  <c r="I2736" i="1"/>
  <c r="I2735" i="1"/>
  <c r="I2734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88" i="1"/>
  <c r="I2187" i="1"/>
  <c r="I2186" i="1"/>
  <c r="I2185" i="1"/>
  <c r="I2181" i="1"/>
  <c r="I2180" i="1"/>
  <c r="I2176" i="1"/>
  <c r="I2175" i="1"/>
  <c r="I2174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6" i="1"/>
  <c r="I2145" i="1"/>
  <c r="I2144" i="1"/>
  <c r="I2140" i="1"/>
  <c r="I2139" i="1"/>
  <c r="I2138" i="1"/>
  <c r="I2137" i="1"/>
  <c r="I2133" i="1"/>
  <c r="I2132" i="1"/>
  <c r="I2131" i="1"/>
  <c r="I2130" i="1"/>
  <c r="I2129" i="1"/>
  <c r="I2128" i="1"/>
  <c r="I2127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48" i="1"/>
  <c r="I1347" i="1"/>
  <c r="I1346" i="1"/>
  <c r="I1345" i="1"/>
  <c r="I1344" i="1"/>
  <c r="I1343" i="1"/>
  <c r="I1339" i="1"/>
  <c r="I1338" i="1"/>
  <c r="I1337" i="1"/>
  <c r="I1336" i="1"/>
  <c r="I1335" i="1"/>
  <c r="I1334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4" i="1"/>
  <c r="I1313" i="1"/>
  <c r="I1312" i="1"/>
  <c r="I1311" i="1"/>
  <c r="I1310" i="1"/>
  <c r="I1309" i="1"/>
  <c r="I1308" i="1"/>
  <c r="I1307" i="1"/>
  <c r="I1306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1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0" i="1"/>
  <c r="I1189" i="1"/>
  <c r="I1188" i="1"/>
  <c r="I1187" i="1"/>
  <c r="I1186" i="1"/>
  <c r="I1185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2" i="1"/>
  <c r="I881" i="1"/>
  <c r="I880" i="1"/>
  <c r="I879" i="1"/>
  <c r="I878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0" i="1"/>
  <c r="I819" i="1"/>
  <c r="I815" i="1"/>
  <c r="I814" i="1"/>
  <c r="I813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0" i="1"/>
  <c r="I309" i="1"/>
  <c r="I308" i="1"/>
  <c r="I307" i="1"/>
  <c r="I306" i="1"/>
  <c r="I305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0" i="1"/>
  <c r="I259" i="1"/>
  <c r="I258" i="1"/>
  <c r="I257" i="1"/>
  <c r="I256" i="1"/>
  <c r="I255" i="1"/>
  <c r="I254" i="1"/>
  <c r="I250" i="1"/>
  <c r="I249" i="1"/>
  <c r="I248" i="1"/>
  <c r="I244" i="1"/>
  <c r="I243" i="1"/>
  <c r="I242" i="1"/>
  <c r="I241" i="1"/>
  <c r="I240" i="1"/>
  <c r="I239" i="1"/>
  <c r="I238" i="1"/>
  <c r="I237" i="1"/>
  <c r="I236" i="1"/>
  <c r="I235" i="1"/>
  <c r="I231" i="1"/>
  <c r="I230" i="1"/>
  <c r="I229" i="1"/>
  <c r="I228" i="1"/>
  <c r="I227" i="1"/>
  <c r="I226" i="1"/>
  <c r="I225" i="1"/>
  <c r="I224" i="1"/>
  <c r="I223" i="1"/>
  <c r="I222" i="1"/>
  <c r="I221" i="1"/>
  <c r="I217" i="1"/>
  <c r="I216" i="1"/>
  <c r="I215" i="1"/>
  <c r="I214" i="1"/>
  <c r="I213" i="1"/>
  <c r="I212" i="1"/>
  <c r="I211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  <c r="I1" i="1"/>
  <c r="D10320" i="1"/>
</calcChain>
</file>

<file path=xl/sharedStrings.xml><?xml version="1.0" encoding="utf-8"?>
<sst xmlns="http://schemas.openxmlformats.org/spreadsheetml/2006/main" count="38723" uniqueCount="22941">
  <si>
    <t>ENCENDIDO</t>
  </si>
  <si>
    <t>TEC</t>
  </si>
  <si>
    <t>ARTICULO</t>
  </si>
  <si>
    <t>DESCRIPCION</t>
  </si>
  <si>
    <t>LISTA</t>
  </si>
  <si>
    <t>COSTO</t>
  </si>
  <si>
    <t>L C/IVA</t>
  </si>
  <si>
    <t>L S/IVA</t>
  </si>
  <si>
    <t xml:space="preserve">T05301 </t>
  </si>
  <si>
    <t>50100202</t>
  </si>
  <si>
    <t xml:space="preserve">INYECTOR MARELLI FORD ORION/ESCORT/ VW GOL/ RENAULT CLIO/R-19  IWM50001 </t>
  </si>
  <si>
    <t>$</t>
  </si>
  <si>
    <t xml:space="preserve">T04900 </t>
  </si>
  <si>
    <t>50100302</t>
  </si>
  <si>
    <t>INYECTOR MARELLI PALIO-SIENA-UNO SPI 8v NARANJA IWM52300</t>
  </si>
  <si>
    <t xml:space="preserve">T04918 </t>
  </si>
  <si>
    <t>INYECTOR MARELLI FIAT PALIO-SIENA Fire 14 8v   Aro Blanco   IWP003</t>
  </si>
  <si>
    <t xml:space="preserve">T05305 </t>
  </si>
  <si>
    <t>INYECTOR MARELLI VW GOL GTI 20         IWP024</t>
  </si>
  <si>
    <t xml:space="preserve">T05304 </t>
  </si>
  <si>
    <t>INYECTOR MARELLI VW GOL AB9 16/18 -POLO 16/18 MPFI  IWP044</t>
  </si>
  <si>
    <t xml:space="preserve">T05307 </t>
  </si>
  <si>
    <t>50100902</t>
  </si>
  <si>
    <t>INYECTOR MARELLI VW GOL 1000 8V  IWP041 / IWP113</t>
  </si>
  <si>
    <t xml:space="preserve">T05208 </t>
  </si>
  <si>
    <t>INYECTOR MARELLI VW GOL-QUAMTUM   IWP043</t>
  </si>
  <si>
    <t xml:space="preserve">T04905 </t>
  </si>
  <si>
    <t>50101102</t>
  </si>
  <si>
    <t>INYECTOR MARELLI FIAT PALIO-SIENA-EA 16 16V  IWP001</t>
  </si>
  <si>
    <t xml:space="preserve">T04907 </t>
  </si>
  <si>
    <t>50101302</t>
  </si>
  <si>
    <t>INYECTOR MARELLI FIAT PALIO - UNO 13 MPI          IWP065</t>
  </si>
  <si>
    <t xml:space="preserve">T04901 </t>
  </si>
  <si>
    <t>50101402</t>
  </si>
  <si>
    <t>INYECTOR  MARELLI FIAT Duna 13 mpi - PALIO-SIENA 16 8V MPI   ARO COLOR LILA   IWP067</t>
  </si>
  <si>
    <t xml:space="preserve">T04910 </t>
  </si>
  <si>
    <t>50101602</t>
  </si>
  <si>
    <t>INYECTOR MARELLI FIAT TIPO/TEMPRA 20 16v  IW073</t>
  </si>
  <si>
    <t xml:space="preserve">T05324 </t>
  </si>
  <si>
    <t>50101902</t>
  </si>
  <si>
    <t>INYECTOR MARELLI VW GOL AB9 16/18 -POLO 16/18 MPFI   IWP114</t>
  </si>
  <si>
    <t xml:space="preserve">T05325 </t>
  </si>
  <si>
    <t>50102002</t>
  </si>
  <si>
    <t>INYECTOR MARELLI VW POLO 16/18 2000-2002  NARANJA  IWP115</t>
  </si>
  <si>
    <t xml:space="preserve">T05203 </t>
  </si>
  <si>
    <t>50102102</t>
  </si>
  <si>
    <t>INYECTOR MARELLI RENAULT CLIO FASE II  12 16 v IWP099</t>
  </si>
  <si>
    <t xml:space="preserve">T05326 </t>
  </si>
  <si>
    <t>50102202</t>
  </si>
  <si>
    <t>INYECTOR MARELLI VW GOL 1000 8V  2003&gt; IWP058</t>
  </si>
  <si>
    <t xml:space="preserve">T05200 </t>
  </si>
  <si>
    <t>50102602</t>
  </si>
  <si>
    <t>INYECTOR MARELLI RENAULT CLIO II 16v - MEGANE 16 16v K4M  IWP143</t>
  </si>
  <si>
    <t xml:space="preserve">T04908 </t>
  </si>
  <si>
    <t>50102702</t>
  </si>
  <si>
    <t>INYECTOR MARELLI FIAT PALIO-SIENA 18 RST MotChevrolet IWP157</t>
  </si>
  <si>
    <t xml:space="preserve">T05356 </t>
  </si>
  <si>
    <t>50103102</t>
  </si>
  <si>
    <t>INYECTOR MARELLI VW GOL POWER 16  OEM IWP158</t>
  </si>
  <si>
    <t xml:space="preserve">T05007 </t>
  </si>
  <si>
    <t>50103202</t>
  </si>
  <si>
    <t>INYECTOR MARELLI FORD FIESTA -KA 10/13 ROCAM 2004&gt;  IWP119</t>
  </si>
  <si>
    <t xml:space="preserve">T05003 </t>
  </si>
  <si>
    <t>50103302</t>
  </si>
  <si>
    <t>INYECTOR MARELLI FORD FIESTA - ECOSPORT 16 2003&gt;   IWP127</t>
  </si>
  <si>
    <t xml:space="preserve">T05204 </t>
  </si>
  <si>
    <t>50103792</t>
  </si>
  <si>
    <t>INYECTOR MARELLI RENAULT MEGANE II 16 16v K4M  OEM IWP179</t>
  </si>
  <si>
    <t xml:space="preserve">T04915 </t>
  </si>
  <si>
    <t>50103902</t>
  </si>
  <si>
    <t>INYECTOR MARELLI FIAT PUNTO-PALIO-SIENA-STRADA Motor Fire 14 8v     IWP046</t>
  </si>
  <si>
    <t xml:space="preserve">T05130 </t>
  </si>
  <si>
    <t>INYECTOR MARELLI CITROEN C4 / PEUGEOT 207 16 16v OEM IWP210</t>
  </si>
  <si>
    <t xml:space="preserve">T04931 </t>
  </si>
  <si>
    <t>50152802</t>
  </si>
  <si>
    <t>INYECTOR MARELLI FIAT NUEVO PALIO W / END FASE IV / NUEVO PUNTO 1.4 8V OEM 55228279 / IPE010</t>
  </si>
  <si>
    <t xml:space="preserve">T05216 </t>
  </si>
  <si>
    <t>8200128959</t>
  </si>
  <si>
    <t>INYECTOR MARELLI RENAULT MEGANE 16 16v Motor K4M   IWP142</t>
  </si>
  <si>
    <t xml:space="preserve">T04909 </t>
  </si>
  <si>
    <t>INYECTOR MARELLI FIAT TEMPRA/TIPO  IW042</t>
  </si>
  <si>
    <t>T04940</t>
  </si>
  <si>
    <t>214310000610</t>
  </si>
  <si>
    <t>INYECTOR MARELLI FIAT IDEA-BRAVA 18 16V IWP006</t>
  </si>
  <si>
    <t xml:space="preserve">T04902 </t>
  </si>
  <si>
    <t>214310006400</t>
  </si>
  <si>
    <t>INYECTOR MARELLI FIAT PALIO SIENA 16 16v TORQUE 2001&gt;    IWP064</t>
  </si>
  <si>
    <t xml:space="preserve">T05124 </t>
  </si>
  <si>
    <t>230016209047</t>
  </si>
  <si>
    <t>INYECTOR MARELLI PEUGEOT PARTNER - BERLINGO IWP049</t>
  </si>
  <si>
    <t xml:space="preserve">T05102 </t>
  </si>
  <si>
    <t>230016209077</t>
  </si>
  <si>
    <t>INYECTOR MARELLI PEUGEOT 106 - CITROEN SAXO  IPM001</t>
  </si>
  <si>
    <t xml:space="preserve">T05210 </t>
  </si>
  <si>
    <t>230059805702</t>
  </si>
  <si>
    <t>INYECTOR MARELLI RENAULT TWINGO 12  IWM52300   AILLO</t>
  </si>
  <si>
    <t xml:space="preserve">T05106 </t>
  </si>
  <si>
    <t>230059805706</t>
  </si>
  <si>
    <t>INYECTOR MARELLI PEUGEOT 405 -R19 SPI</t>
  </si>
  <si>
    <t xml:space="preserve">T04906 </t>
  </si>
  <si>
    <t>805001276003</t>
  </si>
  <si>
    <t>INYECTOR MARELLI FIAT PALIO-SIENA-BRAVA  16 16v TORQUE IWP109</t>
  </si>
  <si>
    <t xml:space="preserve">T05227 </t>
  </si>
  <si>
    <t>805001446001</t>
  </si>
  <si>
    <t>INYECTOR MARELLI RENAULT SCENIC 20 16v - LAGUNA  20 16v  IWP042</t>
  </si>
  <si>
    <t>T05366</t>
  </si>
  <si>
    <t>805016365201</t>
  </si>
  <si>
    <t>INYECTOR MARELLI ALTA PRESION AUDI A1 1.2 TFSI OEM IHP3082 / 03F906036B</t>
  </si>
  <si>
    <t>T05367</t>
  </si>
  <si>
    <t>805016321501</t>
  </si>
  <si>
    <t>INYECTOR MARELLI ALTA PRESION VW PASSAT / CC / TOUAREG 3.6 Cilindros 2 4 6 OEM IWD144 / 03H906036</t>
  </si>
  <si>
    <t>T05371</t>
  </si>
  <si>
    <t>805016321601</t>
  </si>
  <si>
    <t>INYECTOR MARELLI ALTA PRESION VW PASSAT / CC / TOUAREG 3.6 FSI Cilindros 1 3 5 OEM IWD145 / 03H906036A</t>
  </si>
  <si>
    <t>T05368</t>
  </si>
  <si>
    <t>805016364901</t>
  </si>
  <si>
    <t>INYECTOR MARELLI ALTA PRESION AUDI A1 1.4 TFSI OEM IHP072M / 03C906036M</t>
  </si>
  <si>
    <t xml:space="preserve">T04912 </t>
  </si>
  <si>
    <t>IW051</t>
  </si>
  <si>
    <t>INYECTOR MARELLI FIAT TIPO 18</t>
  </si>
  <si>
    <t xml:space="preserve">T04933 </t>
  </si>
  <si>
    <t>50191702</t>
  </si>
  <si>
    <t>INYECTOR MARELLI FIAT LINEA 19 MPI 16V OEM 55209826 IWP039</t>
  </si>
  <si>
    <t xml:space="preserve">T04916 </t>
  </si>
  <si>
    <t>IWP052</t>
  </si>
  <si>
    <t>INYECTOR MARELLI FIAT PALIO Fire 13 16v</t>
  </si>
  <si>
    <t xml:space="preserve">T04932 </t>
  </si>
  <si>
    <t>INYECTOR MARELLI FIAT NUEVO UNO FASE II NUEVO PALIO 14 FIRE EVO OEM 55227802 IPE017</t>
  </si>
  <si>
    <t xml:space="preserve">T04937 </t>
  </si>
  <si>
    <t>50191802</t>
  </si>
  <si>
    <t>INYECTOR MARELLI FIAT NUEVA IDEA / NUEVA STRADA  / NUEVO PALIO / NUEVA LINEA / GRAND SIENA 1.6 16V E-TORQ OEM 55227522   IPE018</t>
  </si>
  <si>
    <t>BOSCH</t>
  </si>
  <si>
    <t/>
  </si>
  <si>
    <t xml:space="preserve">T05353 </t>
  </si>
  <si>
    <t>0261500020</t>
  </si>
  <si>
    <t>INYECTOR BOSCH ALTA PRESIÓN VW VENTO PASSAT TSI AUDI A3 A4 20 TFSI OEM 06F906036A</t>
  </si>
  <si>
    <t xml:space="preserve">T04939 </t>
  </si>
  <si>
    <t>0261500023</t>
  </si>
  <si>
    <t>INYECTOR BOSCH ALTA PRESIÓN  ALFA ROMEO 159 2,2 JTS 55182629</t>
  </si>
  <si>
    <t xml:space="preserve">T05303 </t>
  </si>
  <si>
    <t>0261500026</t>
  </si>
  <si>
    <t>INYECTOR BOSCH ALTA PRESIÓN VW VENTO PASSAT AUDI A3 20 FSI OEM 06F906036D  0261500027</t>
  </si>
  <si>
    <t xml:space="preserve">T05147 </t>
  </si>
  <si>
    <t>0261500029</t>
  </si>
  <si>
    <t>INYECTOR BOSCH ALTA PRESIÓN PEUGEOT 207 CC</t>
  </si>
  <si>
    <t xml:space="preserve">T05153 </t>
  </si>
  <si>
    <t>0261500073</t>
  </si>
  <si>
    <t xml:space="preserve">INYECTOR BOSCH ALTA PRESIÓN PEUGEOT 207 cc 3008 CITROEN DS3 MINI  COOPER 16 THP  OEM 1984H5 1984H7 13647598785 V759162380 </t>
  </si>
  <si>
    <t>T04728</t>
  </si>
  <si>
    <t>0261500112</t>
  </si>
  <si>
    <t>INYECTOR BOSCH ALTA PRESION CHEVROLET 12636111</t>
  </si>
  <si>
    <t xml:space="preserve">T05363 </t>
  </si>
  <si>
    <t>0261500160</t>
  </si>
  <si>
    <t>INYECTOR BOSCH ALTA PRESION AUDI VW RZO.0261500074</t>
  </si>
  <si>
    <t xml:space="preserve">T05354 </t>
  </si>
  <si>
    <t>0261500162</t>
  </si>
  <si>
    <t>INYECTOR BOSCH ALTA PRESIÓN VW VENTO PASSAT TIGUAN 20 TSI AUDI A3 A4 A5 TFSI RZA A 0261500076 06H906036P</t>
  </si>
  <si>
    <t xml:space="preserve">T05445 </t>
  </si>
  <si>
    <t>0280150152</t>
  </si>
  <si>
    <t>INYECTOR BOSCH BMW 528i 633i 733i   13641363918  60534320</t>
  </si>
  <si>
    <t xml:space="preserve">T05406 </t>
  </si>
  <si>
    <t>0280150201</t>
  </si>
  <si>
    <t>INYECTOR BOSCH - BMW 320/ 323/ 325/ 520/ 523/ 525 TODOS HASTA 1999  RZA.415</t>
  </si>
  <si>
    <t xml:space="preserve">T05133 </t>
  </si>
  <si>
    <t>0280150423</t>
  </si>
  <si>
    <t>INYECTOR BOSCH - PEUGEOT 405 20 16V - CITROEN XANTIA 20 16V</t>
  </si>
  <si>
    <t xml:space="preserve">T05421 </t>
  </si>
  <si>
    <t>0280150440</t>
  </si>
  <si>
    <t>INYECTOR BOSCH - BMW  328/ 528/ 728/ Z3 - TODOS …/00           13641703819  0280156370</t>
  </si>
  <si>
    <t xml:space="preserve">T05156 </t>
  </si>
  <si>
    <t>0280150446</t>
  </si>
  <si>
    <t>INYECTOR BOSCH PEUGEOT 406 1,8 16v  96195001 198493</t>
  </si>
  <si>
    <t>T04603</t>
  </si>
  <si>
    <t>0280150702</t>
  </si>
  <si>
    <t>INYECTOR BOSCH -  ALFA ROMEO 145 146 156 1.8 2.0</t>
  </si>
  <si>
    <t>T05011</t>
  </si>
  <si>
    <t>0280150710</t>
  </si>
  <si>
    <t>INYECTOR BOSCH -  FORD         E59E9F593A1A</t>
  </si>
  <si>
    <t xml:space="preserve">T05108 </t>
  </si>
  <si>
    <t>0280150725</t>
  </si>
  <si>
    <t>INYECTOR BOSCH - PEUGEOT 505 22 - VOLVO 760/ 780 28</t>
  </si>
  <si>
    <t xml:space="preserve">T05154 </t>
  </si>
  <si>
    <t>0280150789</t>
  </si>
  <si>
    <t>INYECTOR BOSCH  PEUGEOT  106 /  306 14 /  16 /  CITROEN  AX 14 /  SAXO 16 OEM 198484</t>
  </si>
  <si>
    <t xml:space="preserve">T04732 </t>
  </si>
  <si>
    <t>0280150825</t>
  </si>
  <si>
    <t>INYECTOR BOSCH -  CHEVROLET MONZA 2.0 Mpfi 1989-1991   52255306</t>
  </si>
  <si>
    <t xml:space="preserve">T05229 </t>
  </si>
  <si>
    <t>0280150830</t>
  </si>
  <si>
    <t>INYECTOR BOSCH - RENAULT 19 18 16V - CLIO I 20 WILLIAMS</t>
  </si>
  <si>
    <t>T05013</t>
  </si>
  <si>
    <t>0280150993</t>
  </si>
  <si>
    <t>INYECTOR BOSCH - FORD KA FIESTA 1.0 1.3</t>
  </si>
  <si>
    <t xml:space="preserve">T05224 </t>
  </si>
  <si>
    <t>0280155724</t>
  </si>
  <si>
    <t>INYECTOR BOSCH - RENAULT MEGANE 20 16V 1997-2000</t>
  </si>
  <si>
    <t xml:space="preserve">T05020 </t>
  </si>
  <si>
    <t>0280155735</t>
  </si>
  <si>
    <t>INYECTOR BOSCH - FORD EXPLORER/ RANGER 40 1991-2001</t>
  </si>
  <si>
    <t xml:space="preserve">T05407 </t>
  </si>
  <si>
    <t>0280155753</t>
  </si>
  <si>
    <t>INYECTOR BOSCH - M.BEMZ CLASE A</t>
  </si>
  <si>
    <t xml:space="preserve">T04606 </t>
  </si>
  <si>
    <t>0280155769</t>
  </si>
  <si>
    <t>INYECTOR BOSCH - ALFA ROMEO 145/ 146 18/ 20 1999-2000 - 147/ 156 20 DESDE 2000</t>
  </si>
  <si>
    <t xml:space="preserve">T04913 </t>
  </si>
  <si>
    <t>0280155770</t>
  </si>
  <si>
    <t>INYECTOR BOSCH - FIAT IDEA/ BRAVO 20 20V 1999-2001</t>
  </si>
  <si>
    <t xml:space="preserve">T05009 </t>
  </si>
  <si>
    <t>0280155771</t>
  </si>
  <si>
    <t>INYECTOR BOSCH - FORD MONDEO II 25 1997-2000</t>
  </si>
  <si>
    <t xml:space="preserve">T05005 </t>
  </si>
  <si>
    <t>0280155786</t>
  </si>
  <si>
    <t>INYECTOR BOSCH - FORD FIESTA/ KA 13 1994-1999 - PEUGEOT 306 14 1996-1998</t>
  </si>
  <si>
    <t xml:space="preserve">T05357 </t>
  </si>
  <si>
    <t>0280155787</t>
  </si>
  <si>
    <t>INYECTOR BOSCH -  VW GOL 1,6 1,8 MI - ROVER 4.0 P/KIT F000KV1165</t>
  </si>
  <si>
    <t xml:space="preserve">T05308 </t>
  </si>
  <si>
    <t>0280155791</t>
  </si>
  <si>
    <t>INYECTOR BOSCH - VW GOLF IV/ NEW BEETLE 20 DESDE 1999</t>
  </si>
  <si>
    <t xml:space="preserve">T05103 </t>
  </si>
  <si>
    <t>0280155794</t>
  </si>
  <si>
    <t>INYECTOR BOSCH - PEUGEOT 206 16 1999-2003 - 306 16 1995-2000</t>
  </si>
  <si>
    <t xml:space="preserve">T05136 </t>
  </si>
  <si>
    <t>0280155795</t>
  </si>
  <si>
    <t>INYECTOR BOSCH - CITROEN BERLINGO 14 DESDE 2005</t>
  </si>
  <si>
    <t xml:space="preserve">T05120 </t>
  </si>
  <si>
    <t>0280155803</t>
  </si>
  <si>
    <t>INYECTOR BOSCH - PEUGEOT 306/ 405/ 605 20 16V - CITROEN XANTIA 20 16V</t>
  </si>
  <si>
    <t xml:space="preserve">T05119 </t>
  </si>
  <si>
    <t>0280155809</t>
  </si>
  <si>
    <t>INYECTOR BOSCH - PEUGEOT 306/ 406 18 16V 1996-2003</t>
  </si>
  <si>
    <t xml:space="preserve">T05302 </t>
  </si>
  <si>
    <t>0280155812</t>
  </si>
  <si>
    <t>INYECTOR BOSCH - VW GOL III 10 MI 8V 1999-2003</t>
  </si>
  <si>
    <t xml:space="preserve">T05012 </t>
  </si>
  <si>
    <t>0280155819</t>
  </si>
  <si>
    <t>INYECTOR BOSCH - FORD FOCUS/ ESCORT/ MONDEO II 18 16V</t>
  </si>
  <si>
    <t xml:space="preserve">T05010 </t>
  </si>
  <si>
    <t>0280155820</t>
  </si>
  <si>
    <t>INYECTOR BOSCH - FORD FOCUS/ MONDEO II 20 16V</t>
  </si>
  <si>
    <t xml:space="preserve">T04704 </t>
  </si>
  <si>
    <t>0280155821</t>
  </si>
  <si>
    <t>INYECTOR BOSCH - CHEV VECTRA/ BLAZER/ S10 22/ 24 MPFI</t>
  </si>
  <si>
    <t xml:space="preserve">T04601 </t>
  </si>
  <si>
    <t>0280155822</t>
  </si>
  <si>
    <t>INYECTOR BOSCH - CHEV VECTRA  22 16V 1998-2005</t>
  </si>
  <si>
    <t xml:space="preserve">T05319 </t>
  </si>
  <si>
    <t>0280155825</t>
  </si>
  <si>
    <t>INYECTOR BOSCH - VW PASSAT 18T 1998-2000</t>
  </si>
  <si>
    <t>T05408</t>
  </si>
  <si>
    <t>0280155830</t>
  </si>
  <si>
    <t>INYECTOR BOSCH - VOLVO C70 / S60 / S70 / V70 2.0 2.3 2.4T</t>
  </si>
  <si>
    <t xml:space="preserve">T05213 </t>
  </si>
  <si>
    <t>0280155843</t>
  </si>
  <si>
    <t>INYECTOR BOSCH - RENAULT CLIO II 16 8V 1999-2003/ MEGANE 16 8V 1998-1999</t>
  </si>
  <si>
    <t xml:space="preserve">T05039 </t>
  </si>
  <si>
    <t>0280155864</t>
  </si>
  <si>
    <t>INYECTOR BOSCH -FORD   CM4933</t>
  </si>
  <si>
    <t>T04729</t>
  </si>
  <si>
    <t>0280155868</t>
  </si>
  <si>
    <t xml:space="preserve">INYECTOR BOSCH -  CHEVROLET   COMPETICIOM  24503406 </t>
  </si>
  <si>
    <t xml:space="preserve">T05400 </t>
  </si>
  <si>
    <t>0280155884</t>
  </si>
  <si>
    <t>INYECTOR BOSCH - ROVER 25/ 45 2000-2005 - 214/ 216/ 218/ 414/ 416 1995-2000</t>
  </si>
  <si>
    <t xml:space="preserve">T05401 </t>
  </si>
  <si>
    <t>0280155888</t>
  </si>
  <si>
    <t>INYECTOR BOSCH - FORD KA 1.0 1999 / 2007  RZO.02801555889</t>
  </si>
  <si>
    <t xml:space="preserve">T05300 </t>
  </si>
  <si>
    <t>0280155919</t>
  </si>
  <si>
    <t>INYECTOR BOSCH - SEAT CORDOBA 14 - IBIZA 10/ 14 1999-2002</t>
  </si>
  <si>
    <t xml:space="preserve">T05322 </t>
  </si>
  <si>
    <t>0280155921</t>
  </si>
  <si>
    <t>INYECTOR BOSCH - VW TOUAREG 42 - AUDI A8 42</t>
  </si>
  <si>
    <t xml:space="preserve">T05021 </t>
  </si>
  <si>
    <t>0280155925</t>
  </si>
  <si>
    <t>INYECTOR BOSCH - FORD ESCORT/ FIESTA/ KA/ COURIER 16 1998-2003</t>
  </si>
  <si>
    <t xml:space="preserve">T04701 </t>
  </si>
  <si>
    <t>0280155929</t>
  </si>
  <si>
    <t>INYECTOR BOSCH - CHEV ASTRA/ ZAFIRA 18/ 20 8V DESDE 2000</t>
  </si>
  <si>
    <t xml:space="preserve">T04703 </t>
  </si>
  <si>
    <t>0280155930</t>
  </si>
  <si>
    <t>INYECTOR BOSCH - CHEV ASTRA/ ZAFIRA 20 16V DESDE 1998</t>
  </si>
  <si>
    <t xml:space="preserve">T05500 </t>
  </si>
  <si>
    <t>0280155936</t>
  </si>
  <si>
    <t>INYECTOR BOSCH - TOYOTA COROLLA 16 16V DESDE 2002</t>
  </si>
  <si>
    <t xml:space="preserve">T05027 </t>
  </si>
  <si>
    <t>0280155963</t>
  </si>
  <si>
    <t>INYECTOR BOSCH - FORD FOCUS 18/ 20 16V DESDE 2000</t>
  </si>
  <si>
    <t xml:space="preserve">T04722 </t>
  </si>
  <si>
    <t>0280155966</t>
  </si>
  <si>
    <t>INYECTOR BOSCH - CHEV CORSA 10 MPFI 2000-2003</t>
  </si>
  <si>
    <t xml:space="preserve">T05431 </t>
  </si>
  <si>
    <t>0280155968</t>
  </si>
  <si>
    <t>INYECTOR BOSCH - VOLVO S60/ V70 25</t>
  </si>
  <si>
    <t xml:space="preserve">T04919 </t>
  </si>
  <si>
    <t>0280155971</t>
  </si>
  <si>
    <t>INYECTOR BOSCH - FIAT IDEA 14 DESDE 2004</t>
  </si>
  <si>
    <t xml:space="preserve">T05123 </t>
  </si>
  <si>
    <t>0280155994</t>
  </si>
  <si>
    <t>INYECTOR BOSCH - RENAULT LAGUNA II 30 24V - G 406/ 607 30 - CITROEN C5 30</t>
  </si>
  <si>
    <t xml:space="preserve">T05342 </t>
  </si>
  <si>
    <t>0280155997</t>
  </si>
  <si>
    <t>INYECTOR BOSCH - VW GOLF IV/ NEW BEETLE 2.0 2007-2008</t>
  </si>
  <si>
    <t xml:space="preserve">T05451 </t>
  </si>
  <si>
    <t>0280156012</t>
  </si>
  <si>
    <t xml:space="preserve">INYECTOR BOSCH - PORSCHE 911   99660613200  99660613201 </t>
  </si>
  <si>
    <t xml:space="preserve">T05437 </t>
  </si>
  <si>
    <t>0280156014</t>
  </si>
  <si>
    <t>INYECTOR BOSCH -  M.BENZ C240 6 CIL.</t>
  </si>
  <si>
    <t xml:space="preserve">T04904 </t>
  </si>
  <si>
    <t>0280156020</t>
  </si>
  <si>
    <t>INYECTOR BOSCH - FIAT PALIO / SIENA 13 16V FIRE 2001-2005</t>
  </si>
  <si>
    <t xml:space="preserve">T05121 </t>
  </si>
  <si>
    <t>0280156025</t>
  </si>
  <si>
    <t>INYECTOR BOSCH - PEUGEOT 106 - CITROEN SAXO 11 2000-2004</t>
  </si>
  <si>
    <t xml:space="preserve">T05104 </t>
  </si>
  <si>
    <t>0280156034</t>
  </si>
  <si>
    <t>INYECTOR BOSCH - CITROEN C3/ XSARA/ PICASSO 16 16V - PEUGEOT 206/ 307 16 16V</t>
  </si>
  <si>
    <t>T05556</t>
  </si>
  <si>
    <t>0280156036</t>
  </si>
  <si>
    <t>INYECTOR BOSCH -  DODBE CHRYSLER 2.7L V6</t>
  </si>
  <si>
    <t xml:space="preserve">T04602 </t>
  </si>
  <si>
    <t>0280156039</t>
  </si>
  <si>
    <t>INYECTOR BOSCH - ALFA ROMEO 156 25 24V  2000-2005</t>
  </si>
  <si>
    <t xml:space="preserve">T05330 </t>
  </si>
  <si>
    <t>0280156061</t>
  </si>
  <si>
    <t>INYECTOR BOSCH - VW BORA/ GOLF IV/ NEW BEETLE 18T - 2000-2008</t>
  </si>
  <si>
    <t xml:space="preserve">T05362 </t>
  </si>
  <si>
    <t>0280156065</t>
  </si>
  <si>
    <t>INYECTOR BOSCH - AUDI A4 1.8i - PASSAT 1.8i 06B133551M</t>
  </si>
  <si>
    <t xml:space="preserve">T05358 </t>
  </si>
  <si>
    <t>0280156080</t>
  </si>
  <si>
    <t>INYECTOR BOSCH -  VW GOL/ QUANTUM/ SAVEIRO/ SANTANA 20 MI 1996-2006 PARA KIT F000KV1186</t>
  </si>
  <si>
    <t xml:space="preserve">T04717 </t>
  </si>
  <si>
    <t>0280156090</t>
  </si>
  <si>
    <t>INYECTOR BOSCH - CHEV CORSA 16  8V MPFI - DESDE 1996 REEMPLAZO ICD00110</t>
  </si>
  <si>
    <t xml:space="preserve">T05328 </t>
  </si>
  <si>
    <t>0280156096</t>
  </si>
  <si>
    <t xml:space="preserve">INYECTOR BOSCH - VW GOLF IV 16 DESDE 2000  - SEAT CORDOBA/ IBIZA 16 </t>
  </si>
  <si>
    <t xml:space="preserve">T05118 </t>
  </si>
  <si>
    <t>0280156139</t>
  </si>
  <si>
    <t xml:space="preserve">INYECTOR BOSCH - CITROEN C4 20 16V -DESDE 2007 - PEUGEOT 206 20 16V </t>
  </si>
  <si>
    <t xml:space="preserve">T05317 </t>
  </si>
  <si>
    <t>0280156144</t>
  </si>
  <si>
    <t>INYECTOR BOSCH - VW GOL III 10 MI 2001-2005</t>
  </si>
  <si>
    <t xml:space="preserve">T04702 </t>
  </si>
  <si>
    <t>0280156151</t>
  </si>
  <si>
    <t>INYECTOR BOSCH - SUZUKI FUN 14 DESDE 2004</t>
  </si>
  <si>
    <t xml:space="preserve">T04700 </t>
  </si>
  <si>
    <t>0280156152</t>
  </si>
  <si>
    <t>INYECTOR BOSCH - CHEV CORSAII/ MERIVA 18 - FIAT STILO 18 DESDE 2004</t>
  </si>
  <si>
    <t xml:space="preserve">T04712 </t>
  </si>
  <si>
    <t>0280156153</t>
  </si>
  <si>
    <t>INYECTOR BOSCH - CHEV MERIVA 18 16V - FIAT STILO 18 16V</t>
  </si>
  <si>
    <t xml:space="preserve">T05028 </t>
  </si>
  <si>
    <t>0280156154</t>
  </si>
  <si>
    <t xml:space="preserve">INYECTOR BOSCH - FORD ECOSPORT/ MONDEO III 20 16V </t>
  </si>
  <si>
    <t xml:space="preserve">T05403 </t>
  </si>
  <si>
    <t>0280156157</t>
  </si>
  <si>
    <t>INYECTOR BOSCH ST 07 OEM 1600780149 0280156158</t>
  </si>
  <si>
    <t xml:space="preserve">T05504 </t>
  </si>
  <si>
    <t>0280156164</t>
  </si>
  <si>
    <t>INYECTOR BOSCH - HONDA FIT 14 8V</t>
  </si>
  <si>
    <t xml:space="preserve">T05314 </t>
  </si>
  <si>
    <t>0280156173</t>
  </si>
  <si>
    <t>INYECTOR BOSCH - VW GOLF IV 16 1999-2002 - BORA/ GOLF IV  20 2000-2007</t>
  </si>
  <si>
    <t xml:space="preserve">T05316 </t>
  </si>
  <si>
    <t>0280156252</t>
  </si>
  <si>
    <t>INYECTOR BOSCH - VW FOX 16 - 2003-2004</t>
  </si>
  <si>
    <t xml:space="preserve">T05327 </t>
  </si>
  <si>
    <t>0280156254</t>
  </si>
  <si>
    <t>INYECTOR BOSCH - VW FOX/ CROSSFOX  16 - DESDE 2003</t>
  </si>
  <si>
    <t xml:space="preserve">T05332 </t>
  </si>
  <si>
    <t>0280156273</t>
  </si>
  <si>
    <t>INYECTOR BOSCH - VW PASSAT 28 V6 - 2000-2007</t>
  </si>
  <si>
    <t xml:space="preserve">T04723 </t>
  </si>
  <si>
    <t>0280156281</t>
  </si>
  <si>
    <t>INYECTOR BOSCH - CHEVROLET VECTRA 24 16V -</t>
  </si>
  <si>
    <t xml:space="preserve">T05450 </t>
  </si>
  <si>
    <t>0280156290</t>
  </si>
  <si>
    <t>INYECTOR BOSCH - USTRIAL 15 OHM 571 CM EV6</t>
  </si>
  <si>
    <t xml:space="preserve">T05152 </t>
  </si>
  <si>
    <t>0280156295</t>
  </si>
  <si>
    <t xml:space="preserve">INYECTOR BOSCH - PEUGEOT 207 14 PARTNER 14 OEM 1984H2 9662210980  </t>
  </si>
  <si>
    <t xml:space="preserve">T04721 </t>
  </si>
  <si>
    <t>0280156298</t>
  </si>
  <si>
    <t xml:space="preserve">INYECTOR BOSCH - SUZUKI FUN 10 </t>
  </si>
  <si>
    <t xml:space="preserve">T05142 </t>
  </si>
  <si>
    <t>0280156328</t>
  </si>
  <si>
    <t>INYECTOR BOSCH - PEUGEOT 307/ 406/ 806 20 16V - DESDE 1999</t>
  </si>
  <si>
    <t xml:space="preserve">T05446 </t>
  </si>
  <si>
    <t>0280156346</t>
  </si>
  <si>
    <t xml:space="preserve">INYECTOR BOSCH - BMW SERIE 3/5/7 13641706162 </t>
  </si>
  <si>
    <t xml:space="preserve">T05404 </t>
  </si>
  <si>
    <t>0280156349</t>
  </si>
  <si>
    <t>INYECTOR BOSCH - BMW SERIE 3/5   13641706162  0280150715</t>
  </si>
  <si>
    <t xml:space="preserve">T05127 </t>
  </si>
  <si>
    <t>0280156357</t>
  </si>
  <si>
    <t>INYECTOR BOSCH- PEUGEOT 206 14i /  C3 14i  / PARTNER URBANA 14i OEM 1984E0 348001 01F002A</t>
  </si>
  <si>
    <t xml:space="preserve">T05002 </t>
  </si>
  <si>
    <t>0280156369</t>
  </si>
  <si>
    <t>INYECTOR BOSCH  FORD aplicación para competición REEM a 0280150558 OEM XL3V9F593A5A / XL3Z9F593AA</t>
  </si>
  <si>
    <t xml:space="preserve">T05343 </t>
  </si>
  <si>
    <t>0280156399</t>
  </si>
  <si>
    <t>INYECTOR BOSCH - VOLKSWAGEN GOL TD - FOX - SURAN 16 HASTA 2011  OE 032906031P</t>
  </si>
  <si>
    <t xml:space="preserve">T05032 </t>
  </si>
  <si>
    <t>0280156410</t>
  </si>
  <si>
    <t xml:space="preserve">INYECTOR BOSCH - FORD FIESTA / KA / ECOSPORT 16 ROCAM 2008 OEM 9S4G9F593BA </t>
  </si>
  <si>
    <t xml:space="preserve">T04938 </t>
  </si>
  <si>
    <t>0280156427</t>
  </si>
  <si>
    <t>INYECTOR BOSCH - FIAT  FIORINO QUBO MOT.1.4 PEUGEOT 207 1.4</t>
  </si>
  <si>
    <t xml:space="preserve">T05318 </t>
  </si>
  <si>
    <t>0280157012</t>
  </si>
  <si>
    <t>INYECTOR BOSCH - AUDI A3/ TT 32 2003-2006 - VW TOUAREG 32/ SHARAN 18T</t>
  </si>
  <si>
    <t xml:space="preserve">T05360 </t>
  </si>
  <si>
    <t>0280157111</t>
  </si>
  <si>
    <t xml:space="preserve">INYECTOR BOSCH - VW GOL 1.4 POWER  </t>
  </si>
  <si>
    <t xml:space="preserve">T04713 </t>
  </si>
  <si>
    <t>0280157151</t>
  </si>
  <si>
    <t>INYECTOR BOSCH - CHEV AGILE 14</t>
  </si>
  <si>
    <t xml:space="preserve">T05331 </t>
  </si>
  <si>
    <t>0280158026</t>
  </si>
  <si>
    <t>INYECTOR BOSCH - VW GOLF IV/ NEW BEETLE 20 -DESDE 2003</t>
  </si>
  <si>
    <t xml:space="preserve">T05225 </t>
  </si>
  <si>
    <t>0280158034</t>
  </si>
  <si>
    <t>INYECTOR BOSCH - RENAULT LOGAN/ SANDERO/ SYMBOL 16  8V -DESDE 2007</t>
  </si>
  <si>
    <t xml:space="preserve">T05008 </t>
  </si>
  <si>
    <t>0280158040</t>
  </si>
  <si>
    <t>INYECTOR BOSCH - RENAULT PEUGEOT EV14 COMPETICION OEM 9648129380</t>
  </si>
  <si>
    <t xml:space="preserve">T05117 </t>
  </si>
  <si>
    <t>0280158041</t>
  </si>
  <si>
    <t xml:space="preserve">INYECTOR BOSCH - PEUGEOT 407 30 - CITROEN C5 30 - LAGUNA II 30 </t>
  </si>
  <si>
    <t xml:space="preserve">T05214 </t>
  </si>
  <si>
    <t>0280158046</t>
  </si>
  <si>
    <t>INYECTOR BOSCH - RENAULT CLIO II 12 16V -2003-2007</t>
  </si>
  <si>
    <t xml:space="preserve">T05116 </t>
  </si>
  <si>
    <t>0280158057</t>
  </si>
  <si>
    <t>INYECTOR BOSCH - PEUGEOT 206/ 307 16 16V - CITROEN C4/ XSARA PICASSO 16 16V</t>
  </si>
  <si>
    <t xml:space="preserve">T05033 </t>
  </si>
  <si>
    <t>0280158105</t>
  </si>
  <si>
    <t>INYECTOR BOSCH  - FORD MONDEO  S-MAX 23 2007 OEM 7L5Z9F593AA CM5128 0280158106</t>
  </si>
  <si>
    <t xml:space="preserve">T05038 </t>
  </si>
  <si>
    <t>0280158117</t>
  </si>
  <si>
    <t>INYECTOR BOSCH - FORD RACING</t>
  </si>
  <si>
    <t xml:space="preserve">T05447 </t>
  </si>
  <si>
    <t>0280158123</t>
  </si>
  <si>
    <t>INYECTOR BOSCH - PORSCHE 911 99760513200</t>
  </si>
  <si>
    <t xml:space="preserve">T04935 </t>
  </si>
  <si>
    <t>0280158167</t>
  </si>
  <si>
    <t>INYECTOR BOSCH - FIAT 500 ABARTH 1.4 TURBO OEM 55209504</t>
  </si>
  <si>
    <t xml:space="preserve">T05226 </t>
  </si>
  <si>
    <t>0280158168</t>
  </si>
  <si>
    <t>INYECTOR BOSCH - RENAULT CLIO II 12 16V -2000-2003</t>
  </si>
  <si>
    <t xml:space="preserve">T04936 </t>
  </si>
  <si>
    <t>0280158169</t>
  </si>
  <si>
    <t>INYECTOR BOSCH - FIAT DOBLO 1.2 VW GOLF III 1.6i</t>
  </si>
  <si>
    <t xml:space="preserve">T05215 </t>
  </si>
  <si>
    <t>0280158170</t>
  </si>
  <si>
    <t>INYECTOR BOSCH - RENAULT CLIO II 16 8/16V - MEGANE2 16 8/16V - SCENIC 16</t>
  </si>
  <si>
    <t xml:space="preserve">T05035 </t>
  </si>
  <si>
    <t>0280158207</t>
  </si>
  <si>
    <t xml:space="preserve">INYECTOR BOSCH - FORD NUEVO FIESTA 16 SIA KINETIC 2013&lt;  OEM 8A6G5F593AA 1538984   </t>
  </si>
  <si>
    <t xml:space="preserve">T05452 </t>
  </si>
  <si>
    <t>0280158209</t>
  </si>
  <si>
    <t>INYECTOR BOSCH - INDUSTRIAL 1203628</t>
  </si>
  <si>
    <t>0280158226</t>
  </si>
  <si>
    <t>INYECTOR BOSCH - RENAULT MEGANE LAGUNA 2.016V IWP042</t>
  </si>
  <si>
    <t xml:space="preserve">T04923 </t>
  </si>
  <si>
    <t>0280158230</t>
  </si>
  <si>
    <t>INYECTOR BOSCH - FIAT 55 22 32 81</t>
  </si>
  <si>
    <t xml:space="preserve">T05364 </t>
  </si>
  <si>
    <t>0280158235</t>
  </si>
  <si>
    <t xml:space="preserve">INYECTOR BOSCH - AUDI A4 Q5 2.0 TFSI    06H906031  </t>
  </si>
  <si>
    <t xml:space="preserve">T05037 </t>
  </si>
  <si>
    <t>0280158238</t>
  </si>
  <si>
    <t>INYECTOR BOSCH - PORSCHE</t>
  </si>
  <si>
    <t xml:space="preserve">T05453 </t>
  </si>
  <si>
    <t>0280158333</t>
  </si>
  <si>
    <t>INYECTOR BOSCH - EV14 1500cc 8.5Ohm</t>
  </si>
  <si>
    <t xml:space="preserve">T05448 </t>
  </si>
  <si>
    <t>0280158821</t>
  </si>
  <si>
    <t>INYECTOR BOSCH - GNC 210 LBS/H ALTA IMPEDANCIA</t>
  </si>
  <si>
    <t xml:space="preserve">T05449 </t>
  </si>
  <si>
    <t>0280158827</t>
  </si>
  <si>
    <t>INYCTOR BOSCH -  GNC 160 LBS/H ALTA INPEDANCIA</t>
  </si>
  <si>
    <t xml:space="preserve">T05438 </t>
  </si>
  <si>
    <t>0437004002</t>
  </si>
  <si>
    <t>INYECTOR MECÁNICO BOSCH - MB 280 SE/ SL - 300 SEL 1968-1972</t>
  </si>
  <si>
    <t xml:space="preserve">T05405 </t>
  </si>
  <si>
    <t>0437502006</t>
  </si>
  <si>
    <t>INYECTOR MECÁNICO BOSCH - BMW 318/ 320/ 323/ 518/ 520 1978-1984</t>
  </si>
  <si>
    <t xml:space="preserve">T05107 </t>
  </si>
  <si>
    <t>0437502012</t>
  </si>
  <si>
    <t xml:space="preserve">INYECTOR MECÁNICO BOSCH - PEUGEOT 505 20 </t>
  </si>
  <si>
    <t xml:space="preserve">T05109 </t>
  </si>
  <si>
    <t>0437502013</t>
  </si>
  <si>
    <t>INYECTOR MECÁNICO BOSCH - VOLVO 240/ 260 27/28 - PEUGEOT 607 27 V6</t>
  </si>
  <si>
    <t xml:space="preserve">T05430 </t>
  </si>
  <si>
    <t>0437502015</t>
  </si>
  <si>
    <t>INYECTOR MECÁNICO BOSCH - VOLVO 740/ 940 20/ 23 1983-1991</t>
  </si>
  <si>
    <t xml:space="preserve">T05439 </t>
  </si>
  <si>
    <t>0437502047</t>
  </si>
  <si>
    <t>INYECTOR MECÁNICO BOSCH - MB 180/ 190/ 200/ 230/ 260/ 300 1985-1995</t>
  </si>
  <si>
    <t xml:space="preserve">T05312K </t>
  </si>
  <si>
    <t>F000KV1165</t>
  </si>
  <si>
    <t>KIT INYECTORES BOSCH - VW GOL/ POLO/ QUANTUM/ SAVEIRO 16/ 18 MI 1996-2005</t>
  </si>
  <si>
    <t xml:space="preserve">T05311K  </t>
  </si>
  <si>
    <t>F000KV1186</t>
  </si>
  <si>
    <t>KIT INYECTORES BOSCH - VW GOL/ QUANTUM/ SAVEIRO/ SANTANA 20 MI 1996-2006</t>
  </si>
  <si>
    <t>GALERIA DE COMBUSTIBLE BOSCH FIAT BRAVA BRAVO MAREA 2.0 20V RZO. 0280151049</t>
  </si>
  <si>
    <t>F000KV0214</t>
  </si>
  <si>
    <t>GALERIA DE COMBUSTIBLE BOSCH CORSA MERIVA MONTANA 1.8</t>
  </si>
  <si>
    <t>F00VH35007</t>
  </si>
  <si>
    <t>JUEGO DE RETENES Y ORINGS INYECTORES ALTA PRESION</t>
  </si>
  <si>
    <t>BOSCH II</t>
  </si>
  <si>
    <t xml:space="preserve">T04903 </t>
  </si>
  <si>
    <t>280150684</t>
  </si>
  <si>
    <t>INYECTOR BOSCH FIAT UNO 70S OEM 9944724  ##</t>
  </si>
  <si>
    <t xml:space="preserve">T05211 </t>
  </si>
  <si>
    <t>280150698</t>
  </si>
  <si>
    <t>INYECTOR BOSCH MONOPUNTO  FIAT - RENAULT REEMPLAZADO POR 0280150651-0280150672  ##</t>
  </si>
  <si>
    <t xml:space="preserve">T05202 </t>
  </si>
  <si>
    <t>280150935</t>
  </si>
  <si>
    <t>INYECTOR BOSCH - RENAULT 21 TXI   ##</t>
  </si>
  <si>
    <t xml:space="preserve">T04920 </t>
  </si>
  <si>
    <t>280150981</t>
  </si>
  <si>
    <t>INYECTOR BOSCH -  FIAT TIPO 16 MPI 8V 95-97 OEM  7529729   ##</t>
  </si>
  <si>
    <t xml:space="preserve">T04727 </t>
  </si>
  <si>
    <t>280157105</t>
  </si>
  <si>
    <t>INYECTOR BOSCH -CHEVROLET 14   ##</t>
  </si>
  <si>
    <t xml:space="preserve">T05004 </t>
  </si>
  <si>
    <t>280158254</t>
  </si>
  <si>
    <t>INYECTOR BOSCH -FORD FIESTA 16 KINETIC 2010 &gt;      OE BE8Z9F593A  ##</t>
  </si>
  <si>
    <t xml:space="preserve">T05402 </t>
  </si>
  <si>
    <t>437502007</t>
  </si>
  <si>
    <t>INYECTOR BOSCH -BMW 320 I  OEM 13531261685  ##</t>
  </si>
  <si>
    <t xml:space="preserve">T05344 </t>
  </si>
  <si>
    <t>0280156403</t>
  </si>
  <si>
    <t>INYECTOR BOSCH - VOLKSWAGEN GOL TD - FOX - SURAN 16 DESDE 2012  OE 032906031R   ##</t>
  </si>
  <si>
    <t xml:space="preserve">T05155 </t>
  </si>
  <si>
    <t>0280157130</t>
  </si>
  <si>
    <t>INYECTOR BOSCH - CITROEN C3 AIRCROSS 16 16V  DESDE 2012 OEM  ##</t>
  </si>
  <si>
    <t xml:space="preserve">T05221 </t>
  </si>
  <si>
    <t>0280157137</t>
  </si>
  <si>
    <t>INYECTOR BOSCH RENAULT CLIO MIO 1.2 16v  2014&lt; OEM H8201285558 / 166004166R  ##</t>
  </si>
  <si>
    <t xml:space="preserve">T05034 </t>
  </si>
  <si>
    <t>0280158162</t>
  </si>
  <si>
    <t>INYECTOR BOSCH  FORD NUEVA RANGER 25L DURATEC OEM 9E5Z9F593A CM5152 0280158163  ##</t>
  </si>
  <si>
    <t xml:space="preserve">T05036 </t>
  </si>
  <si>
    <t>0280158284</t>
  </si>
  <si>
    <t>INYECTOR BOSCH -  FORD FIESTA 16 SIA KINETIC 2010/2013 OEM BE8Z9F593B CM5207 0280158285  ##</t>
  </si>
  <si>
    <t xml:space="preserve"> DELPHI</t>
  </si>
  <si>
    <t xml:space="preserve">T04714 </t>
  </si>
  <si>
    <t>NJ10001</t>
  </si>
  <si>
    <t>INYECTOR DELPHI SUZUKI FUN 2001-2005</t>
  </si>
  <si>
    <t xml:space="preserve">T04705 </t>
  </si>
  <si>
    <t>ICD00003</t>
  </si>
  <si>
    <t>INYECTOR DELPHI BLAZER - S10 V6 43 LTS</t>
  </si>
  <si>
    <t xml:space="preserve">T04715 </t>
  </si>
  <si>
    <t>ICD00105</t>
  </si>
  <si>
    <t>INYECTOR DELPHI MONZA/KADETT/S-10/BLAZER 22EFI 91/96</t>
  </si>
  <si>
    <t xml:space="preserve">T04708 </t>
  </si>
  <si>
    <t>ICD00106</t>
  </si>
  <si>
    <t>INYECTOR DELPHI CORSA 10 EFI 1993-1996</t>
  </si>
  <si>
    <t xml:space="preserve">T04709 </t>
  </si>
  <si>
    <t>ICD00107</t>
  </si>
  <si>
    <t>INYECTOR DELPHI CORSA 14 EFI 1993-1996</t>
  </si>
  <si>
    <t xml:space="preserve">T04710 </t>
  </si>
  <si>
    <t>ICD00110</t>
  </si>
  <si>
    <t>INYECTOR DELPHI CHEVROLET CORSA 16 MPFI  1996&gt;1999  oe 17124782</t>
  </si>
  <si>
    <t xml:space="preserve">T04707 </t>
  </si>
  <si>
    <t>ICD00111</t>
  </si>
  <si>
    <t>INYECTOR DELPHI CORSA 10  8 V</t>
  </si>
  <si>
    <t xml:space="preserve">T04706 </t>
  </si>
  <si>
    <t>ICD00112</t>
  </si>
  <si>
    <t>INYECTOR DELPHI CORSA 10  16 V</t>
  </si>
  <si>
    <t xml:space="preserve">T04716 </t>
  </si>
  <si>
    <t>ICD00118</t>
  </si>
  <si>
    <t>INYECTOR DELPHI CORSA 10 8 v  1996-1998</t>
  </si>
  <si>
    <t xml:space="preserve">T04724 </t>
  </si>
  <si>
    <t>FJ10732</t>
  </si>
  <si>
    <t>INYECTOR DELPHI  CORSA II 14 8v  2008&gt;</t>
  </si>
  <si>
    <t xml:space="preserve">T04718 </t>
  </si>
  <si>
    <t>FJ10733</t>
  </si>
  <si>
    <t>INYECTOR DELPHI  CORSA II 18 8V 2006&gt;</t>
  </si>
  <si>
    <t xml:space="preserve">T04725 </t>
  </si>
  <si>
    <t>FJ10734</t>
  </si>
  <si>
    <t xml:space="preserve">INYECTOR DELPHI  SUZUKI FUN 14  8V </t>
  </si>
  <si>
    <t xml:space="preserve">T04736 </t>
  </si>
  <si>
    <t>FJ10739</t>
  </si>
  <si>
    <t>INYECTOR DELPHI CHEVROLET CLASSIC 14 8V-CHEVROLET AGILE 14 8V  GRIS OEM 94705391</t>
  </si>
  <si>
    <t>T04738</t>
  </si>
  <si>
    <t>FJ10740</t>
  </si>
  <si>
    <t>NYECTOR DELPHI CHEVROLET ONIX 1.4 8V azul OEM 24578819</t>
  </si>
  <si>
    <t>FORD - VISTEON - STANDARD</t>
  </si>
  <si>
    <t xml:space="preserve">T05001 </t>
  </si>
  <si>
    <t>958F9F593BB</t>
  </si>
  <si>
    <t>INYECTOR VISTEON FORD ESCORT-MONDEO 18  20 ZETEC</t>
  </si>
  <si>
    <t xml:space="preserve">T05017 </t>
  </si>
  <si>
    <t>FJ712</t>
  </si>
  <si>
    <t xml:space="preserve">INYECTOR STANDARD FORD F-100 49i Bosch 0280150941 Standard Made in USA  </t>
  </si>
  <si>
    <t xml:space="preserve">T05023 </t>
  </si>
  <si>
    <t>FJ713</t>
  </si>
  <si>
    <t xml:space="preserve">INYECTOR STANDARD FORD Explorer-Ranger 40i Bosch 0280150931 oe 92TF9F593AA Standard </t>
  </si>
  <si>
    <t xml:space="preserve">T04735 </t>
  </si>
  <si>
    <t>FJ720</t>
  </si>
  <si>
    <t>INYECTOR STANDARD CHEVROLET AVEO 16 16v   OEM 96386780</t>
  </si>
  <si>
    <t xml:space="preserve">T05352 </t>
  </si>
  <si>
    <t>FJ892</t>
  </si>
  <si>
    <t>INYECTOR STANDARD VW VENTO 25 OEM 07K906031B</t>
  </si>
  <si>
    <t>T04731</t>
  </si>
  <si>
    <t>FJ1061</t>
  </si>
  <si>
    <t>INYECTOR CHEVROLET AVEO 1.6 16v OEM 96487553</t>
  </si>
  <si>
    <t xml:space="preserve">T05018 </t>
  </si>
  <si>
    <t>1S7E9F593F7B</t>
  </si>
  <si>
    <t>INYECTOR DENSO MONDEO 25 V6</t>
  </si>
  <si>
    <t>RENAULT - SIEMENS</t>
  </si>
  <si>
    <t xml:space="preserve">T05201 </t>
  </si>
  <si>
    <t>7700857056</t>
  </si>
  <si>
    <t>INYECTOR SIEMENS RENAULT 19 RTI 18</t>
  </si>
  <si>
    <t xml:space="preserve">T05207 </t>
  </si>
  <si>
    <t>7700866313</t>
  </si>
  <si>
    <t>INYECTOR SIEMENS RENAULT MEGANE 16 RT 8V</t>
  </si>
  <si>
    <t xml:space="preserve">T05209 </t>
  </si>
  <si>
    <t>7700867867</t>
  </si>
  <si>
    <t>INYECTOR SIEMENS RENAULT MEGANE 20 RT</t>
  </si>
  <si>
    <t xml:space="preserve">T05218 </t>
  </si>
  <si>
    <t>7700873774</t>
  </si>
  <si>
    <t>INYECTOR SIEMENS RENAULT TWINGO 12 MPFI</t>
  </si>
  <si>
    <t xml:space="preserve">T05206 </t>
  </si>
  <si>
    <t>7700875368</t>
  </si>
  <si>
    <t>INYECTOR SIEMENS RENAULT KANGOO 14 8v</t>
  </si>
  <si>
    <t xml:space="preserve">T05205 </t>
  </si>
  <si>
    <t>8200128961</t>
  </si>
  <si>
    <t>INYECTOR SIEMENS RENAULT CLIO II 12 - KANGOO 16  H274263</t>
  </si>
  <si>
    <t xml:space="preserve">T05228 </t>
  </si>
  <si>
    <t>8200132254</t>
  </si>
  <si>
    <t xml:space="preserve">INYECTOR SIEMENS RENAULT MEGANE SCENIC 16 20 16v  OEM 8200132254 H132254 IT60 </t>
  </si>
  <si>
    <t xml:space="preserve">T05212 </t>
  </si>
  <si>
    <t>8200132259</t>
  </si>
  <si>
    <t xml:space="preserve">INYECTOR SIEMENS RENAULT FLUENCE / MEGANE II 16 16v K4M  OEM 8200132259 8200505191 H132259 ITGDC9 </t>
  </si>
  <si>
    <t xml:space="preserve">T05219 </t>
  </si>
  <si>
    <t>8200240488</t>
  </si>
  <si>
    <t>INYECTOR SIEMENS RENAULT MEGANE 16 16v K4M  H029611</t>
  </si>
  <si>
    <t xml:space="preserve">T05220 </t>
  </si>
  <si>
    <t>H112615</t>
  </si>
  <si>
    <t>INYECTOR SIEMENS RENAULT KANGOO 14  H112615</t>
  </si>
  <si>
    <t xml:space="preserve">T05222 </t>
  </si>
  <si>
    <t>H106845</t>
  </si>
  <si>
    <t>INYECTOR SIEMENS RENAULT FLUENCE 2.0 16v OEM H106845</t>
  </si>
  <si>
    <t>PEUGEOT / CITROEN - SAGEM</t>
  </si>
  <si>
    <t>01F002A</t>
  </si>
  <si>
    <t>INYECTOR SAGEM PEUGEOT 206 14i- C3 14i - Partner Urbana 14i  348001  1984E0</t>
  </si>
  <si>
    <t xml:space="preserve">T05128 </t>
  </si>
  <si>
    <t>01F003A</t>
  </si>
  <si>
    <t>INYECTOR SAGEM PEUGEOT 307-206 20 16V  -CITROEN PICASSO Oem 1984E2  348004</t>
  </si>
  <si>
    <t xml:space="preserve">T05132 </t>
  </si>
  <si>
    <t>01F004A</t>
  </si>
  <si>
    <t>INYECTOR SAGEM PEUGEOT 407-607 Oem 1984E4   348005</t>
  </si>
  <si>
    <t xml:space="preserve">T05137 </t>
  </si>
  <si>
    <t>01F005A</t>
  </si>
  <si>
    <t>INYECTOR SAGEM PEUGEOT 406-407-Citroen Xsara - C5 Oem 1984E3    348006</t>
  </si>
  <si>
    <t xml:space="preserve">T05138 </t>
  </si>
  <si>
    <t>01F023A</t>
  </si>
  <si>
    <t>INYECTOR SAGEM PEUGEOT 206-207-Citroen C3 Oem 1984G0  348002</t>
  </si>
  <si>
    <t xml:space="preserve">T05110 </t>
  </si>
  <si>
    <t>01F063</t>
  </si>
  <si>
    <t>INYECTOR VALEO PEUGEOT 208 1.6 16v OEM 9674385580</t>
  </si>
  <si>
    <t xml:space="preserve">T05150 </t>
  </si>
  <si>
    <t>D2159MA</t>
  </si>
  <si>
    <t>INYECTOR SAGEM PEUGEOT 405 20 SRI  Oem 198787  348000</t>
  </si>
  <si>
    <t xml:space="preserve">T05105 </t>
  </si>
  <si>
    <t>D3172MA</t>
  </si>
  <si>
    <t xml:space="preserve">INYECTOR SAGEM PEUGEOT 306 18 16v   </t>
  </si>
  <si>
    <t xml:space="preserve">T05442 </t>
  </si>
  <si>
    <t>D3768FA</t>
  </si>
  <si>
    <t>INYECTOR SAGEM BMW Serie 3  con sobrealimentador 1999&gt;  oe13641247931  348011</t>
  </si>
  <si>
    <t xml:space="preserve">T05129 </t>
  </si>
  <si>
    <t>DEKA7-1</t>
  </si>
  <si>
    <t>INYECTOR DEKA PEUGEOT 307 - 407  20 16v</t>
  </si>
  <si>
    <t>VOLKSWAGEN</t>
  </si>
  <si>
    <t xml:space="preserve">T05341 </t>
  </si>
  <si>
    <t>037906031AA</t>
  </si>
  <si>
    <t xml:space="preserve">INYECTOR VW SIEMENS VW GOLF 20 </t>
  </si>
  <si>
    <t>T05359</t>
  </si>
  <si>
    <t>037906031AC</t>
  </si>
  <si>
    <t>INYECTOR SIEMENS AUDI A3 1.6 1.8 / VW GOLF 1.8 Mi 1998 - 2001 OEM 037906031AC</t>
  </si>
  <si>
    <t xml:space="preserve">T05361 </t>
  </si>
  <si>
    <t>06A906031CK</t>
  </si>
  <si>
    <t>INYECTOR SIEMENS VW BORA 2.0 OEM 06A906031CK</t>
  </si>
  <si>
    <t>WALKER</t>
  </si>
  <si>
    <t xml:space="preserve">T05501 </t>
  </si>
  <si>
    <t>5001097</t>
  </si>
  <si>
    <t>INYECTOR WALKER NISSAN PATHFER 30 V6 95-98  / FRONTIER - XTERRA 33 V6 1999-2000</t>
  </si>
  <si>
    <t xml:space="preserve">T05550 </t>
  </si>
  <si>
    <t>5001109</t>
  </si>
  <si>
    <t>INYECTOR WALKER CHRYSLER NEON 20 1995-2005 BOSCH 280150965</t>
  </si>
  <si>
    <t xml:space="preserve">T05551 </t>
  </si>
  <si>
    <t>5001111</t>
  </si>
  <si>
    <t>INYECTOR WALKER CHRYSLER NEON 20-STRATUS 1998-2000 BOSCH 280155782</t>
  </si>
  <si>
    <t xml:space="preserve">T05552 </t>
  </si>
  <si>
    <t>5001112</t>
  </si>
  <si>
    <t>INYECTOR WALKER STRATUS 24L 2001-2003 BOSCH 280155976</t>
  </si>
  <si>
    <t xml:space="preserve">T05553 </t>
  </si>
  <si>
    <t>5001114</t>
  </si>
  <si>
    <t>INYECTOR WALKER CARAVAN - GRAND CARAVAN 1996-2000 33L 38L BOSCH 280155811  OE 46122402</t>
  </si>
  <si>
    <t xml:space="preserve">T05019 </t>
  </si>
  <si>
    <t>5002001</t>
  </si>
  <si>
    <t>INYECTOR WALKER FORD FIESTA 13 ESPAÑOL  1994&gt;   CA WALKER</t>
  </si>
  <si>
    <t xml:space="preserve">T04719 </t>
  </si>
  <si>
    <t>5002012</t>
  </si>
  <si>
    <t>INYECTOR WALKER LUMINA APV 1990-1995 31L  CABEZALES BIPUNTO</t>
  </si>
  <si>
    <t>HELLUX</t>
  </si>
  <si>
    <t>HE01F002A</t>
  </si>
  <si>
    <t>INYECTOR HELLUX GEOT 206 1.4i /  C3 1.4i  / PARTNER URBANA 1.4i  OEM 348001 / 01F002A / 0280156357</t>
  </si>
  <si>
    <t xml:space="preserve">T05503 </t>
  </si>
  <si>
    <t>HE1PM018</t>
  </si>
  <si>
    <t>INYECTOR HELLUX CHERY QQ 0.8 Litros   OEM IPM018</t>
  </si>
  <si>
    <t>HE1WM50001</t>
  </si>
  <si>
    <t>INYECTOR HELLUX FORD  ORION / ESCORT/ VW POINTER / GOL / RENAULT CLIO/ 19/FIAT OEM IWM50001 / 50100202 / IWM52300 / 50100302</t>
  </si>
  <si>
    <t>HE1WM52300</t>
  </si>
  <si>
    <t>INYECTOR HELLUX FIAT PALIO / SIENA / UNO SPI 8v NARANJA OEM IWM52300 / 50100302</t>
  </si>
  <si>
    <t>HE1WP001</t>
  </si>
  <si>
    <t>INYECTOR HELLUX FIAT  PALIO /  SIENA 1.6 16v 1997 / 1999       OEM  IWP001 / 50101102</t>
  </si>
  <si>
    <t>HE1WP003</t>
  </si>
  <si>
    <t>INYECTOR HELLUX FIAT  PALIO / SIENA FiRE 1.4 8v          OEM IWP003 / 50100402</t>
  </si>
  <si>
    <t>HE1WP024</t>
  </si>
  <si>
    <t>INYECTOR HELLUX VW GOL GTI 2.0          OEM IWP024 / 50100702</t>
  </si>
  <si>
    <t>HE1WP042</t>
  </si>
  <si>
    <t>INYECTOR HELLUX RENAULT CLIO / SCENIC 2.0 16v aro verde OEM IWP042</t>
  </si>
  <si>
    <t>HE1WP043</t>
  </si>
  <si>
    <t>INYECTOR HELLUX RENAULT MEGANE /  VW GOL / QUAMTUM  OEM  IWP043 / 50101002</t>
  </si>
  <si>
    <t>HE1WP044</t>
  </si>
  <si>
    <t>INYECTOR HELLUX VW GOL AB9 1.6/1.8  / POLO 1.6/1.8 MPFI  OEM IWP044 /  50100802</t>
  </si>
  <si>
    <t>HE1WP046</t>
  </si>
  <si>
    <t>INYECTOR HELLUX FIAT PUNTO / PALIO / SIENA / STRADA Motor Fire 1.4 8v     OEM IWP046 / 50103902</t>
  </si>
  <si>
    <t>HE1WP065</t>
  </si>
  <si>
    <t>INYECTOR HELLUX FIAT PALIO / UNO 1.3 MPI        OEM IWP065 / 50101302</t>
  </si>
  <si>
    <t xml:space="preserve">T05444 </t>
  </si>
  <si>
    <t>HE1WP071</t>
  </si>
  <si>
    <t>INYECTOR HELLUX MERCEDES BENZ CLASE A OEM IWP079</t>
  </si>
  <si>
    <t>HE1WP099</t>
  </si>
  <si>
    <t>INYECTOR HELLUX RENAULT  CLIO FASE II  1.2 16 v OEM IWP099 / 50102102</t>
  </si>
  <si>
    <t>HE1WP114</t>
  </si>
  <si>
    <t>INYECTOR HELLUX VW GOL AB9 1.6/1.8  / POLO 1.6/1.8 MPFI    OEM IWP114 / 50101902</t>
  </si>
  <si>
    <t>HE1WP115</t>
  </si>
  <si>
    <t>INYECTOR HELLUX VW POLO 1.6/1.8 2000 / 2002 ARO  NARANJA  OEM IWP115 / 50102002</t>
  </si>
  <si>
    <t>HE1WP119</t>
  </si>
  <si>
    <t>INYECTOR HELLUX FORD FIESTA  / KA 1.0/1.3 ROCAM 2004&gt; OEM  IWP119 / 50103202</t>
  </si>
  <si>
    <t>HE1WP127</t>
  </si>
  <si>
    <t>INYECTOR HELLUX FORD FIESTA  /  ECOSPORT 1.6 2003&gt; OEM  IWP127 / 50103302</t>
  </si>
  <si>
    <t>HE1WP143</t>
  </si>
  <si>
    <t>INYECTOR HELLUX RENAULT  CLIO II 16v  / RENAULT MEGANE 1.6 16v K4M     OEM  IWP143 / 50102602</t>
  </si>
  <si>
    <t>HE1WP157</t>
  </si>
  <si>
    <t>INYECTOR HELLUX FIAT  PALIO / SIENA 1.8 RST Mot.Chevrolet   OEM  IWP157 / 50102702</t>
  </si>
  <si>
    <t>HE1WP179</t>
  </si>
  <si>
    <t>INYECTOR HELLUX RENAULT CLIO II 16v  / MEGANE 1.6 16v K4M OEM IWP179</t>
  </si>
  <si>
    <t>HE280150698</t>
  </si>
  <si>
    <t>INYECTOR HELLUX BOSCH MONOPUNTO RENAULT 19 / CLIO 1.6</t>
  </si>
  <si>
    <t xml:space="preserve">T04720 </t>
  </si>
  <si>
    <t>HE280150962</t>
  </si>
  <si>
    <t>INYECTOR HELLUX FORD GALAXY  /  ORION  / ESCORT XR3 Motor 2.0 MPFI OEM 280150962</t>
  </si>
  <si>
    <t xml:space="preserve">T05329 </t>
  </si>
  <si>
    <t>HE280150989</t>
  </si>
  <si>
    <t xml:space="preserve">INYECTOR HELLUX VW GOLF III 2.0 Mexico / FIAT  TEMPRA 2.0- Ford Galaxy 2.0   caudal 70 ml OEM 0280150989 / 50100102 </t>
  </si>
  <si>
    <t>HE280156034</t>
  </si>
  <si>
    <t>INYECTOR HELLUX CITROEN C3/ XSARA/ PICASSO 1.6 16v  / GEOT 206/ 307 1.6 16v OEM 0280156034</t>
  </si>
  <si>
    <t>HE280156090</t>
  </si>
  <si>
    <t>INYECTOR HELLUX CHEVROLET  CORSA 1.6  8v MPFI  /  desde 1996 OEM 17124782 25165453 93360886 ICD00110 0280156090</t>
  </si>
  <si>
    <t>HE7700866313</t>
  </si>
  <si>
    <t>INYECTOR HELLUX RENAULT MEGANE 1.6 RT 8V  Motor K7M OEM 7700866313</t>
  </si>
  <si>
    <t>HE7700873774</t>
  </si>
  <si>
    <t>INYECTOR HELLUX RENAULT TWINGO 1.2 MPFI  OEM 7700873774</t>
  </si>
  <si>
    <t>HE8200128961</t>
  </si>
  <si>
    <t>INYECTOR HELLUX RENAULT CLIO II 1.2  /  KANGOO 1.6  OEM H274263 / 8200128961</t>
  </si>
  <si>
    <t>HE857056</t>
  </si>
  <si>
    <t>INYECTOR HELLUX SIEMENS RENAULT 19 RTI 1.8  OEM 7700857056</t>
  </si>
  <si>
    <t>HE867867</t>
  </si>
  <si>
    <t>INYECTOR HELLUX SIEMENS RENAULT MEGANE 2.0 RT  OEM 7700867867</t>
  </si>
  <si>
    <t>HE958F9F593</t>
  </si>
  <si>
    <t>INYECTOR HELLUX  FORD ESCORT / MONDEO 1.8  2.0 ZETEC OEM 958F9F593BB</t>
  </si>
  <si>
    <t>HE96386780</t>
  </si>
  <si>
    <t>INYECTOR HELLUX CHEVROLET AVEO 1.6 16v   OEM 96386780</t>
  </si>
  <si>
    <t>HEFJ10732</t>
  </si>
  <si>
    <t>INYECTOR HELLUX TIPO DELPHI CHEVROLET CORSA II 1.4 8v  2008&gt; OEM FJ10732 / 028061684 / 93355553</t>
  </si>
  <si>
    <t>T04736</t>
  </si>
  <si>
    <t>HEFJ10739</t>
  </si>
  <si>
    <t>INYECTOR HELLUX CHEVROLET CLASSIC 1.4 8V / CHEVROLET AGILE 1.4 8V gris OEM 94705391</t>
  </si>
  <si>
    <t>T04715</t>
  </si>
  <si>
    <t>HEICD00105</t>
  </si>
  <si>
    <t>INYECTOR HELLUX MONZA / KADETT / CHEVROLET S-10 / BLAZER 2.2 EFI 91/96 OEM ICD00105</t>
  </si>
  <si>
    <t>HEICD00110</t>
  </si>
  <si>
    <t>INYECTOR HELLUX CHEVROLET CORSA 1.6 MPFI  1996&gt;1999  OEM 17124782 / ICD00110</t>
  </si>
  <si>
    <t xml:space="preserve">T04914 </t>
  </si>
  <si>
    <t>HEIW174</t>
  </si>
  <si>
    <t>INYECTOR HELLUX FIAT TEMPRA 2.0 16V  /  VW GOL 2.0 GTI   OEM 50100102</t>
  </si>
  <si>
    <t>VARIOS</t>
  </si>
  <si>
    <t>KB011</t>
  </si>
  <si>
    <t>INYECTOR  VARIOS FORD FIESTA 13 Espanol 1994&gt;</t>
  </si>
  <si>
    <t>T05369</t>
  </si>
  <si>
    <t>079906036D</t>
  </si>
  <si>
    <t>INYECTOR HITACHI ALTA PRESION AUDI R8 / RS4 Quattro 4.2 V8 OEM 079906036D</t>
  </si>
  <si>
    <t>T05370</t>
  </si>
  <si>
    <t>06E906036C</t>
  </si>
  <si>
    <t>INYECTOR HITACHI ALTA PRESION AUDI A4 A6 S6 A8 Avant quattro 3.2 V6 OEM 06E906036C</t>
  </si>
  <si>
    <t>T05304</t>
  </si>
  <si>
    <t>MBZ044</t>
  </si>
  <si>
    <t>INYECTOR TIPO MARELLI VW GOL AB9 1.6/1.8 -POLO 1.6/1.8 MPFI OEM IWP044 / HE1WP044 / 50100802</t>
  </si>
  <si>
    <t>T04907</t>
  </si>
  <si>
    <t>MBZ065</t>
  </si>
  <si>
    <t>INYECTOR TIPO MARELLI FIAT PALIO - UNO 1.3 MPI OEM IWP065 / HE1WP065 / 50101302</t>
  </si>
  <si>
    <t>T05200</t>
  </si>
  <si>
    <t>MBZ143</t>
  </si>
  <si>
    <t>INYECTOR TIPO MARELLI RENAULT CLIO II 16v - MEGANE 1.6 16v K4M OEM IWP143 / HE1WP143 / 50102602</t>
  </si>
  <si>
    <t>FISPA</t>
  </si>
  <si>
    <t>FI01F002A</t>
  </si>
  <si>
    <t>INYECTOR FISPA  PEUGEOT 206 - PARTNER URBANA</t>
  </si>
  <si>
    <t>FI01F023A</t>
  </si>
  <si>
    <t>INYECTOR FISPA PEUGEOT 206-207-Citroen C3 Oem 1984G0  348002</t>
  </si>
  <si>
    <t xml:space="preserve">T04737 </t>
  </si>
  <si>
    <t>FI025334150</t>
  </si>
  <si>
    <t>INYECTOR FISPA CHEVROLET AVEO SUZUKI FUN</t>
  </si>
  <si>
    <t>T05353</t>
  </si>
  <si>
    <t>FI0261500020</t>
  </si>
  <si>
    <t>INYECTOR FISPA ALTA PRESIÓN VW VENTO PASSAT TSI AUDI A3 A4 20 TFSI OEM 06F906036A</t>
  </si>
  <si>
    <t>T04733</t>
  </si>
  <si>
    <t>FI0280150452</t>
  </si>
  <si>
    <t>INYECTOR FISPA CHEVROLET VECTRA / BLAZER / S10 2.2 16v  MPFI</t>
  </si>
  <si>
    <t>FI0280150558</t>
  </si>
  <si>
    <t>INYECTOR FISPA  BOSCH - FORD aplicación para competición</t>
  </si>
  <si>
    <t>FI0280150698</t>
  </si>
  <si>
    <t>INYECTOR FISPA  RENAULT MONOPUNTO BOSCH</t>
  </si>
  <si>
    <t>FI0280150789</t>
  </si>
  <si>
    <t>INYECTOR FISPA  PEUGEOT  106 /  306 14 /  16 /  CITROEN  AX 14 /  SAXO 16 OEM 198484</t>
  </si>
  <si>
    <t>FI0280150830</t>
  </si>
  <si>
    <t>INYECTOR FISPA - RENAULT 19 18 16V - CLIO I 20 WILLIAMS</t>
  </si>
  <si>
    <t>FI0280150931</t>
  </si>
  <si>
    <t xml:space="preserve">INYECTOR FISPA FORD Explorer-Ranger 40i Bosch 0280150931 oe 92TF9F593AA  </t>
  </si>
  <si>
    <t>FI0280150941</t>
  </si>
  <si>
    <t>INYECTOR FISPA FORD F-100 49i Bosch 0280150941</t>
  </si>
  <si>
    <t>FI0280150962</t>
  </si>
  <si>
    <t>INYECTOR FISPA  GALAXY - QUANTUN 20 - ESPERO 20 - VECTRA 20</t>
  </si>
  <si>
    <t>FI0280150965</t>
  </si>
  <si>
    <t>INYECTOR FISPA CHRYSLER NEON 2.0 95-05</t>
  </si>
  <si>
    <t>FI0280150989</t>
  </si>
  <si>
    <t>INYECTOR FISPA  REFORMA BOSCH PARA GOLF III 18 /20 MÉXICO</t>
  </si>
  <si>
    <t>FI0280155724</t>
  </si>
  <si>
    <t>INYECTOR FISPA - RENAULT MEGANE 20 16V 1997-2000</t>
  </si>
  <si>
    <t>T05020</t>
  </si>
  <si>
    <t>FI0280155735</t>
  </si>
  <si>
    <t>INYECTOR FISPA - FORD EXPLORER/ RANGER 40 1991-2001</t>
  </si>
  <si>
    <t>FI0280155769</t>
  </si>
  <si>
    <t>INYECTOR FISPA - ALFA ROMEO 145/ 146 18/ 20 1999-2000 - 147/ 156 20 DESDE 2000</t>
  </si>
  <si>
    <t>FI0280155782</t>
  </si>
  <si>
    <t>INYECTOR FISPA CHRYSLER NEON STRATUS 98-00</t>
  </si>
  <si>
    <t>FI0280155786</t>
  </si>
  <si>
    <t>INYECTOR FISPA - FORD FIESTA/ KA 13 1994-1999 - PEUGEOT 306 14 1996-1998</t>
  </si>
  <si>
    <t>FI0280155787</t>
  </si>
  <si>
    <t>INYECTOR FISPA -  VW GOL 1,6 1,8 MI - ROVER 4.0 P</t>
  </si>
  <si>
    <t>FI0280155794</t>
  </si>
  <si>
    <t>INYECTOR FISPÁ - PEUGEOT 206 16 1999-2003 - 306 16 1995-2000</t>
  </si>
  <si>
    <t>FI0280155795</t>
  </si>
  <si>
    <t>INYECTOR FISPA - CITROEN BERLINGO 14 DESDE 2005</t>
  </si>
  <si>
    <t>FI0280155803</t>
  </si>
  <si>
    <t>INYECTOR FISPA - PEUGEOT 306/ 405/ 605 20 16V - CITROEN XANTIA 20 16V</t>
  </si>
  <si>
    <t>FI0280155809</t>
  </si>
  <si>
    <t>INYECTOR FISPA - PEUGEOT 306/ 406 18 16V 1996-2003</t>
  </si>
  <si>
    <t>FI0280155811</t>
  </si>
  <si>
    <t>INYECTOR FISPA CHRYSLER CARAVAN GRAND CARAVAN 3.3 96-00</t>
  </si>
  <si>
    <t>FI0280155819</t>
  </si>
  <si>
    <t>INYECTOR FISPA - FORD FOCUS/ ESCORT/ MONDEO II 18 16V</t>
  </si>
  <si>
    <t>FI0280155820</t>
  </si>
  <si>
    <t>INYECTOR FISPA - FORD FOCUS/ MONDEO II 20 16V</t>
  </si>
  <si>
    <t>FI0280155821</t>
  </si>
  <si>
    <t>INYECTOR FISPA - CHEV VECTRA/ BLAZER/ S10 22/ 24 MPFI</t>
  </si>
  <si>
    <t>FI0280155822</t>
  </si>
  <si>
    <t>INYECTOR FISPA - CHEV VECTRA  22 16V 1998-2005</t>
  </si>
  <si>
    <t xml:space="preserve">T05148 </t>
  </si>
  <si>
    <t>FI0280155842</t>
  </si>
  <si>
    <t>INYECTOR FISPA  CITROEN-PEUGEOT</t>
  </si>
  <si>
    <t>FI0280155843</t>
  </si>
  <si>
    <t>INYECTOR FISPA - RENAULT CLIO II 16 8V 1999-2003/ MEGANE 16 8V 1998-1999</t>
  </si>
  <si>
    <t xml:space="preserve">T05443 </t>
  </si>
  <si>
    <t>FI0280155870</t>
  </si>
  <si>
    <t>INYECTOR FISPA  AUDI-VOLVO</t>
  </si>
  <si>
    <t xml:space="preserve">T05006 </t>
  </si>
  <si>
    <t>FI0280155889</t>
  </si>
  <si>
    <t>INYECTOR FISPA - FORD KA 1.0 1999 / 2007  RZO.02801555888</t>
  </si>
  <si>
    <t>FI0280155925</t>
  </si>
  <si>
    <t>INYECTOR FISPA FORD ESCORT/ FIESTA/ KA/ COURIER 16 1998-2003</t>
  </si>
  <si>
    <t>FI0280155929</t>
  </si>
  <si>
    <t>INYECTOR FISPA - CHEV ASTRA/ ZAFIRA 18/ 20 8V DESDE 2000</t>
  </si>
  <si>
    <t>FI0280155930</t>
  </si>
  <si>
    <t>INYECTOR FISPA - CHEV ASTRA/ ZAFIRA 20 16V DESDE 1998</t>
  </si>
  <si>
    <t>FI0280155963</t>
  </si>
  <si>
    <t>INYECTOR FISPA - FORD FOCUS 18/ 20 16V DESDE 2000</t>
  </si>
  <si>
    <t xml:space="preserve">T05554 </t>
  </si>
  <si>
    <t>FI0280155964</t>
  </si>
  <si>
    <t>INYECTOR FISPA  SUZUKI-CHERY VARIOS</t>
  </si>
  <si>
    <t>FI0280155971</t>
  </si>
  <si>
    <t>INYECTOR FISPA - FIAT IDEA 14 DESDE 2004</t>
  </si>
  <si>
    <t>FI0280155976</t>
  </si>
  <si>
    <t>INYECTOR FISPA DODGE STRATUS 2.4 16V PT CRUSIER 2.4</t>
  </si>
  <si>
    <t>T05342</t>
  </si>
  <si>
    <t>FI0280150997</t>
  </si>
  <si>
    <t>INYECTOR FISPA VW GOLF IV/ NEW BEETLE 2.0 2007-2008</t>
  </si>
  <si>
    <t>FI0280156020</t>
  </si>
  <si>
    <t>INYECTOR FISPA - FIAT PALIO / SIENA 13 16V FIRE 2001-2005</t>
  </si>
  <si>
    <t>FI0280156034</t>
  </si>
  <si>
    <t xml:space="preserve">INYECTOR FISPA  CITROEN XSARA - BERLINGO - C3 / PEUGEOT 206 - 307 - PARTNER </t>
  </si>
  <si>
    <t>FI0280156061</t>
  </si>
  <si>
    <t>INYECTOR FISPA - VW BORA/ GOLF IV/ NEW BEETLE 18T - 2000-2008</t>
  </si>
  <si>
    <t xml:space="preserve">T05345 </t>
  </si>
  <si>
    <t>FI0280156070</t>
  </si>
  <si>
    <t>INYECTOR FISPA  VW PASSAT-BORA 1,8T</t>
  </si>
  <si>
    <t>FI0280156090</t>
  </si>
  <si>
    <t>INYECTOR FISPA CHEV CORSA 16  8V MPFI - DESDE 1996 REEMPLAZO ICD00110</t>
  </si>
  <si>
    <t>FI0280156096</t>
  </si>
  <si>
    <t xml:space="preserve">INYECTOR FISPA - VW GOLF IV 16 DESDE 2000  - SEAT CORDOBA/ IBIZA 16 </t>
  </si>
  <si>
    <t>FI0280156139</t>
  </si>
  <si>
    <t xml:space="preserve">INYECTOR FISPA - CITROEN C4 20 16V -DESDE 2007 - PEUGEOT 206 20 16V </t>
  </si>
  <si>
    <t xml:space="preserve">T05355 </t>
  </si>
  <si>
    <t>FI0280156146</t>
  </si>
  <si>
    <t>INYECTOR FISPA VW SANTANA 18i</t>
  </si>
  <si>
    <t>FI0280156151</t>
  </si>
  <si>
    <t>INYECTOR FISPA - SUZUKI FUN 14 DESDE 2004</t>
  </si>
  <si>
    <t>FI0280156152</t>
  </si>
  <si>
    <t>INYECTOR FISPA - CHEV CORSAII/ MERIVA 18 - FIAT STILO 18 DESDE 2004</t>
  </si>
  <si>
    <t>T04712</t>
  </si>
  <si>
    <t>FI0280156153</t>
  </si>
  <si>
    <t>INYECTOR FISPA - CHEV MERIVA 18 16V - FIAT STILO 18 16V</t>
  </si>
  <si>
    <t>FI0280156154</t>
  </si>
  <si>
    <t xml:space="preserve">INYECTOR FISPA - FORD ECOSPORT/ MONDEO III 20 16V </t>
  </si>
  <si>
    <t>FI0280156164</t>
  </si>
  <si>
    <t>INYECTOR FISPA - HONDA FIT 14 8V</t>
  </si>
  <si>
    <t xml:space="preserve">T05346 </t>
  </si>
  <si>
    <t>FI0280156237</t>
  </si>
  <si>
    <t>INYECTOR FISPA  VW-AUDI</t>
  </si>
  <si>
    <t>FI0280156252</t>
  </si>
  <si>
    <t>INYECTOR FISPA VW FOX 1.6 03-04</t>
  </si>
  <si>
    <t>FI0280156254</t>
  </si>
  <si>
    <t>INYECTOR FISPA - VW FOX/ CROSSFOX  16 - DESDE 2003</t>
  </si>
  <si>
    <t>T05334</t>
  </si>
  <si>
    <t>FI0280156274</t>
  </si>
  <si>
    <t>INYECTOR FISPA - VW FOX - SURAN - POLO 1,6 TOTAL FLEX</t>
  </si>
  <si>
    <t>FI0280156295</t>
  </si>
  <si>
    <t xml:space="preserve">INYECTOR FISPA - PEUGEOT 207 14 PARTNER 14 OEM 1984H2 9662210980  </t>
  </si>
  <si>
    <t xml:space="preserve">T05149 </t>
  </si>
  <si>
    <t>FI0280156318</t>
  </si>
  <si>
    <t>INYECTOR FISPA  PEUGEOT 206 1,6 16v</t>
  </si>
  <si>
    <t>FI0280156328</t>
  </si>
  <si>
    <t>INYECTOR FISPA - PEUGEOT 307/ 406/ 806 20 16V - DESDE 1999</t>
  </si>
  <si>
    <t>FI0280156399</t>
  </si>
  <si>
    <t>INYECTOR FISPA - VOLKSWAGEN GOL TD - FOX - SURAN 16 HASTA 2011  OE 032906031P</t>
  </si>
  <si>
    <t>FI0280156403</t>
  </si>
  <si>
    <t>INYECTOR FISPA - VOLKSWAGEN GOL TD - FOX - SURAN 16 DESDE 2012  OE 032906031R</t>
  </si>
  <si>
    <t>FI0280156410</t>
  </si>
  <si>
    <t xml:space="preserve">INYECTOR FISPA - FORD FIESTA / KA / ECOSPORT 16 ROCAM 2008 OEM 9S4G9F593BA </t>
  </si>
  <si>
    <t>T04938</t>
  </si>
  <si>
    <t>FI0280156427</t>
  </si>
  <si>
    <t>INYECTOR FISPA - FIAT QUBO 1.4</t>
  </si>
  <si>
    <t>T04934</t>
  </si>
  <si>
    <t>FI0280156439</t>
  </si>
  <si>
    <t xml:space="preserve">INYECTOR FISPA - FIAT PUNTO 1,4 8V - ROSA
</t>
  </si>
  <si>
    <t xml:space="preserve">T04726 </t>
  </si>
  <si>
    <t>FI0280157104</t>
  </si>
  <si>
    <t>INYECTOR FISPA CHEVROLET AGILE 09/…</t>
  </si>
  <si>
    <t>FI0280157105</t>
  </si>
  <si>
    <t>INYECTOR FISPA  CORSA AGILE MONTANA  0280157152  94702523</t>
  </si>
  <si>
    <t>T05360</t>
  </si>
  <si>
    <t>FI0280157111</t>
  </si>
  <si>
    <t xml:space="preserve">INYECTOR FISPA -  VW GOL 1.4 POWER  </t>
  </si>
  <si>
    <t>FI0280157130</t>
  </si>
  <si>
    <t xml:space="preserve">INYECTOR FISPA - CITROEN C3 AIRCROSS 16 16V  DESDE 2012 </t>
  </si>
  <si>
    <t>FI0280158034</t>
  </si>
  <si>
    <t>INYECTOR FISPA RENAULT LOGAN-SANDERO</t>
  </si>
  <si>
    <t>FI0280158105</t>
  </si>
  <si>
    <t>INYECTOR FISPA  FORD MONDEO  S-MAX 23 2007 OEM 7L5Z9F593AA CM5128 0280158106</t>
  </si>
  <si>
    <t>FI0280158162</t>
  </si>
  <si>
    <t>INYECTOR FISPA  FORD NUEVA RANGER 25L DURATEC OEM 9E5Z9F593A CM5152 0280158163</t>
  </si>
  <si>
    <t>FI0280158170</t>
  </si>
  <si>
    <t>INYECTOR FISPA - RENAULT CLIO II 16 8/16V - MEGANE2 16 8/16V - SCENIC 16</t>
  </si>
  <si>
    <t>T05040</t>
  </si>
  <si>
    <t>FI0280158179</t>
  </si>
  <si>
    <t>INYECTOR FISPA FORD FOCUS II 1.6 2004… / TRANSIT 2.0</t>
  </si>
  <si>
    <t>FI0280158207</t>
  </si>
  <si>
    <t xml:space="preserve">INYECTOR FISPA - FORD NUEVO FIESTA 16 SIA KINETIC 2013&lt;  OEM 8A6G5F593AA 1538984  </t>
  </si>
  <si>
    <t>FI0280158238</t>
  </si>
  <si>
    <t>INYECTOR FISPA - FORD FOCUS II 1.6</t>
  </si>
  <si>
    <t>FI0280158254</t>
  </si>
  <si>
    <t>INYECTOR FISPA FORD FIESTA 1.6 KINETIC 10/…</t>
  </si>
  <si>
    <t>FI0280158284</t>
  </si>
  <si>
    <t>INYECTOR FISPA -  FORD FIESTA 16 SIA KINETIC 2010/2013 OEM BE8Z9F593B CM5207 0280158285</t>
  </si>
  <si>
    <t>FI028061684</t>
  </si>
  <si>
    <t>INYECTOR FISPA - CHEVROLET CORSA II 1.4  028061684 - 93355553</t>
  </si>
  <si>
    <t xml:space="preserve">T05348 </t>
  </si>
  <si>
    <t>FI037906031AL</t>
  </si>
  <si>
    <t>INYECTOR FISPA  VW BORA-AUDI VERDE</t>
  </si>
  <si>
    <t xml:space="preserve">T05347 </t>
  </si>
  <si>
    <t>FI06A906031AS</t>
  </si>
  <si>
    <t>INYECTOR FISPA  VENTO-AUDI GRIS</t>
  </si>
  <si>
    <t>T05559</t>
  </si>
  <si>
    <t>FI2325022040</t>
  </si>
  <si>
    <t>INYECTOR FISPA - TOYOTA COROLLA 1.8 2325022040</t>
  </si>
  <si>
    <t>FI24578819</t>
  </si>
  <si>
    <t>INYECTOR FISPA - CHEVROLET ONIX PRIMA 1.4 8V  24578819</t>
  </si>
  <si>
    <t>T04718</t>
  </si>
  <si>
    <t>FI25363042</t>
  </si>
  <si>
    <t>INYECTOR FISPA - CORSA II 1.8 8V FJ10733 / 25363042</t>
  </si>
  <si>
    <t>T05019</t>
  </si>
  <si>
    <t>FI5002001</t>
  </si>
  <si>
    <t>INYECTOR FISPA  FORD FIESTA 13 ESPAÑOL  1994&gt; 5002001</t>
  </si>
  <si>
    <t>T04932</t>
  </si>
  <si>
    <t>FI55227802</t>
  </si>
  <si>
    <t>INYECTOR FISPA - FIAT NUEVO UNO FASE II NUEVO PALIO 14 FIRE EVO 55227802 / IPE017</t>
  </si>
  <si>
    <t>FI58905706</t>
  </si>
  <si>
    <t>INYECTOR FISPA RENAULT T19 1.6 SPI MARELLI</t>
  </si>
  <si>
    <t>FI7700857056</t>
  </si>
  <si>
    <t>INYECTOR FISPA RENAULT 19 RTI 1.8</t>
  </si>
  <si>
    <t>FI7700866313</t>
  </si>
  <si>
    <t>INYECTOR FISPA RENAULT MEGANE 1.6 RT 8V CLIO II 1.6 SCENIC 1,6</t>
  </si>
  <si>
    <t>FI7700867867</t>
  </si>
  <si>
    <t>INYECTOR FISPA RENAULT MEGANE 2.0 RT</t>
  </si>
  <si>
    <t>FI7700873774</t>
  </si>
  <si>
    <t>INYECTOR FISPA RENAULT TWINGO 1.2 MPFI CLIO 1.2 KANGOO 1.2</t>
  </si>
  <si>
    <t>FI7700875368</t>
  </si>
  <si>
    <t>INYECTOR FISPA RENAULT KANGOO 14 8v</t>
  </si>
  <si>
    <t>FI8200128961</t>
  </si>
  <si>
    <t>INYECTOR FISPA RENAULT CLIO II 1.2 KANGOO 1.6 SIEMENS H274263</t>
  </si>
  <si>
    <t>FI8200132254</t>
  </si>
  <si>
    <t xml:space="preserve">INYECTOR FISPA RENAULT MEGANE SCENIC 16 20 16v  OEM 8200132254 H132254 IT60 </t>
  </si>
  <si>
    <t>FI8200132259</t>
  </si>
  <si>
    <t xml:space="preserve">INYECTOR FISPA RENAULT FLUENCE / MEGANE II 16 16v K4M  OEM 8200132259 8200505191 H132259 ITGDC9 </t>
  </si>
  <si>
    <t>FI8200240488</t>
  </si>
  <si>
    <t>INYECTOR FISPA RENAULT MEGANE 16 16v K4M  H029611</t>
  </si>
  <si>
    <t>FI958F9F593</t>
  </si>
  <si>
    <t>INYECTOR FISPA FORD ESCORT ZETEC 1.8 16V</t>
  </si>
  <si>
    <t>FI94705391</t>
  </si>
  <si>
    <t>INYECTOR FISPA CHEVROLET CLASSIC 14 8V-CHEVROLET AGILE 14 8V  GRIS  94705391 FJ10739</t>
  </si>
  <si>
    <t>FI96386780</t>
  </si>
  <si>
    <t>INYECTOR FISPA CHEVROLET AVEO 1.6</t>
  </si>
  <si>
    <t xml:space="preserve">T05349 </t>
  </si>
  <si>
    <t>FI96518620</t>
  </si>
  <si>
    <t>INYECTOR FISPA  FORD-VW-AUDI</t>
  </si>
  <si>
    <t>T04734</t>
  </si>
  <si>
    <t>FI96800843</t>
  </si>
  <si>
    <t xml:space="preserve">INYECTOR FISPA CHEVROLET SPARK  96800843 / 25186566 </t>
  </si>
  <si>
    <t>FID2159MA</t>
  </si>
  <si>
    <t>INYECTOR FISPA  PEUGEOT 405 (ARO AZUL)</t>
  </si>
  <si>
    <t>T05222</t>
  </si>
  <si>
    <t>FIH106845</t>
  </si>
  <si>
    <t>INYECTOR FISPA RENAULT FLUENCE 2.0 16V  H106845</t>
  </si>
  <si>
    <t>FIICD00105</t>
  </si>
  <si>
    <t>INYECTOR FISPA MONZA/KADETT/S-10/BLAZER 22EFI 91/96</t>
  </si>
  <si>
    <t>T04708</t>
  </si>
  <si>
    <t>FIICD00106</t>
  </si>
  <si>
    <t>INYECTOR FISPA GM CORSA 1.0 8V ICD00106  GM 93227669</t>
  </si>
  <si>
    <t>FIICD00107</t>
  </si>
  <si>
    <t>INYECTOR FISPA CORSA 14 EFI 1993-1996</t>
  </si>
  <si>
    <t xml:space="preserve">T04711 </t>
  </si>
  <si>
    <t>FIICD00108</t>
  </si>
  <si>
    <t>INYECTOR FISPA CORSA 1.6 EFI 94-96</t>
  </si>
  <si>
    <t>FIICD00110</t>
  </si>
  <si>
    <t>INYECTOR FISPA  CHEVROLET CORSA 16 MPFI  Modelos 1996 en adelante</t>
  </si>
  <si>
    <t>FIICD00111</t>
  </si>
  <si>
    <t>INYECTOR FISPA CORSA 10  8 V</t>
  </si>
  <si>
    <t>FIICD00112</t>
  </si>
  <si>
    <t>INYECTOR FISPA CORSA 10  16 V</t>
  </si>
  <si>
    <t>T05557</t>
  </si>
  <si>
    <t>FIINP470</t>
  </si>
  <si>
    <t>INYECTOR FISPA SUZUKI BALENO - VITARA 1.6</t>
  </si>
  <si>
    <t>T04931</t>
  </si>
  <si>
    <t>FIIPE010</t>
  </si>
  <si>
    <t>INYECTOR FISPA FIAT NUEVO PALIO W / END FASE IV / NUEVO PUNTO 1.4 8V  55228279 / IPE010</t>
  </si>
  <si>
    <t>T04937</t>
  </si>
  <si>
    <t>FIIPE018</t>
  </si>
  <si>
    <t>INYECTOR FISPA FIAT NUEVA IDEA / NUEVA STRADA  / NUEVO PALIO / NUEVA LINEA / GRAND SIENA 1.6 16V E-TORQ  55227522   IPE018</t>
  </si>
  <si>
    <t xml:space="preserve">T05151 </t>
  </si>
  <si>
    <t>FIIPM002</t>
  </si>
  <si>
    <t>INYECTOR FISPA  PEUGEOT 106-206-306-CITROEN-XANTIA-XSARA-SAXO IPM002</t>
  </si>
  <si>
    <t>FIIPM018</t>
  </si>
  <si>
    <t>INYECTOR FISPA CHERY QQ 08 Litros   OE IPM018</t>
  </si>
  <si>
    <t>T04909</t>
  </si>
  <si>
    <t>FIIW042</t>
  </si>
  <si>
    <t>INYECTOR FISPA FIAT TEMPRA TIPO IW042</t>
  </si>
  <si>
    <t xml:space="preserve">T05100 </t>
  </si>
  <si>
    <t>FIIW054</t>
  </si>
  <si>
    <t>INYECTOR FISPA PEUGEOT 306 405 CITROEN XANTIA</t>
  </si>
  <si>
    <t xml:space="preserve">T05101 </t>
  </si>
  <si>
    <t>FIIW155</t>
  </si>
  <si>
    <t>INYECTOR FISPA PEUGEOT 106 1.4 FORD KA 1.3</t>
  </si>
  <si>
    <t>FIIWM50001</t>
  </si>
  <si>
    <t>INYECTOR FISPA  FIAT- DUNA - RENAULT CLIO VW GOL -FORD 50100202 SPI</t>
  </si>
  <si>
    <t>FIIWM52300</t>
  </si>
  <si>
    <t xml:space="preserve">INYECTOR FISPA  PALIO-SIENA-UNO SPI 8v NARANJA </t>
  </si>
  <si>
    <t>FIIWP001</t>
  </si>
  <si>
    <t>INYECTOR FISPA  FIAT PALIO - SIENA - EA 16  16V  1997/1999  50101102</t>
  </si>
  <si>
    <t>FIIWP003</t>
  </si>
  <si>
    <t>INYECTOR FISPA  FIAT PALIO - SIENA MOTOR FIRE 14  8V 50100402</t>
  </si>
  <si>
    <t xml:space="preserve">T04940 </t>
  </si>
  <si>
    <t>FIIWP006</t>
  </si>
  <si>
    <t>INYECTOR FISPA FIAT EA-BRAVA 18 16V IWP006</t>
  </si>
  <si>
    <t>FIIWP024</t>
  </si>
  <si>
    <t>INYECTOR FISPA  VW GOL-SAVEIRO ARO VERDEC IWP024</t>
  </si>
  <si>
    <t xml:space="preserve">T05217 </t>
  </si>
  <si>
    <t>FIIWP026</t>
  </si>
  <si>
    <t>INYECTOR FISPA RENAULT MEGANE SCENIC 1.6 16V</t>
  </si>
  <si>
    <t>FIIWP039</t>
  </si>
  <si>
    <t>INYECTOR FISPA FIAT LINEA 19 MPI 16V OEM 55209826 IWP039</t>
  </si>
  <si>
    <t>FIIWP041</t>
  </si>
  <si>
    <t>INYECTOR FISPA  VW GOL 10  8V MPI  50100902</t>
  </si>
  <si>
    <t>FIIWP042</t>
  </si>
  <si>
    <t xml:space="preserve">INYECTOR FISPA  RENAULT SCENIC 20 16v - LAGUNA  20 16v </t>
  </si>
  <si>
    <t>FIIWP043</t>
  </si>
  <si>
    <t>INYECTOR FISPA  RENAULT MEGANE - GOL - QUANTUM  20   50101002</t>
  </si>
  <si>
    <t>FIIWP044</t>
  </si>
  <si>
    <t>INYECTOR FISPA  VW GOL AB9 16 /18 -  POLO 16/ 18 MPFI 50100802</t>
  </si>
  <si>
    <t>FIIWP046</t>
  </si>
  <si>
    <t>INYECTOR FISPA FIAT PALIO PUNTO FIRE 1.4 8V</t>
  </si>
  <si>
    <t>FIIWP049</t>
  </si>
  <si>
    <t>INYECTOR FISPA PEUGEOT PARTNER - BERLINGO IWP049</t>
  </si>
  <si>
    <t>FIIWP052</t>
  </si>
  <si>
    <t>INYECTOR FISPA FIAT PALIO Fire 13 16v</t>
  </si>
  <si>
    <t>FIIWP058</t>
  </si>
  <si>
    <t>INYECTOR FISPA  VW GOL 10  8V 2003 en adelante 50102202</t>
  </si>
  <si>
    <t>FIIWP064</t>
  </si>
  <si>
    <t>INYECTOR FISPA FIAT PALIO SIENA 16 16v TORQUE 2001&gt;    IWP064</t>
  </si>
  <si>
    <t>FIIWP065</t>
  </si>
  <si>
    <t>INYECTOR FISPA  FIAT PALIO - UNO 13 / 15 MPI  50101302</t>
  </si>
  <si>
    <t xml:space="preserve">T04924 </t>
  </si>
  <si>
    <t>FIIWP066</t>
  </si>
  <si>
    <t>INYECTOR FISPA  FIAT PALIO-SIENA-STRADA 1,5 MPI IWP066</t>
  </si>
  <si>
    <t>FIIWP067</t>
  </si>
  <si>
    <t>INYECTOR FISPA  FIAT PALIO - SIENA 13  MPI ( ARO LILA)</t>
  </si>
  <si>
    <t xml:space="preserve">T04925 </t>
  </si>
  <si>
    <t>FIIWP069</t>
  </si>
  <si>
    <t>INYECTOR FISPA  FIAT (ARO AILLO)    IWP069</t>
  </si>
  <si>
    <t>FIIWP071-2</t>
  </si>
  <si>
    <t>INYECTOR FISPA MERCEDES BENZ CLASE A</t>
  </si>
  <si>
    <t xml:space="preserve">T05350 </t>
  </si>
  <si>
    <t>FIIWP092</t>
  </si>
  <si>
    <t>INYECTOR FISPA  VW POLO 1,0 16v (ARO NARANJA) IWP092</t>
  </si>
  <si>
    <t xml:space="preserve">T04926 </t>
  </si>
  <si>
    <t>FIIWP095</t>
  </si>
  <si>
    <t>INYECTOR FISPA  FIAT PUNTO 1,2 8v (ARO BLANCO) IWP095</t>
  </si>
  <si>
    <t>FIIWP099</t>
  </si>
  <si>
    <t>INYECTOR FISPA  RENAULT CLIO FASE II 12 16 V   50102102</t>
  </si>
  <si>
    <t xml:space="preserve">T04927 </t>
  </si>
  <si>
    <t>FIIWP101</t>
  </si>
  <si>
    <t>INYECTOR FISPA  FIAT PALIO-SIENA 1,0/1,3 16v (ARO RON) IWP101</t>
  </si>
  <si>
    <t>FIIWP109</t>
  </si>
  <si>
    <t>INYECTOR FISPA FIAT PALIO-SIENA-BRAVA  16 16v TORQUE IWP109</t>
  </si>
  <si>
    <t>FIIWP114</t>
  </si>
  <si>
    <t>INYECTOR FISPA  VW GOL AB9 16  18 MPFI    50101902</t>
  </si>
  <si>
    <t>FIIWP115</t>
  </si>
  <si>
    <t>INYECTOR FISPA  VW POLO CLASSIC 16/18 año 2000 - 2002  50102002</t>
  </si>
  <si>
    <t>FIIWP119</t>
  </si>
  <si>
    <t>INYECTOR FISPA  FORD FIESTA - FORD KA 10 13 MOTOR ROCAM 04/ 50103202</t>
  </si>
  <si>
    <t>FIIWP127</t>
  </si>
  <si>
    <t>INYECTOR FISPA  FORD FIESTA ROCAM 16 8V año 03/ ARO NARANJA  50103302</t>
  </si>
  <si>
    <t xml:space="preserve">T04928 </t>
  </si>
  <si>
    <t>FIIWP131</t>
  </si>
  <si>
    <t>INYECTOR FISPA  FIAT PALIO-FIORINO FIRE 1,3 MPI (ARO NEGRO) IWP131</t>
  </si>
  <si>
    <t>FIIWP142</t>
  </si>
  <si>
    <t>INYECTOR FISPA RENAULT MEGANE 16 16v Motor K4M   IWP142</t>
  </si>
  <si>
    <t>FIIWP143</t>
  </si>
  <si>
    <t>INYECTOR FISPA  RENAULT CLIO II  16V - MEGANE 16 16 V - K4M   50102602</t>
  </si>
  <si>
    <t>FIIWP157</t>
  </si>
  <si>
    <t>INYECTOR FISPA  FIAT PALIO - SIENA RESTYLING II  18 - 8 V  50102702</t>
  </si>
  <si>
    <t>FIIWP158</t>
  </si>
  <si>
    <t>INYECTOR FISPA VW GOL POWER 16  OEM IWP158</t>
  </si>
  <si>
    <t xml:space="preserve">T04917 </t>
  </si>
  <si>
    <t>FIIWP164</t>
  </si>
  <si>
    <t>INYECTOR FISPA FIAT EA-STILO-PALIO 1.6 16v</t>
  </si>
  <si>
    <t xml:space="preserve">T04929 </t>
  </si>
  <si>
    <t>FIIWP168</t>
  </si>
  <si>
    <t>INYECTOR FISPA  FIAT PALIO-SIENA-STRADA 1,8 (ARO VERDE) IWP168</t>
  </si>
  <si>
    <t xml:space="preserve">T05351 </t>
  </si>
  <si>
    <t>FIIWP170</t>
  </si>
  <si>
    <t>INYECTOR FISPA  VW FOX -GOL POWER 1,0 16v (ARO ROSA) IWP170                         NUEVO</t>
  </si>
  <si>
    <t xml:space="preserve">T04930 </t>
  </si>
  <si>
    <t>FIIWP174</t>
  </si>
  <si>
    <t>INYECTOR FISPA  FIAT TEMPRA 2,0 8v-16v MPI-VW GOL 2,0 16v MPI (ARO RON) IWP174</t>
  </si>
  <si>
    <t>T05365</t>
  </si>
  <si>
    <t>FIIWP176</t>
  </si>
  <si>
    <t>INYECTOR FISPA VW GOL IV &amp; IV / FOX / VOYAGE 1.0 -1.6 8V - FIAT PALIO - SIENA</t>
  </si>
  <si>
    <t>FIIWP179</t>
  </si>
  <si>
    <t>INYECTOR FISPA RENAULT CLIO MEGANE 1.6 16v</t>
  </si>
  <si>
    <t>T05130</t>
  </si>
  <si>
    <t>FIIWP210</t>
  </si>
  <si>
    <t>INYECTOR FISPA CITROEN C4 / PEUGEOT 207 16 16v OEM IWP210 50104492</t>
  </si>
  <si>
    <t>RGR</t>
  </si>
  <si>
    <t>GIC-8001</t>
  </si>
  <si>
    <t>INYECTOR RGR PALIO-SIENA-UNO SPI 8v NARANJA IWM52300</t>
  </si>
  <si>
    <t>GIC-8002</t>
  </si>
  <si>
    <t>INYECTOR RGR FORD ORION/ESCORT/ VW POINTER -GOL/RENAULT CLIO/R-19/FIAT NEGRO OEM IWM50001 / 50100202 / IWM52300 / 50100302</t>
  </si>
  <si>
    <t>GIC-8003</t>
  </si>
  <si>
    <t>INYECTOR RGR FORD ORION/ESCORT/ VW POINTER -GOL/RENAULT CLIO/R-19/FIAT VERDE OEM IWM50001 / 50100202 / IWM52300 / 50100302</t>
  </si>
  <si>
    <t>GIC-8004</t>
  </si>
  <si>
    <t>INYECTOR RGR FIAT PALIO - UNO 13 MPI          IWP065</t>
  </si>
  <si>
    <t>GIC-8005</t>
  </si>
  <si>
    <t>INYECTOR RGR VW GOL AB9 16/18 -POLO 16/18 MPFI  IWP044  50100802</t>
  </si>
  <si>
    <t>GIC-8006</t>
  </si>
  <si>
    <t>INYECTOR RGR RENAULT CLIO FASE II  12 16 V IWP099  50102102</t>
  </si>
  <si>
    <t>GIC-8007</t>
  </si>
  <si>
    <t>INYECTOR RGR RENAULT CLIO-SCENIC 20 16v  MARELLI  IWP042  aro verde</t>
  </si>
  <si>
    <t>GIC-8008</t>
  </si>
  <si>
    <t>INYECTOR RGR RENAULT CLIO II 16V - MEGANE 16 16V K4M       IWP143  50102602</t>
  </si>
  <si>
    <t>GIC-8009</t>
  </si>
  <si>
    <t xml:space="preserve">INYECTOR RGR VW GOLF III20 MEXICO- FIAT TEMPRA 20- FORD GALAXY 20   CAUDAL 70 ML OEM 0280150989 / 50100102 </t>
  </si>
  <si>
    <t>GIC-8010</t>
  </si>
  <si>
    <t>INYECTOR RGR PEUGEOT 206 14i /  C3 14i  / PARTNER URBANA 14i OEM 1984E0 348001 01F002A</t>
  </si>
  <si>
    <t xml:space="preserve">T05555 </t>
  </si>
  <si>
    <t>GIC-8011</t>
  </si>
  <si>
    <t xml:space="preserve">INYECTOR RGR HYUNDAI TUCSON V6 …  9260930004 3531037150 </t>
  </si>
  <si>
    <t>GIC-8012</t>
  </si>
  <si>
    <t>INYECTOR RGR CHEVROLET CORSA 16 MPFI  1996&gt;1999  OEM 17124782 / ICD00110</t>
  </si>
  <si>
    <t>GIC-8013</t>
  </si>
  <si>
    <t>INYECTOR RGR PEUPEUGEOT 405 20 SRI  Oem 198787  348000</t>
  </si>
  <si>
    <t>GIC-8014</t>
  </si>
  <si>
    <t>INYECTOR RGR CORSA 10 8 v  1996-1998</t>
  </si>
  <si>
    <t>GIC-8015</t>
  </si>
  <si>
    <t xml:space="preserve">INYECTOR RGR SUZUKI FUN 10 </t>
  </si>
  <si>
    <t>GIC-8016</t>
  </si>
  <si>
    <t>INYECTOR RGR  FORD FIESTA -KA 10/13 ROCAM 2004&gt;  IWP119 50103202</t>
  </si>
  <si>
    <t>GIC-8017</t>
  </si>
  <si>
    <t>INYECTOR RGR BOSCH MONOPUNTO RENAULT 19 - CLIO 16</t>
  </si>
  <si>
    <t>GIC-8018</t>
  </si>
  <si>
    <t>INYECTOR RGR PEUGEOT 206 16 1999-2003 - 306 16 1995-2000</t>
  </si>
  <si>
    <t>GIC-8019</t>
  </si>
  <si>
    <t>INYECTOR RGR  PEUGEOT 306/ 405/ 605 20 16V - CITROEN XANTIA 20 16V</t>
  </si>
  <si>
    <t>GIC-8020</t>
  </si>
  <si>
    <t>INYECTOR RGR  VW BORA/ GOLF IV/ NEW BEETLE 18T - 2000-2008</t>
  </si>
  <si>
    <t>GIC-8021</t>
  </si>
  <si>
    <t>INYECTOR RGR VW GOL III 10 MI 8V 1999-2003</t>
  </si>
  <si>
    <t>GIC-8022</t>
  </si>
  <si>
    <t>INYECTOR RGR CITROEN C3/ XSARA/ PICASSO 16 16V - PEUPEUGEOT 206/ 307 16 16V</t>
  </si>
  <si>
    <t xml:space="preserve">T05024 </t>
  </si>
  <si>
    <t>GIC-8023</t>
  </si>
  <si>
    <t xml:space="preserve">INYECTOR RGR FORD FIESTA 1.6   IWP116 </t>
  </si>
  <si>
    <t>GIC-8024</t>
  </si>
  <si>
    <t>INYECTOR RGR FIAT PALIO-SIENA Fire 14 8v   Aro Blanco   IWP003</t>
  </si>
  <si>
    <t>GIC-8025</t>
  </si>
  <si>
    <t>INYECTOR RGR FIAT Duna 13 mpi - PALIO-SIENA 16 8V MPI   ARO COLOR LILA   IWP067</t>
  </si>
  <si>
    <t>GIC-8026</t>
  </si>
  <si>
    <t>INYECTOR RGR VW GOL AB9 16/18 -POLO 16/18 MPFI   IWP114</t>
  </si>
  <si>
    <t>GIC-8027</t>
  </si>
  <si>
    <t>INYECTOR RGR VW POLO 16/18 2000-2002  NARANJA  IWP115</t>
  </si>
  <si>
    <t>GIC-8028</t>
  </si>
  <si>
    <t>INYECTOR RGR FIAT PALIO-SIENA 18 RST MotChevrolet IWP157</t>
  </si>
  <si>
    <t>GIC-8029</t>
  </si>
  <si>
    <t>INYECTOR RGR VW GOL POWER 16  OEM IWP158</t>
  </si>
  <si>
    <t>GIC-8030</t>
  </si>
  <si>
    <t>INYECTOR RGR FORD FIESTA - ECOSPORT 16 2003&gt;   IWP127</t>
  </si>
  <si>
    <t>GIC-8031</t>
  </si>
  <si>
    <t>INYECTOR RGR  FIAT TEMPRA 20 16V - GOL 20 GTI   MARELLI  50100102</t>
  </si>
  <si>
    <t>GIC-8032</t>
  </si>
  <si>
    <t>INYECTOR RGR RENAULT LOGAN/ SANDERO/ SYMBOL 16  8V -DESDE 2007</t>
  </si>
  <si>
    <t>GIC-8033</t>
  </si>
  <si>
    <t>INYECTOR RGR RENAULT CLIO II 12 - KANGOO 16  H274263</t>
  </si>
  <si>
    <t>GIC-8034</t>
  </si>
  <si>
    <t>INYECTOR RGR  FIAT PALIO / SIENA 13 16V FIRE 2001-2005</t>
  </si>
  <si>
    <t>GIC-8035</t>
  </si>
  <si>
    <t>INYECTOR RGR  FORD GALAXY - ORION - ESCORT XR3 Motor 20 MPFI OEM 0280150962</t>
  </si>
  <si>
    <t>GIC-8036</t>
  </si>
  <si>
    <t>INYECTOR RGR FORD ESCORT/ FIESTA/ KA/ COURIER 16 1998-2003   0280155925</t>
  </si>
  <si>
    <t>GIC-8037</t>
  </si>
  <si>
    <t>INYECTOR RGR CHEV VECTRA/ BLAZER/ S10 22/ 24 MPFI   0280155821</t>
  </si>
  <si>
    <t>GIC-8038</t>
  </si>
  <si>
    <t>INYECTOR RGR BMW 328/ 528/ 728/ Z3 - TODOS HASTA 2000   0280150440</t>
  </si>
  <si>
    <t>GIC-8039</t>
  </si>
  <si>
    <t>INYECTOR RGR BMW 320/ 323/ 325/ 520/ 523/ 525 TODOS HASTA 1999  RZA.415   0280150201</t>
  </si>
  <si>
    <t>GIC-8040</t>
  </si>
  <si>
    <t>INYECTOR RGR CHEV ASTRA/ ZAFIRA 18/ 20 8V DESDE 2000    0280155929</t>
  </si>
  <si>
    <t>GIC-8041</t>
  </si>
  <si>
    <t>INYECTOR RGR CHEV ASTRA/ ZAFIRA 20 16V DESDE 1998    0280155930</t>
  </si>
  <si>
    <t>GIC-8042</t>
  </si>
  <si>
    <t>INYECTOR RGR CHEV CORSA 16  8V MPFI - DESDE 1996 REEMPLAZO ICD00110    0280156090</t>
  </si>
  <si>
    <t>GIC-8043</t>
  </si>
  <si>
    <t>INYECTOR RGR CHEV CORSAII/ MERIVA 18 - FIAT STILO 18 DESDE 2004   0280156152</t>
  </si>
  <si>
    <t>GIC-8044</t>
  </si>
  <si>
    <t>INYECTOR RGR SUZUKI FUN 14 DESDE 2004   0280156151</t>
  </si>
  <si>
    <t>GIC-8045</t>
  </si>
  <si>
    <t>INYECTOR RGR CHEVROLET AVEO 16 16v   OEM 96386780</t>
  </si>
  <si>
    <t>GIC-8046</t>
  </si>
  <si>
    <t>INYECTOR RGR  RENAULT MEGANE 16 RT 8V  Motor K7M OE7700866313</t>
  </si>
  <si>
    <t>GIC-8047</t>
  </si>
  <si>
    <t>INYECTOR RGR RENAULT MEGANE 20 RT  Oem 7700867867</t>
  </si>
  <si>
    <t>GIC-8048</t>
  </si>
  <si>
    <t>INYECTOR RGR RENAULT 19 RTI 18  Oem 7700857056</t>
  </si>
  <si>
    <t>T05558</t>
  </si>
  <si>
    <t>GIC-8049</t>
  </si>
  <si>
    <t xml:space="preserve">INYECTOR RGR  HYUNDAI KIA   3531022600 </t>
  </si>
  <si>
    <t>T05128</t>
  </si>
  <si>
    <t>GIC-8050</t>
  </si>
  <si>
    <t>INYECTOR RGR  CITROEN PEUGEOT 2.0 16V 01F003A  01F003A 1984ES2</t>
  </si>
  <si>
    <t>GIC-8051</t>
  </si>
  <si>
    <t xml:space="preserve">INYECTOR RGR INYECTOR DELPHI MONZA/KADETT/S-10/BLAZER 22EFI 91/96   ICD00105 </t>
  </si>
  <si>
    <t>GIC-8052</t>
  </si>
  <si>
    <t xml:space="preserve">INYECTOR RGR INYECTOR DELPHI CORSA 10 EFI 1993-1996   ICD00106 </t>
  </si>
  <si>
    <t>T04905</t>
  </si>
  <si>
    <t>GIC-8053</t>
  </si>
  <si>
    <t xml:space="preserve">INYECTOR RGR FIAT  PALIO SIENA 1.6 16v 1997/1999       OEM  IWP001 / 50101102   </t>
  </si>
  <si>
    <t>T05208</t>
  </si>
  <si>
    <t>GIC-8054</t>
  </si>
  <si>
    <t xml:space="preserve">INYECTOR RGR VW GOL-QUAMTUM   IWP043 </t>
  </si>
  <si>
    <t>GIC-8055</t>
  </si>
  <si>
    <t>INYECTOR RGR  FIAT MAREA-BRAVA 18 16V IWP006</t>
  </si>
  <si>
    <t>T05305</t>
  </si>
  <si>
    <t>GIC-8056</t>
  </si>
  <si>
    <t>INYECTOR RGR  VW GOL GTI 20         IWP024</t>
  </si>
  <si>
    <t>T05307</t>
  </si>
  <si>
    <t>GIC-8057</t>
  </si>
  <si>
    <t>INYECTOR RGR VW GOL 1000 8V  IWP041 / IWP113</t>
  </si>
  <si>
    <t>T05326</t>
  </si>
  <si>
    <t>GIC-8058</t>
  </si>
  <si>
    <t>INYECTOR RGR  VW GOL 1000 8V  2003&gt; IWP058</t>
  </si>
  <si>
    <t>T04902</t>
  </si>
  <si>
    <t>GIC-8059</t>
  </si>
  <si>
    <t>INYECTOR RGR  FIAT PALIO SIENA 16 16v TORQUE 2001&gt;    IWP064</t>
  </si>
  <si>
    <t>T05503</t>
  </si>
  <si>
    <t>GIC-8060</t>
  </si>
  <si>
    <t>INYECTOR RGR CHERY QQ 0.8 Litros   OEM IPM018</t>
  </si>
  <si>
    <t>T05116</t>
  </si>
  <si>
    <t>GIC-8061</t>
  </si>
  <si>
    <t>INYECTOR RGR PEUGEOT 206/ 307 16 16V - CITROEN C4/ XSARA PICASSO 16 16V  0280158057</t>
  </si>
  <si>
    <t>T05228</t>
  </si>
  <si>
    <t>GIC-8062</t>
  </si>
  <si>
    <t xml:space="preserve">INYECTOR RGR  RENAULT MEGANE SCENIC 16 20 16v  OEM 8200132254 H132254 IT60 </t>
  </si>
  <si>
    <t>T05212</t>
  </si>
  <si>
    <t>GIC-8063</t>
  </si>
  <si>
    <t xml:space="preserve">INYECTOR RGR RENAULT FLUENCE / MEGANE II 16 16v K4M  OEM 8200132259 8200505191 H132259 ITGDC9 </t>
  </si>
  <si>
    <t>GIC-8065</t>
  </si>
  <si>
    <t xml:space="preserve">INYECTOR RGR TOYOTA COROLLA 1.8  2325022040 </t>
  </si>
  <si>
    <t>T05124</t>
  </si>
  <si>
    <t>GIC-8067</t>
  </si>
  <si>
    <t>INYECTOR RGR PEUGEOT PARTNER - BERLINGO IWP049</t>
  </si>
  <si>
    <t>T05005</t>
  </si>
  <si>
    <t>GIC-8068</t>
  </si>
  <si>
    <t>INYECTOR RGR  FORD FIESTA/ KA 13 1994-1999 - PEUGEOT 306 14 1996-1998   0280155786</t>
  </si>
  <si>
    <t>GIC-8069</t>
  </si>
  <si>
    <t>INYECTOR RGR CITROEN C4 / PEUGEOT 207 16 16v OEM IWP210</t>
  </si>
  <si>
    <t>GIC-8070</t>
  </si>
  <si>
    <t>INYECTOR RGR VW GOL1.4 POWER    0280157111</t>
  </si>
  <si>
    <t>GIC-8071</t>
  </si>
  <si>
    <t>INYECTOR RGR CHEVROLET SPARK  96800843  25186566</t>
  </si>
  <si>
    <t>T05001</t>
  </si>
  <si>
    <t>GIC-8072</t>
  </si>
  <si>
    <t>INYECTOR RGR FORD ESCORT / MONDEO 1.8  2.0 ZETEC OEM 958F9F593BB</t>
  </si>
  <si>
    <t>T05032</t>
  </si>
  <si>
    <t>GIC-8073</t>
  </si>
  <si>
    <t>INYECTOR RGR FORD FIESTA / KA / ECOSPORT 16 ROCAM 2008 OEM 9S4G9F593BA  0280156410</t>
  </si>
  <si>
    <t>GIC-8074</t>
  </si>
  <si>
    <t xml:space="preserve">INYECTOR RGR AUDI A3 1.8T A4 1.8T VW GOLF 1.8t 20v PASSAT 1.8   058133551F </t>
  </si>
  <si>
    <t>T05343</t>
  </si>
  <si>
    <t>GIC-8075</t>
  </si>
  <si>
    <t>INYECTOR RGR  VOLKSWAGEN GOL TD - FOX - SURAN 16 HASTA 2011  OE 032906031P  0280156399</t>
  </si>
  <si>
    <t>T05034</t>
  </si>
  <si>
    <t>GIC-8076</t>
  </si>
  <si>
    <t>INYECTOR RGR FORD NUEVA RANGER 25L DURATEC OEM 9E5Z9F593A CM5152 0280158163</t>
  </si>
  <si>
    <t>RON BAY</t>
  </si>
  <si>
    <t>T05205</t>
  </si>
  <si>
    <t>INY RON BAY CLIO II 1.2/KANGOO 1.6 SIEMENS</t>
  </si>
  <si>
    <t>837,16</t>
  </si>
  <si>
    <t>T05201</t>
  </si>
  <si>
    <t>INY RON BAY  R19 RTI 1.8 SIEMENS</t>
  </si>
  <si>
    <t>1022,72</t>
  </si>
  <si>
    <t>T05207</t>
  </si>
  <si>
    <t>INY RON BAY  MEG 1.6 RT 8V K7M</t>
  </si>
  <si>
    <t>T05209</t>
  </si>
  <si>
    <t>INY RON BAY MEGANE 2.0 7700867867</t>
  </si>
  <si>
    <t>T05127</t>
  </si>
  <si>
    <t>INY RON BAY  206/PATNER AZUL</t>
  </si>
  <si>
    <t>624,00</t>
  </si>
  <si>
    <t>T05002</t>
  </si>
  <si>
    <t>INY RON BAY  FORD VARIOS</t>
  </si>
  <si>
    <t>746,54</t>
  </si>
  <si>
    <t>T05211</t>
  </si>
  <si>
    <t>INY RON BAY R19/CLIO 1,6 MONOPUNTO</t>
  </si>
  <si>
    <t>T04720</t>
  </si>
  <si>
    <t>INY RON BAY VECTRA/ESPERO NEGRO</t>
  </si>
  <si>
    <t>T05329</t>
  </si>
  <si>
    <t>INY RON BAY GOLF III 1,8 MEX/GALAXY</t>
  </si>
  <si>
    <t>T05333</t>
  </si>
  <si>
    <t>INY RON BAY VW SANTANA 1,8 NEGRO</t>
  </si>
  <si>
    <t>604,88</t>
  </si>
  <si>
    <t>T05148</t>
  </si>
  <si>
    <t>INY RON BAY CITROEN/PEUG NEGRO</t>
  </si>
  <si>
    <t>T05443</t>
  </si>
  <si>
    <t>INY RON BAY VOLVO/AUDI GREEL/NEGRO</t>
  </si>
  <si>
    <t>T05554</t>
  </si>
  <si>
    <t>INY RON BAY SUZUKY NEGRO</t>
  </si>
  <si>
    <t>T04717</t>
  </si>
  <si>
    <t>INY RON BAY CORSA 1.6 MPFI</t>
  </si>
  <si>
    <t>T05355</t>
  </si>
  <si>
    <t>INY RON BAY SANTANA 1,8 NEGRO</t>
  </si>
  <si>
    <t>T05346</t>
  </si>
  <si>
    <t>INY RON BAY AUDI</t>
  </si>
  <si>
    <t>T05149</t>
  </si>
  <si>
    <t>INY RON BAY 206 1,6 16V VERDE</t>
  </si>
  <si>
    <t>T04710</t>
  </si>
  <si>
    <t>INY RON BAY CORSA 1,6/1,8  ICD00110</t>
  </si>
  <si>
    <t>T04730</t>
  </si>
  <si>
    <t>INY RON BAY CORSA/FIAT DOBLO/SIENA 1.8 8V</t>
  </si>
  <si>
    <t>770,40</t>
  </si>
  <si>
    <t>T05104</t>
  </si>
  <si>
    <t>INY RON BAY C3/206/307 1.6 16V</t>
  </si>
  <si>
    <t>INY RON BAY SURAN/FOX/GOL 1.6 8V</t>
  </si>
  <si>
    <t>T05225</t>
  </si>
  <si>
    <t>INY RON BAY LOGAN/CLIO 1.4/1.6</t>
  </si>
  <si>
    <t>T05348</t>
  </si>
  <si>
    <t>906031AL</t>
  </si>
  <si>
    <t>INY RON BAY BORA/AUDI VERDE 037906301AL</t>
  </si>
  <si>
    <t>T05347</t>
  </si>
  <si>
    <t>906031AS</t>
  </si>
  <si>
    <t>INY RON BAY VENTO/AUDI GRIS</t>
  </si>
  <si>
    <t>T05349</t>
  </si>
  <si>
    <t>INY RON BAY FORD VW ARO ROJO/BORDO</t>
  </si>
  <si>
    <t>9F593B</t>
  </si>
  <si>
    <t>INY RON BAY ESCORT/MOND ZETEC 958F9F593B</t>
  </si>
  <si>
    <t>T05150</t>
  </si>
  <si>
    <t>INY RON BAY 405 AZUL</t>
  </si>
  <si>
    <t>T05151</t>
  </si>
  <si>
    <t>IPM002</t>
  </si>
  <si>
    <t>INY RON BAY106/306/XSARA NEGRO/GRIS</t>
  </si>
  <si>
    <t>IPM018</t>
  </si>
  <si>
    <t>INY RON BAY CHERY QQ</t>
  </si>
  <si>
    <t>T05301</t>
  </si>
  <si>
    <t>IWM50001</t>
  </si>
  <si>
    <t>INY RON BAY PALIO/SIENA D94/CLIO/R19 MPI</t>
  </si>
  <si>
    <t>T04900</t>
  </si>
  <si>
    <t>IWM52300</t>
  </si>
  <si>
    <t>INY RON BAY UNO 1,6/VW MONOP NARANJA</t>
  </si>
  <si>
    <t>IWP001</t>
  </si>
  <si>
    <t>INY RON BAY PALIO/SIENA/MAR 1,6 GRIS</t>
  </si>
  <si>
    <t>T04918</t>
  </si>
  <si>
    <t>IWP003</t>
  </si>
  <si>
    <t>INY RON BAY PALIO/SIENA 1,3 BLANCO FIRE 1.4</t>
  </si>
  <si>
    <t>IWP006</t>
  </si>
  <si>
    <t>INY RON BAY Peugeot/Renault aro azul</t>
  </si>
  <si>
    <t>IWP024</t>
  </si>
  <si>
    <t>INY RON BAY VW GOL 1,8 VERDE/BEIGE</t>
  </si>
  <si>
    <t>IWP041</t>
  </si>
  <si>
    <t>INY RON BAY GOL/SEAT MPI AMARILLO</t>
  </si>
  <si>
    <t>T05227</t>
  </si>
  <si>
    <t>IWP042</t>
  </si>
  <si>
    <t>INY RON BAY CLIO/SCENIC 16V VERDE</t>
  </si>
  <si>
    <t>IWP043</t>
  </si>
  <si>
    <t>INY RON BAY GOL/SAV D97 MEG MARRON</t>
  </si>
  <si>
    <t>IWP044</t>
  </si>
  <si>
    <t>INY RON BAY GOL AB9 MPFI 1,6 GRIS</t>
  </si>
  <si>
    <t>572,45</t>
  </si>
  <si>
    <t>T04915</t>
  </si>
  <si>
    <t>IWP046</t>
  </si>
  <si>
    <t>INY RON BAY PALIO/SIENA 1.4 FIRE ARO BORDO</t>
  </si>
  <si>
    <t>IWP058</t>
  </si>
  <si>
    <t>INY RON BAY GOL MI 8V MARRON</t>
  </si>
  <si>
    <t>IWP065</t>
  </si>
  <si>
    <t>INY RON BAY PALIO/SIENA/FIRE D96 VIOLETA</t>
  </si>
  <si>
    <t>T04924</t>
  </si>
  <si>
    <t>IWP066</t>
  </si>
  <si>
    <t>INY RON BAY SIENA/UNO MPI CELESTE</t>
  </si>
  <si>
    <t>T04901</t>
  </si>
  <si>
    <t>IWP067</t>
  </si>
  <si>
    <t>INY RON BAY PALIO/SIENA MPI H00 VIOLETA</t>
  </si>
  <si>
    <t>T04925</t>
  </si>
  <si>
    <t>IWP069</t>
  </si>
  <si>
    <t>INY RON BAY DUCATO AMARILLO</t>
  </si>
  <si>
    <t>T05444</t>
  </si>
  <si>
    <t>IWP071</t>
  </si>
  <si>
    <t>INY RON BAY MB CLASE A  NEGRO</t>
  </si>
  <si>
    <t>T05350</t>
  </si>
  <si>
    <t>IWP092</t>
  </si>
  <si>
    <t>INY RON BAY POLO 1,0 16V NARANJA</t>
  </si>
  <si>
    <t>T04926</t>
  </si>
  <si>
    <t>IWP095</t>
  </si>
  <si>
    <t>INY RON BAY PUNTO 1,28 DOBLO BLANCO</t>
  </si>
  <si>
    <t>T05203</t>
  </si>
  <si>
    <t>IWP099</t>
  </si>
  <si>
    <t>INY RON BAY CLIO II 1,2 16V ROSA</t>
  </si>
  <si>
    <t>T04927</t>
  </si>
  <si>
    <t>IWP101</t>
  </si>
  <si>
    <t>INY RON BAY PALIO/SIENA 16V MARRON</t>
  </si>
  <si>
    <t>T05324</t>
  </si>
  <si>
    <t>IWP114</t>
  </si>
  <si>
    <t>INY RON BAY GOL/POLO/PASSAT 1,8 NEGRO</t>
  </si>
  <si>
    <t>T05325</t>
  </si>
  <si>
    <t>IWP115</t>
  </si>
  <si>
    <t>INY RON BAY POLO/GOL MULT D2000 NARANJA</t>
  </si>
  <si>
    <t>T05007</t>
  </si>
  <si>
    <t>IWP119</t>
  </si>
  <si>
    <t>INY RON BAY FIESTA/KA ROCAM D04 GRIS</t>
  </si>
  <si>
    <t>T05003</t>
  </si>
  <si>
    <t>IWP127</t>
  </si>
  <si>
    <t>INY RON BAY FIESTA/ECO 1,6 ZETEC NARANJA</t>
  </si>
  <si>
    <t>T04928</t>
  </si>
  <si>
    <t>IWP131</t>
  </si>
  <si>
    <t>INY RON BAY PALIO/FIRE MPI NEGRO</t>
  </si>
  <si>
    <t>IWP143</t>
  </si>
  <si>
    <t>INY RON BAY CLIO II/MEG D01 VERDE</t>
  </si>
  <si>
    <t>T04908</t>
  </si>
  <si>
    <t>IWP157</t>
  </si>
  <si>
    <t>INY RON BAY PALIO/SIENA 1,8 AMARILLO</t>
  </si>
  <si>
    <t>T04929</t>
  </si>
  <si>
    <t>IWP168</t>
  </si>
  <si>
    <t>INY RON BAY PALIO/SIENA 1,8 VERDE</t>
  </si>
  <si>
    <t>T05351</t>
  </si>
  <si>
    <t>IWP170</t>
  </si>
  <si>
    <t>INY RON BAY FOX 1,6V POWER ROSA</t>
  </si>
  <si>
    <t>T04930</t>
  </si>
  <si>
    <t>IWP174</t>
  </si>
  <si>
    <t>INY RON BAY TEMPRA 2.0/GOL MPI D96 GRIS</t>
  </si>
  <si>
    <t>MAGNETI MARELLI   02</t>
  </si>
  <si>
    <t>INY BERLINGO/PARTNER/IWP049(BLANCO).....</t>
  </si>
  <si>
    <t>2176,15</t>
  </si>
  <si>
    <t>T04917</t>
  </si>
  <si>
    <t>INY PALIO/SIEN/16V/BRAV/VIOL/IWP164....</t>
  </si>
  <si>
    <t>3163,92</t>
  </si>
  <si>
    <t>INY BRAVA/MAREA/16V/IWP064/TORQUE/1.6...</t>
  </si>
  <si>
    <t>2844,53</t>
  </si>
  <si>
    <t>T05102</t>
  </si>
  <si>
    <t>INY SAXO/P106/1.4/IPM001/CITROEN........</t>
  </si>
  <si>
    <t>1565,56</t>
  </si>
  <si>
    <t>INY PASSAT/TOUAREG 3.6 CC 2/4/6 CYL</t>
  </si>
  <si>
    <t>6830,18</t>
  </si>
  <si>
    <t>INY PASSAT/TOUAREG 3.6 CC 1/3/5 CYL</t>
  </si>
  <si>
    <t>INY AUDI A1 1.4 CC 4CYL 2011/2014</t>
  </si>
  <si>
    <t>INY AUDI A1 1.2CC 2011/2014</t>
  </si>
  <si>
    <t>INY PALI/SIEN/R19.GOL/POIN/(VERDE)MONOPU</t>
  </si>
  <si>
    <t>4718,54</t>
  </si>
  <si>
    <t>INY UNO/PAL/DUN/D95-1.0/AMA-NARIWM523</t>
  </si>
  <si>
    <t>5531,66</t>
  </si>
  <si>
    <t>INY.PALIO/SIEN/1.4/8V/FIRE/IWP003/BLANCO</t>
  </si>
  <si>
    <t>1038,54</t>
  </si>
  <si>
    <t>INY GOL/POLO 2.0 MPI(IWP024)VERDE-GRIS</t>
  </si>
  <si>
    <t>2391,19</t>
  </si>
  <si>
    <t>INY.GOL(GRIS)POLO/1.6/1.8/MPI/IWP044</t>
  </si>
  <si>
    <t>1043,40</t>
  </si>
  <si>
    <t>INY GOL 1.0 MPI/16V/AMARIL.IWP041/113</t>
  </si>
  <si>
    <t>1811,13</t>
  </si>
  <si>
    <t>INY GOL/QUANTUM/MEGANE 2.0 MPI IWP043</t>
  </si>
  <si>
    <t>1998,52</t>
  </si>
  <si>
    <t>INY PALI/MARE/SIEN/16V/IWP001/GRIS</t>
  </si>
  <si>
    <t>2499,17</t>
  </si>
  <si>
    <t>INY PALI/SIEN/1.3/FIRE/MPI/VIOLET/IWP065</t>
  </si>
  <si>
    <t>1696,42</t>
  </si>
  <si>
    <t>INY.PALI/SIEN/MPI-1.3/IWP067/ROSA/DUN/UN</t>
  </si>
  <si>
    <t>831,46</t>
  </si>
  <si>
    <t>INY.GOL POLO/SAV1.6/1.8/MPFI/IWP114 NEGR</t>
  </si>
  <si>
    <t>1641,80</t>
  </si>
  <si>
    <t>INY.VW-POLO/GOL/03AD/IWP115/VERDE-VIOLET</t>
  </si>
  <si>
    <t>1956,47</t>
  </si>
  <si>
    <t>INY CLIO 1.2-16V(VIOLETA)IWP099....</t>
  </si>
  <si>
    <t>2413,20</t>
  </si>
  <si>
    <t>INY.GOL-1.0/CLIO2/16V/KANG/1.6(IWP058)CE</t>
  </si>
  <si>
    <t>1787,10</t>
  </si>
  <si>
    <t>INY CLIOII/KANG/16V/MEG/VERDE(IWP143)K4M</t>
  </si>
  <si>
    <t>1662,15</t>
  </si>
  <si>
    <t>INY PALIO/SIENA/1.8/8V/CORSA/D03/IWP157/</t>
  </si>
  <si>
    <t>2392,17</t>
  </si>
  <si>
    <t>T05356</t>
  </si>
  <si>
    <t>INY GOL/SAVEIRO/PARATI 1.8/ 2.0</t>
  </si>
  <si>
    <t>1651,10</t>
  </si>
  <si>
    <t>INY FIESTA/KA/1.0/M-N/ECOSPO/IWP119/GRIS</t>
  </si>
  <si>
    <t>1540,08</t>
  </si>
  <si>
    <t>INY FIESTA/ECOSPORT/1.6/8V/IWP127/NARANJ</t>
  </si>
  <si>
    <t>1225,01</t>
  </si>
  <si>
    <t>T05204</t>
  </si>
  <si>
    <t>INY CLIO/SAND/LOGAN/KANGOO/MEG 1.6 16V</t>
  </si>
  <si>
    <t>1832,26</t>
  </si>
  <si>
    <t>INY.PALIO F3/PUNTO 1.4/IWP046/FIRE/BORDO</t>
  </si>
  <si>
    <t>1942,68</t>
  </si>
  <si>
    <t>INY PSA 206/207/307/C4/C3 1.4 8V</t>
  </si>
  <si>
    <t>1830,05</t>
  </si>
  <si>
    <t>INY FIAT 1.4 FIRE PALIO V</t>
  </si>
  <si>
    <t>1421,28</t>
  </si>
  <si>
    <t>INY FIAT 1.4 FIRE EVO</t>
  </si>
  <si>
    <t>1106,93</t>
  </si>
  <si>
    <t>T04933</t>
  </si>
  <si>
    <t>INY FIAT LINEA 1.9 MPI</t>
  </si>
  <si>
    <t>1636,79</t>
  </si>
  <si>
    <t>INY PALIO 1.6/1.8 T/STRADA/IDEA</t>
  </si>
  <si>
    <t>1622,24</t>
  </si>
  <si>
    <t>02  SENSORES DE RPM-DETONACION-ABS</t>
  </si>
  <si>
    <t>MAGNETI MARELLI</t>
  </si>
  <si>
    <t>T09223</t>
  </si>
  <si>
    <t>064835001010</t>
  </si>
  <si>
    <t xml:space="preserve">SENSOR DETONACION MARELLI PEUGEOT 306 2.0 / RENAULT MEGANE 2.0 Mercedes Benz Clase A / C / E / CLK SPRINTER VW OEM M2101 / 0261231046 </t>
  </si>
  <si>
    <t>T09200</t>
  </si>
  <si>
    <t>064847092010</t>
  </si>
  <si>
    <t>SENSOR RPM MARELLI  MERIVA / CORSA /  FIAT PALIO / IDEA  / Motor 1.8 OEN 93393867 / 7083327 / M1820 / SRM2010</t>
  </si>
  <si>
    <t>T10040</t>
  </si>
  <si>
    <t>064835003010</t>
  </si>
  <si>
    <t xml:space="preserve">SENSOR DETONACION MARELLI VW FOX / SURAN 1.6  /  BORA / GOLF IV 2.0 / GOL III 1.8 Mi OEM 030905377C / 0261231146 / M2114 sin cable </t>
  </si>
  <si>
    <t>T10041</t>
  </si>
  <si>
    <t>064835004010</t>
  </si>
  <si>
    <t>SENSOR DETONACION MARELLI ALFA ROMEO / CHEVROLET VECTRA 2.0 / VW POLO  / VOLVO OEM 0261231006 / 594603 / 1326658 / FAE60106 / M2102 / 19505050170 / 90510281 / 94460614500 / 4333471 sin cable</t>
  </si>
  <si>
    <t>T10045</t>
  </si>
  <si>
    <t>064835005010</t>
  </si>
  <si>
    <t>SENSOR DETONACION MARELLI AUDI / FORD GALAXY 2.0 / VW POINTER 2.0 / GOL GTI 2.0 / PASSAT 1.8T OEM 93203180 / 054905377A / 034905377A / M2104 / 0261231006 / 0261231005 / 0261231038 / 0261231039 con cable 73 cm</t>
  </si>
  <si>
    <t>T09445</t>
  </si>
  <si>
    <t>064835006010</t>
  </si>
  <si>
    <t xml:space="preserve">SENSOR DETONACION MARELLI ALFA ROMEO / CHEVROLET ASTRA / VECTRA 2.4 / FIAT IDEA / PALIO / SIENA 1.4 / 500 1.4 16V OEM 064835006010 / 0261231176 / 0261231173 / 0261231187 / 55187820 / 93177171 / 99760612100 / 1789360 / 93399899 sin cable </t>
  </si>
  <si>
    <t>T09444</t>
  </si>
  <si>
    <t>064835007010</t>
  </si>
  <si>
    <t xml:space="preserve">SENSOR DETONACION MARELLI FIAT 500 / NUEVO PALIO / SIENA / UNO 1.4 1.3 / LINEA 1.9 / PUNTO / STILO 1.8 / MOBI 1.0 OEM 46538111 / 55263224 / 55190562 / 46815152 / KNE21 / KNE11 / M2115 / 55210213 sin cable </t>
  </si>
  <si>
    <t>T09446</t>
  </si>
  <si>
    <t>064835008010</t>
  </si>
  <si>
    <t>SENSOR DETONACION MARELLI FIAT DOBLO / GRAND SIENA / LINEA / NUEVA IDEA / NUEVA STRADA / SIENA / PALIO / PUNTO 1.6 1.8 E-TORQ 16V OEM 55223460 / KNE10A / M2120 con cable 35 cm</t>
  </si>
  <si>
    <t>T10051</t>
  </si>
  <si>
    <t>064835009010</t>
  </si>
  <si>
    <t>SENSOR DETONACION MARELLI VW BORA / GOLF / NEW BEETLE 2.0 / AUDI A3 2.0 2001 OEM 037905377 / 0261231075 / M2106 con cable 20 cm</t>
  </si>
  <si>
    <t>T09218</t>
  </si>
  <si>
    <t>064835011010</t>
  </si>
  <si>
    <t xml:space="preserve">SENSOR DETONACION MARELLI CHEVROLET ASTRA 2.0 16V / CORSA 1.6 8V y 16v / MERIVA 1.8 8V y 16V OEM AS10139 / 10456240 / 6238370 / M2117 con cable 40 cm </t>
  </si>
  <si>
    <t>064835012010</t>
  </si>
  <si>
    <t>SENSOR DETONACION MARELLI  VW BORA / GOL / GOLF 2.0 / PASSAT 2.8 V6 OEM 037905377A / M2121 / 330001004R con cable 35 cm</t>
  </si>
  <si>
    <t>T09248</t>
  </si>
  <si>
    <t>064835013010</t>
  </si>
  <si>
    <t>SENSOR DETONACION MARELLI  CHEVROLET MERIVA 1.8 / CORSA II 1,8 / ZAFIRA 2.0 16V OEM 90541521 / 0261231116 / M2110 con cable 65 cm</t>
  </si>
  <si>
    <t>T09443</t>
  </si>
  <si>
    <t>064835015010</t>
  </si>
  <si>
    <t>SENSOR DETONACION MARELLI FORD GALAXY 2.0 / FIAT 1.3 MPI  / FIAT PALIO 1.6 16V OEM 60602832 / M2103 / 064835015010 / KNE03 con cable 20 cm</t>
  </si>
  <si>
    <t>T09227</t>
  </si>
  <si>
    <t>064835018010</t>
  </si>
  <si>
    <t>SENSOR DETONACION MARELLI CHEVROLET CORSA II 1.4 1.8 / MERIVA 1.8  2006&gt; OEM 93313158 / AS10150 / M2118 sin cable</t>
  </si>
  <si>
    <t>T10043</t>
  </si>
  <si>
    <t>064835019010</t>
  </si>
  <si>
    <t>SENSOR DETONACION MARELLI VW GOL III 1.0 - BMW M3 Z3 3.0 OEM SD19 / 030905377 / 12141401238 / 0261231066 / 0261231092 con cable 31 cm</t>
  </si>
  <si>
    <t>T09403</t>
  </si>
  <si>
    <t>064847090865</t>
  </si>
  <si>
    <t>SENSOR RPM MARELLI FIAT PALIO / SIENA 1.6 8v / KIA SPORTAGE 2.0i OEM SAG865 / 0261210104 / 7766252 / M1821 / FAE79053</t>
  </si>
  <si>
    <t>T09426</t>
  </si>
  <si>
    <t>064847090866</t>
  </si>
  <si>
    <t>SENSOR RPM MARELLI FIAT TIPO 1.4 / 1.6 i.e. 8v OEM SAG866 / 0261210115 / 7756925 / 7799033 / M1815 / FAE79058</t>
  </si>
  <si>
    <t>T09905</t>
  </si>
  <si>
    <t>064847090867</t>
  </si>
  <si>
    <t>SENSOR RPM MARELLI RENAULT CLIO / LOGAN / MEGANE / KANGOO / SANDERO / SYMBOL 1.6 Ficha celeste salida izquierda Reemplaza OEM SAG867 / 7700101970 / 7700103069 / 8200647554 / 8200468645 / 0986280410 / M1818</t>
  </si>
  <si>
    <t>SENSOR RPM MARELLI MERIVA / CORSA / FIAT PALIO / IDEA / Motor 1.8 OEN 93393867 / 7083327 / M1820 / SRM2010</t>
  </si>
  <si>
    <t>T09902</t>
  </si>
  <si>
    <t>064847092210</t>
  </si>
  <si>
    <t>SENSOR RPM MARELLI RENAULT CLIO / RENAULT 19 1.6 SPi SIN SOPORTE OEN 0261210137 / 770085931 / 7702218699 / M1822 / HE261210137</t>
  </si>
  <si>
    <t>T09205</t>
  </si>
  <si>
    <t>064847097010</t>
  </si>
  <si>
    <t>SENSOR RPM MARELLI CHEVROLET CORSA 1.6 16v OEM 90337650 / 90483739 / M1807 / SRM7010</t>
  </si>
  <si>
    <t>T09203</t>
  </si>
  <si>
    <t>064847098010</t>
  </si>
  <si>
    <t>SENSOR RPM MARELLI CHEVROLET ASTRA / VECTRA / ZAFIRA 2.0 16v OEM 0261210150 / 90510656 / M1808 / SRM8010</t>
  </si>
  <si>
    <t xml:space="preserve">T09408 </t>
  </si>
  <si>
    <t>SEN8D</t>
  </si>
  <si>
    <t>SENSOR RPM MARELLI ALFA 164 20 / UNO TURBO    4460206-7547714-SEN8L</t>
  </si>
  <si>
    <t xml:space="preserve">T09402 </t>
  </si>
  <si>
    <t>SEN8E</t>
  </si>
  <si>
    <t>SENSOR RPM MARELLI ALFA 33 - 164  20         5944390-7604582</t>
  </si>
  <si>
    <t xml:space="preserve">T09921 </t>
  </si>
  <si>
    <t>SEN8I</t>
  </si>
  <si>
    <t>SENSOR RPM MARELLI R-19 / CLIO / GOL 16/18      SEN8IA-60806494</t>
  </si>
  <si>
    <t xml:space="preserve">T09410 </t>
  </si>
  <si>
    <t>SEN8M</t>
  </si>
  <si>
    <t>SENSOR RPM MARELLI TIPO SX 16 / UNO 70 S       7564592</t>
  </si>
  <si>
    <t>T09404</t>
  </si>
  <si>
    <t>SEN8U</t>
  </si>
  <si>
    <t>SENSOR RPM MARELLI FIAT PALIO / SIENA / ALFA ROMEO 145 / 146 OEM 60808895  / 7656271</t>
  </si>
  <si>
    <t xml:space="preserve">T09003 </t>
  </si>
  <si>
    <t>SEN813</t>
  </si>
  <si>
    <t>SENSOR RPM MARELLI TIPO 18 / TEMPRA 20</t>
  </si>
  <si>
    <t xml:space="preserve">T09416 </t>
  </si>
  <si>
    <t>CVM01</t>
  </si>
  <si>
    <t>SENSOR FASE MARELLI PALIO / SIENA / EA 16 16V SFA200  46440840</t>
  </si>
  <si>
    <t xml:space="preserve">T09407 </t>
  </si>
  <si>
    <t>SEN8D3</t>
  </si>
  <si>
    <t>SENSOR RPM MARELLI PALIO-SIENA 13 MPI       7735697</t>
  </si>
  <si>
    <t xml:space="preserve">T09400 </t>
  </si>
  <si>
    <t>CVM02</t>
  </si>
  <si>
    <t>SENSOR RPM MARELLI PALIO-SIENA 16 16v - Fire 13 16v     55189515-55216915-0261210114-0261210124</t>
  </si>
  <si>
    <t xml:space="preserve">T10008 </t>
  </si>
  <si>
    <t>0232101024</t>
  </si>
  <si>
    <r>
      <t xml:space="preserve">SENSOR FASE BOSCH - VW GOLF IV/ SHARAN 18T - PASSAT 18/ 18T/ 28 V6     </t>
    </r>
    <r>
      <rPr>
        <b/>
        <i/>
        <sz val="8"/>
        <color rgb="FF002060"/>
        <rFont val="Comic Sans MS"/>
        <family val="4"/>
      </rPr>
      <t>058905161B</t>
    </r>
  </si>
  <si>
    <t xml:space="preserve">T09418 </t>
  </si>
  <si>
    <t>0232101026</t>
  </si>
  <si>
    <t>SENSOR FASE BOSCH - FIAT COUPE/ BARCHETA 20 20V           46522739 - 60811201 - 7777344 - 77773440</t>
  </si>
  <si>
    <t xml:space="preserve">T09914 </t>
  </si>
  <si>
    <t>0232101030</t>
  </si>
  <si>
    <t>SENSOR FASE BOSCH - RENAULT LAGUNA 20 16V      9146108 - 91461080 - 7439146108</t>
  </si>
  <si>
    <t xml:space="preserve">T10010 </t>
  </si>
  <si>
    <t>0232101031</t>
  </si>
  <si>
    <t>SENSOR FASE BOSCH - VW GOLF IV 16/ 20 - NEW BEETLE 20          0232101032 - 0232101038 - 0232101039 - 06A905161B - 06A905161C</t>
  </si>
  <si>
    <t xml:space="preserve">T09014 </t>
  </si>
  <si>
    <t>0232101035</t>
  </si>
  <si>
    <t>SENSOR FASE BOSCH - ALFA ROMEO 145/ 145/ 147/ 156 18/ 20          46469912 - 464699212</t>
  </si>
  <si>
    <t xml:space="preserve">T09419 </t>
  </si>
  <si>
    <t>0232101036</t>
  </si>
  <si>
    <t>SENSOR FASE BOSCH - FIAT EA/ BRAVO 20 20V            46520138</t>
  </si>
  <si>
    <t xml:space="preserve">T09420 </t>
  </si>
  <si>
    <t>0232101037</t>
  </si>
  <si>
    <t>SENSOR FASE BOSCH - FIAT STILO/ BARCHETTA 18 16V    46522739</t>
  </si>
  <si>
    <t xml:space="preserve">T09110 </t>
  </si>
  <si>
    <t>0232103003</t>
  </si>
  <si>
    <t>SENSOR FASE BOSCH - BMW 325/ 525               12141740959 - 12141748400</t>
  </si>
  <si>
    <t xml:space="preserve">T09210 </t>
  </si>
  <si>
    <t>0232103006</t>
  </si>
  <si>
    <t>SENSOR FASE BOSCH - CHEVROLET C20/ SILVERADO 41              93216451</t>
  </si>
  <si>
    <t xml:space="preserve">T09209 </t>
  </si>
  <si>
    <t>0232103015</t>
  </si>
  <si>
    <t>SENSOR FASE BOSCH - ASTRA/ VECTRA 20/ 24 16V - ZAFIRA 20 16V   90506101 - 93176039</t>
  </si>
  <si>
    <t xml:space="preserve">T10012 </t>
  </si>
  <si>
    <t>0232103019</t>
  </si>
  <si>
    <t>SENSOR FASE BOSCH - VW PASSAT 40 W8/ TOUAREG 32      0232103020-06A905161A-95VW9P986BA</t>
  </si>
  <si>
    <t xml:space="preserve">T09237 </t>
  </si>
  <si>
    <t>0232103021</t>
  </si>
  <si>
    <t>SENSOR FASE BOSCH - CHEVROLET CORSA 14        90505794 - 90560111 - 9118374 -YS6G12K073AA</t>
  </si>
  <si>
    <t xml:space="preserve">T09701 </t>
  </si>
  <si>
    <t>0232103037</t>
  </si>
  <si>
    <t>SENSOR FASE BOSCH - MB CLASE CL/ CLK/ CLS/ E/ ML/ S/ SL 0232103038 - 0031538328 - 0041530728 - 0041536928 - A003158328 - A0041530728 - A004156928</t>
  </si>
  <si>
    <t xml:space="preserve">T09440 </t>
  </si>
  <si>
    <t>0232103048</t>
  </si>
  <si>
    <t>SENSOR FASE BOSCH - FIAT 500 / PALIO / SIENA / UNO Motor Fire 14   OEM  0232103097 / 0232103048 / 0232103043 / 55228528 / 55242637 / 46798368</t>
  </si>
  <si>
    <t xml:space="preserve">T09221 </t>
  </si>
  <si>
    <t>0232103052</t>
  </si>
  <si>
    <t>SENSOR FASE BOSCH - FORD FOCUS MONDEO 1,6 VOLVO S40 CHERY TIGGO 2,0  1319158 - 4M5G12K073AA 0281002844</t>
  </si>
  <si>
    <t xml:space="preserve">T09839 </t>
  </si>
  <si>
    <t>0232103064</t>
  </si>
  <si>
    <t>SENSOR FASE BOSCH - CITROEN C3 C4 1.4 1.6 PEUGEOT 207 308 1.4 1.6 1920LS  V755079880</t>
  </si>
  <si>
    <t xml:space="preserve">T09238 </t>
  </si>
  <si>
    <t>0232103067</t>
  </si>
  <si>
    <t>SENSOR FASE BOSCH - ASTRA - VECTRA 20 REEMPLAZA     0232103060 93186840 - 93310500 - 0281002067-0232103046-0232103052</t>
  </si>
  <si>
    <t>0232103097</t>
  </si>
  <si>
    <t>SENSOR FASE BOSCH - FIAT PALIO-SIENA MOTOR FIRE 14  0232103048 0232103043  55228528  46798368 - 46811121</t>
  </si>
  <si>
    <t xml:space="preserve">T09439 </t>
  </si>
  <si>
    <t>0281002165</t>
  </si>
  <si>
    <t>SENSOR FASE BOSCH - IVECO EUROCARGO/ EUROTECH/ TRAKKER            99450797</t>
  </si>
  <si>
    <t xml:space="preserve">T09013 </t>
  </si>
  <si>
    <t>0281002213</t>
  </si>
  <si>
    <t>SENSOR FASE BOSCH - ALFA ROMEO 145/ 146 19 JTD - FIAT EA 19 JTD    46432103 - 46481640 - 60814770 - 93179513</t>
  </si>
  <si>
    <t xml:space="preserve">T09011 </t>
  </si>
  <si>
    <t>0281002214</t>
  </si>
  <si>
    <t>SENSOR FASE BOSCH - CHEV S10 28 ELECTRONIC DESDE 2005      93342146 - 2R0906433D - 961200670014</t>
  </si>
  <si>
    <t xml:space="preserve">T09430 </t>
  </si>
  <si>
    <t>0281002332</t>
  </si>
  <si>
    <t xml:space="preserve">SENSOR FASE BOSCH - PEUGEOT BOXER 28 HDI - FIAT DUCATO 28 JTD             500343018 - 1920CP </t>
  </si>
  <si>
    <t>0281002667</t>
  </si>
  <si>
    <t xml:space="preserve">SENSOR FASE BOSCH - FIAT DUCATO 28 JTD - NISSAN FRONTIER 28 ELEC     0232103046-0232103052-0232103053-0232103067-504048261 </t>
  </si>
  <si>
    <t xml:space="preserve">T09010 </t>
  </si>
  <si>
    <t>0261210003</t>
  </si>
  <si>
    <t>SENSOR RPM BOSCH - VOLVO 740/ 760/ 780 20/ 23     1317030 0281002096</t>
  </si>
  <si>
    <t xml:space="preserve">T09201 </t>
  </si>
  <si>
    <t>0261210030</t>
  </si>
  <si>
    <t>SENSOR RPM BOSCH - CHEV VECTRA 20 - BLAZER 22/ 24 - S10 22          90213515 - 90451441- S101918001Z</t>
  </si>
  <si>
    <t xml:space="preserve">T09006 </t>
  </si>
  <si>
    <t>0261210036</t>
  </si>
  <si>
    <t>SENSOR RPM BOSCH - ALFA ROMEO 164 20/ 30/ 30 V6 12V      0261210113 - 0261210163 - 60810692 - 99455422</t>
  </si>
  <si>
    <t xml:space="preserve">T09208 </t>
  </si>
  <si>
    <t>0261210043</t>
  </si>
  <si>
    <t>SENSOR RPM BOSCH - PEUGEOT 307 16 16V - 405 19         0261210065 - 0261210083 - 0261210154 - 5918 80 - 91541027</t>
  </si>
  <si>
    <t xml:space="preserve">T09008 </t>
  </si>
  <si>
    <t>0261210047</t>
  </si>
  <si>
    <t xml:space="preserve">SENSOR RPM BOSCH - ALFA ROMEO 30 V6 24V          60560715 </t>
  </si>
  <si>
    <t>0261210055</t>
  </si>
  <si>
    <t>SENSOR RPM BOSCH - MERCEDES BENZ 190 RZA A 0261210047  A0031530128</t>
  </si>
  <si>
    <t>0261210083</t>
  </si>
  <si>
    <t>SENSOR RPM BOSCH - CHEV C20/ SILVERADO 41          0261210065 - 0261210154 - 5918 80 - 91541027</t>
  </si>
  <si>
    <t xml:space="preserve">T09002 </t>
  </si>
  <si>
    <t>0261210090</t>
  </si>
  <si>
    <t xml:space="preserve">SENSOR RPM BOSCH - ALFA ROMEO 155 20 - 164 30 V6 24V      60573739 - 60808986  </t>
  </si>
  <si>
    <t xml:space="preserve">T09007 </t>
  </si>
  <si>
    <t>0261210096</t>
  </si>
  <si>
    <t>SENSOR RPM BOSCH - ALFA ROMEO 164 30              60569060 - 60808904</t>
  </si>
  <si>
    <t xml:space="preserve">T09403 </t>
  </si>
  <si>
    <t>0261210104</t>
  </si>
  <si>
    <t>SENSOR RPM BOSCH - FIAT PALIO 16        7766252-0K9A018891</t>
  </si>
  <si>
    <t xml:space="preserve">T09426 </t>
  </si>
  <si>
    <t>0261210115</t>
  </si>
  <si>
    <t>SENSOR RPM BOSCH - FIAT TIPO 14/ 16 IE      0261210102 - 7756925 - 7799033 - 3965042140</t>
  </si>
  <si>
    <t xml:space="preserve">T09409 </t>
  </si>
  <si>
    <t>0261210118</t>
  </si>
  <si>
    <t>SENSOR RPM BOSCH - FIAT TIPO 16 MPI        7799032 - 7799033</t>
  </si>
  <si>
    <t xml:space="preserve">T09405 </t>
  </si>
  <si>
    <t>0261210124</t>
  </si>
  <si>
    <t xml:space="preserve">SENSOR RPM BOSCH - FIAT BRAVO / PUNTO / SIENA   OEM 0261210114  55187333  7787256  77872560 </t>
  </si>
  <si>
    <t xml:space="preserve">T09438 </t>
  </si>
  <si>
    <t>0261210126</t>
  </si>
  <si>
    <t>SENSOR RPM BOSCH - IVECO EUROCARGO/ EUROTECH/ TRAKKER</t>
  </si>
  <si>
    <t xml:space="preserve">T09819 </t>
  </si>
  <si>
    <t>0261210127</t>
  </si>
  <si>
    <t>SENSOR RPM BOSCH - PEUGEOT  EXPERT 1.6I  CHERY TIGGO 2.0 1920Y9  46411427</t>
  </si>
  <si>
    <t xml:space="preserve">T09202 </t>
  </si>
  <si>
    <t>0261210128</t>
  </si>
  <si>
    <t>SENSOR RPM BOSCH - CHEV ASTRA/ ZAFIRA 18/ 20 - VECTRA 20/ 22 16V        90451441 - 92062490 - 93232413</t>
  </si>
  <si>
    <t xml:space="preserve">T09902 </t>
  </si>
  <si>
    <t>0261210137</t>
  </si>
  <si>
    <t>SENSOR RPM BOSCH - RENAULT CLIO/ R 19 16    7700728638 - 7700739793 - 7700747548 - 7700855719 - 770085931 - 7700859831 - 7702218699</t>
  </si>
  <si>
    <t xml:space="preserve">T09206 </t>
  </si>
  <si>
    <t>0261210138</t>
  </si>
  <si>
    <t>SENSOR RPM BOSCH - CHEVROLET KADETT 20 MPFI     93236338</t>
  </si>
  <si>
    <t xml:space="preserve">T09705 </t>
  </si>
  <si>
    <t>0261210141</t>
  </si>
  <si>
    <t>SENSOR RPM BOSCH - MB C 240 - CLK 320 - E 280/ 320 - ML 320 - ST    0261210142 - 0031539528 - A0031539528</t>
  </si>
  <si>
    <t xml:space="preserve">T10019 </t>
  </si>
  <si>
    <t>0261210147</t>
  </si>
  <si>
    <t>SENSOR RPM BOSCH - VW BORA/ NEW BEETLE 20 - GOLF IV 16/ 18T/ 20      0261210148 - 06A906433C</t>
  </si>
  <si>
    <t xml:space="preserve">T09203 </t>
  </si>
  <si>
    <t>0261210150</t>
  </si>
  <si>
    <t>SENSOR RPM BOSCH - CHEVROLET ASTRA/ VECTRA/ ZAFIRA 20 16V       1238241 - 6238351 - 93243251 RZO-0261210128</t>
  </si>
  <si>
    <t xml:space="preserve">T09000 </t>
  </si>
  <si>
    <t>0261210160</t>
  </si>
  <si>
    <t xml:space="preserve">SENSOR RPM BOSCH - FIAT EA - BRAVO 20 20V        46469866 - 46470477 - 46472687 - 60814589   </t>
  </si>
  <si>
    <t xml:space="preserve">T09401 </t>
  </si>
  <si>
    <t>0261210161</t>
  </si>
  <si>
    <t>SENSOR RPM BOSCH - FIAT PALIO/ SIENA 13 16V FIRE  0261210219 - 46474583 - 46754538 - 46754539</t>
  </si>
  <si>
    <t xml:space="preserve">T09700 </t>
  </si>
  <si>
    <t>0261210170</t>
  </si>
  <si>
    <t>SENSOR RPM BOSCH - MB SPRINTER 22 CDI - CLASE B 180/ 200  0261210171 - 0031532728  A31532728 - 5080352AA</t>
  </si>
  <si>
    <t xml:space="preserve">T10021 </t>
  </si>
  <si>
    <t>0261210178</t>
  </si>
  <si>
    <t>SENSOR RPM BOSCH - VW PASSAT 28 V6         078906433B-0261210179</t>
  </si>
  <si>
    <t xml:space="preserve">T10002 </t>
  </si>
  <si>
    <t>0261210188</t>
  </si>
  <si>
    <t>SENSOR RPM BOSCH - VW GOLF IV 16        0261210189-030957147G</t>
  </si>
  <si>
    <t xml:space="preserve">T10053 </t>
  </si>
  <si>
    <t>0261210192</t>
  </si>
  <si>
    <t>SENSOR RPM BOSCH - VW TOUAREG 42 FSI         077905381G - 95560637100 - 0261210193</t>
  </si>
  <si>
    <t xml:space="preserve">T10006 </t>
  </si>
  <si>
    <t>0261210199</t>
  </si>
  <si>
    <t>SENSOR RPM BOSCH - VW GOLF IV 18T - VENTO 20 TFSI     0261210200 - 0261210254 - 0261210255 - 06A906433B - 06A906433L - 06A906433N</t>
  </si>
  <si>
    <t xml:space="preserve">T09004 </t>
  </si>
  <si>
    <t>0261210203</t>
  </si>
  <si>
    <t>SENSOR RPM BOSCH - ALFA ROMEO 156 25 24V/ 166 30 V6           46808734 - 60662826 - 60816746</t>
  </si>
  <si>
    <t xml:space="preserve">T10005 </t>
  </si>
  <si>
    <t>0261210207</t>
  </si>
  <si>
    <t>SENSOR RPM BOSCH - VW GOL III 10 MI  030906433K - 0261210208</t>
  </si>
  <si>
    <t>0261210215</t>
  </si>
  <si>
    <t>SENSOR RPM BOSCH - VW GOLF IV 16 REEMPLAZA A 0261210194 OEM 030957147L 030957147K</t>
  </si>
  <si>
    <t xml:space="preserve">T10014 </t>
  </si>
  <si>
    <t>0261210261</t>
  </si>
  <si>
    <t>SENSOR RPM BOSCH - VW TOUAREG 42         077905381K-0261210262-46779352</t>
  </si>
  <si>
    <t xml:space="preserve">T09450 </t>
  </si>
  <si>
    <t>0261210340</t>
  </si>
  <si>
    <t>SENSOR RPM BOSCH - GRAND SIENA - NUEVO UNO FASE II 14 FIRE 8V  OEM 55236455 0261210340</t>
  </si>
  <si>
    <t xml:space="preserve">T10025 </t>
  </si>
  <si>
    <t>0281002222</t>
  </si>
  <si>
    <t xml:space="preserve">SENSOR RPM BOSCH - VW PASSAT 18T/ 20/ 28 - AUDI  A4 18/ A4/ A6 25 TDI   078906433A  </t>
  </si>
  <si>
    <t xml:space="preserve">T09810 </t>
  </si>
  <si>
    <t>0986280402</t>
  </si>
  <si>
    <t>SENSOR RPM BOSCH - G 206/ 306/ 405/ PARTNER - CIT XSARA/ BERLINGO   1920C3 - 1920W9 - 591881 - 591887 - 5918 90 - 91541075 - 96037097</t>
  </si>
  <si>
    <t xml:space="preserve">T09901 </t>
  </si>
  <si>
    <t>0986280405</t>
  </si>
  <si>
    <t>SENSOR RPM BOSCH - RENAULT MEGANE 19 TD/ 20/ 20 16V LAGUNA 20 16V/ 30   7700728637 - 7700739794 - 7700748442</t>
  </si>
  <si>
    <t xml:space="preserve">T09813 </t>
  </si>
  <si>
    <t>0986280406</t>
  </si>
  <si>
    <t>SENSOR RPM BOSCH - G 106/ 205/ PARTNER 14 - CITROEN BERLINGO 14  19204A - 1920J5 - 1920Z3 - 9622262480 - 9608517080</t>
  </si>
  <si>
    <t xml:space="preserve">T09906 </t>
  </si>
  <si>
    <t>0986280407</t>
  </si>
  <si>
    <t>SENSOR RPM BOSCH - RENAULT MEGANE/ SCENIC 16 8V/  TWINGO 12  7700728638 - 7700739793 - 7700747548 - 7700855719 - 7700859831</t>
  </si>
  <si>
    <t xml:space="preserve">T09809 </t>
  </si>
  <si>
    <t>0986280408</t>
  </si>
  <si>
    <t>SENSOR RPM BOSCH - PEUGEOT 206/ 307 16 16V - 307 20 16V - CIT C3/ C4 16 16V     1920AW - 9637465980</t>
  </si>
  <si>
    <t xml:space="preserve">T09808 </t>
  </si>
  <si>
    <t>0986280409</t>
  </si>
  <si>
    <t>SENSOR RPM BOSCH - G 106/ 206/ PARTNER 14 - CITROEN BERLINGO 14      19205T - 9625423880</t>
  </si>
  <si>
    <t xml:space="preserve">T09905 </t>
  </si>
  <si>
    <t>0986280410</t>
  </si>
  <si>
    <t>SENSOR RPM BOSCH - RENAULT LOGAN/ CLIO II 16 16V - KANGOO/ CLIO II 19 D  7700101970 - 8200468645 - 8200647554</t>
  </si>
  <si>
    <t xml:space="preserve">T09904 </t>
  </si>
  <si>
    <t>0986280411</t>
  </si>
  <si>
    <t>SENSOR RPM BOSCH - RENAULT CLIO II 12 16V - MEGANE 2 16 8V - TWINGO 12   7700101969 - 8200396919 - 8200436025 - 8200643171</t>
  </si>
  <si>
    <t xml:space="preserve">T09918 </t>
  </si>
  <si>
    <t>0986280412</t>
  </si>
  <si>
    <t>SENSOR FASE BOSCH - RENAULT MEGANE/ SCENIC/ LAGUNA 19 DCI     8200370572 - 8200370572D</t>
  </si>
  <si>
    <t xml:space="preserve">T09812 </t>
  </si>
  <si>
    <t>0986280413</t>
  </si>
  <si>
    <t>SENSOR FASE BOSCH - CITROEN PEUGEOT HDI 19207V 1920FY 1920QN</t>
  </si>
  <si>
    <t xml:space="preserve">T09803 </t>
  </si>
  <si>
    <t>0986280414</t>
  </si>
  <si>
    <t>SENSOR RPM BOSCH - G EXPERT 19/ 20 HDI 1999-2007  9635732980-19209C</t>
  </si>
  <si>
    <t xml:space="preserve">T09807 </t>
  </si>
  <si>
    <t>0986280415</t>
  </si>
  <si>
    <t>SENSOR RPM BOSCH - G 306/ 405/ PARTNER 19 D - CIT BERLINGO/ XSARA      591894 - 9616806380</t>
  </si>
  <si>
    <t xml:space="preserve">T09811 </t>
  </si>
  <si>
    <t>0986280416</t>
  </si>
  <si>
    <t>SENSOR RPM BOSCH - G 206/ 307/ 406 20 HDI - CITROEN XSARA/ C5 20 HDI      19207N-9632400580</t>
  </si>
  <si>
    <t xml:space="preserve">T09802 </t>
  </si>
  <si>
    <t>0986280417</t>
  </si>
  <si>
    <t>SENSOR RPM BOSCH - PEUGEOT 307 16 16V DESDE 2002             19207P - 9633475780</t>
  </si>
  <si>
    <t xml:space="preserve">T10020 </t>
  </si>
  <si>
    <t>0986280418</t>
  </si>
  <si>
    <t>SENSOR RPM BOSCH - VW BORA - GOLF IV - FOX - SURAN 16  OE 030907601D - 030907601-030907601E-03D907601-95560610610</t>
  </si>
  <si>
    <t>T10028</t>
  </si>
  <si>
    <t>0986280420</t>
  </si>
  <si>
    <t>SENSOR FASE BOSCH -  VW BORA 1.6 16v  / GOLF IV 1.6 16v     OEM 036907601A/B/C/D/E</t>
  </si>
  <si>
    <t xml:space="preserve">T10031 </t>
  </si>
  <si>
    <t>0986280421</t>
  </si>
  <si>
    <t>SENSOR RPM BOSCH - VW PASSAT 2,0 TDI   036906433A  036906433E  03C906433A  045906433A</t>
  </si>
  <si>
    <t xml:space="preserve">T10057 </t>
  </si>
  <si>
    <t>0986280428</t>
  </si>
  <si>
    <t>SENSOR RPM BOSCH - VW VENTO 20T AUDI A3 20T OE 06C905163B-144508</t>
  </si>
  <si>
    <t>0986280453</t>
  </si>
  <si>
    <t>SENSOR FASE BOSCH - VW BORA - GOLF IV - FOX - SURAN 16  OE 030907601D - 030907601-030907601E-03D907601-95560610610</t>
  </si>
  <si>
    <t>0281002096</t>
  </si>
  <si>
    <t xml:space="preserve">SENSOR RPM BOSCH - ALFA ROMEO 155 25 TD 1993-1996     0261210003 </t>
  </si>
  <si>
    <t xml:space="preserve">T09415 </t>
  </si>
  <si>
    <t>0281002102</t>
  </si>
  <si>
    <t>SENSOR RPM BOSCH - FIAT IDEA 20 20V/ 19 TD 1996-2000       7766251</t>
  </si>
  <si>
    <t xml:space="preserve">T09605 </t>
  </si>
  <si>
    <t>0281002121</t>
  </si>
  <si>
    <t>SENSOR RPM BOSCH - ROVER 25/ 45/ 420 /620 20 TD 1995-2005         NSC100110 - NSC100110L - 78420P5TG00</t>
  </si>
  <si>
    <t xml:space="preserve">T09230 </t>
  </si>
  <si>
    <t>0281002138</t>
  </si>
  <si>
    <t>SENSOR RPM BOSCH - CHEVROLET ASTRA 20 TD 2000-2004       90540188-6238395</t>
  </si>
  <si>
    <t xml:space="preserve">T09910 </t>
  </si>
  <si>
    <t>0281002175</t>
  </si>
  <si>
    <t>SENSOR RPM BOSCH - RENAULT MEGANE/ SCENIC/ LAGUNA 19 DTI    7700100650</t>
  </si>
  <si>
    <t xml:space="preserve">T09437 </t>
  </si>
  <si>
    <t>0281002315</t>
  </si>
  <si>
    <t>SENSOR RPM BOSCH - IVECO TRACTORES - RENAULT CAMIONES OE 51111037720- 504096645</t>
  </si>
  <si>
    <t xml:space="preserve">T09504 </t>
  </si>
  <si>
    <t>0281002410</t>
  </si>
  <si>
    <t>SENSOR RPM BOSCH - FORD F100 39D - OE BG5X6C315BA - 4890189</t>
  </si>
  <si>
    <t xml:space="preserve">T09505 </t>
  </si>
  <si>
    <t>0281002411</t>
  </si>
  <si>
    <t>SENSOR RPM BOSCH - FORD F100 39D - OE BG5X6C315AA -  4890190</t>
  </si>
  <si>
    <t>0281002474</t>
  </si>
  <si>
    <t>SENSOR RPM BOSCH - FIAT EA/ STILO 19 JTD 2000-2007     46806128 - 60816553</t>
  </si>
  <si>
    <t xml:space="preserve">T09115 </t>
  </si>
  <si>
    <t>0281002477</t>
  </si>
  <si>
    <t>SENSOR RPM BOSCH - BMW 120D / 320D/ 330D/ 335D/ X3/ X5/ X6 30D    13627787192 - 13627809334</t>
  </si>
  <si>
    <t xml:space="preserve">T09606 </t>
  </si>
  <si>
    <t>0281002717</t>
  </si>
  <si>
    <t>SENSOR RPM BOSCH - NISSAN FRONTIER/ X TERRA 28 2005-2008       6235607 - 97226992 - 70094</t>
  </si>
  <si>
    <t>T09406</t>
  </si>
  <si>
    <t>0281002778</t>
  </si>
  <si>
    <t>SENSOR RPM BOSCH - FIAT DUCATO IVECO JTD     504129943</t>
  </si>
  <si>
    <t xml:space="preserve">T09718 </t>
  </si>
  <si>
    <t>0281002808</t>
  </si>
  <si>
    <t>SENSOR RPM BOSCH - MASSEY FERGUSON 9890          8370701890</t>
  </si>
  <si>
    <t xml:space="preserve">T09715 </t>
  </si>
  <si>
    <t>0281002818</t>
  </si>
  <si>
    <t>SENSOR RPM BOSCH - MOTORES MWM 412TCE/ 612 TCE      961200670044</t>
  </si>
  <si>
    <t xml:space="preserve">T09717 </t>
  </si>
  <si>
    <t>0281002819</t>
  </si>
  <si>
    <t>SENSOR RPM BOSCH - MOTORES MWM 412TCE/ 612 TCE             961200670034</t>
  </si>
  <si>
    <t xml:space="preserve">T10045 </t>
  </si>
  <si>
    <t>0261231004</t>
  </si>
  <si>
    <t>SENSOR DETONACION BOSCH - FORD GALAXY 20        0261231038 - 034905377A - 0539053772 - 054905377A - G855302990800Z</t>
  </si>
  <si>
    <t xml:space="preserve">T10041 </t>
  </si>
  <si>
    <t>0261231006</t>
  </si>
  <si>
    <t>SENSOR DETONACION BOSCH - CHEVROLET VECTRA 20   0261231001 - 90510281 - 7700271090 - 0269053772</t>
  </si>
  <si>
    <t xml:space="preserve">T09018 </t>
  </si>
  <si>
    <t>0261231007</t>
  </si>
  <si>
    <t>SENSOR DETONACION BOSCH - FIAT TIPO 16        0261231033 - 0261231070 - 0261231071 - 60808063 - 7401367643 - 7669123 - 9617755980</t>
  </si>
  <si>
    <t xml:space="preserve">T10044 </t>
  </si>
  <si>
    <t>0261231036</t>
  </si>
  <si>
    <t>SENSOR DETONACION BOSCH - VW GOLF III 20MI - PASSAT 18/ 28 V6  0261231037 -  054 905 377 - 054 905 377 G - 54905377</t>
  </si>
  <si>
    <t>0261231038</t>
  </si>
  <si>
    <t>SENSOR DETONACION BOSCH - PASSAT 18T/ TOUAREG 42    0261231004 - 034905377A - 0539053772 - 054905377A</t>
  </si>
  <si>
    <t xml:space="preserve">T09840 </t>
  </si>
  <si>
    <t>0261231045</t>
  </si>
  <si>
    <t>SENSOR DETONACION BOSCH - CITROEN PEUGEOT 2.0 16v  VW BORA GOLF 0261231103 594621 96168084 030905377A</t>
  </si>
  <si>
    <t xml:space="preserve">T09223 </t>
  </si>
  <si>
    <t>0261231046</t>
  </si>
  <si>
    <t>SENSOR DETONACION BOSCH - ASTRA 18/ 20-ZAFIRA 20 8/16V - RENAULT MEGANE 20       02612310045 - 0261231188 - 7700871678 - 030905377A</t>
  </si>
  <si>
    <t xml:space="preserve">T10043 </t>
  </si>
  <si>
    <t>0261231066</t>
  </si>
  <si>
    <t>SENSOR DETONACION BOSCH - VW GOL III 10      0261231067 - 030905377 - 0261231092</t>
  </si>
  <si>
    <t>0261231071</t>
  </si>
  <si>
    <t>SENSOR DETONACION BOSCH - PEUG 306/ 405/ 806 20 - CITROEN C5/ C6 30- XANTIA 20 0261231007 - 0261231033 - 0261231070 - 594610 - 594611 - 594615</t>
  </si>
  <si>
    <t xml:space="preserve">T09226 </t>
  </si>
  <si>
    <t>0261231079</t>
  </si>
  <si>
    <t xml:space="preserve">SENSOR DETONACION BOSCH - CHEVROLET VECTRA 20 16V/ 22 16V             90511177 - 90448771 - </t>
  </si>
  <si>
    <t xml:space="preserve">T09019 </t>
  </si>
  <si>
    <t>0261231095</t>
  </si>
  <si>
    <t>SENSOR DETONACION BOSCH - FIAT COUPE 20 20V         60592752 - 60810791 - 96253615</t>
  </si>
  <si>
    <t xml:space="preserve">T09442 </t>
  </si>
  <si>
    <t>0261231109</t>
  </si>
  <si>
    <t>SENSOR DETONACION BOSCH - PEUGEOT 306/ 406/ 605 20 16V         0261231130 - 594622 - 594630 - 9621334480 - 9628648280</t>
  </si>
  <si>
    <t xml:space="preserve">T09846 </t>
  </si>
  <si>
    <t>0261231125</t>
  </si>
  <si>
    <t>SENSOR DETONACION BOSCH - CITROEN PEUGEOT RENAULT V6 3.0i 24v 594625 96286484</t>
  </si>
  <si>
    <t xml:space="preserve">T09830 </t>
  </si>
  <si>
    <t>0261231128</t>
  </si>
  <si>
    <t>SENSOR DETONACION BOSCH - CITROEN BERLINGO/ C3 14 - G 206/ 306 14 - 306 16   594628 - 96275932 - 96384235 - 0041536228 - A0041536228</t>
  </si>
  <si>
    <t xml:space="preserve">T10040 </t>
  </si>
  <si>
    <t>0261231146</t>
  </si>
  <si>
    <t>SENSOR DETONACION BOSCH - VW FOX/ SURAN 16 - BORA/ GOLF IV 20 - GOL III 18 MI   0261231147 - S107646001Z - 030905377C</t>
  </si>
  <si>
    <t xml:space="preserve">T09834 </t>
  </si>
  <si>
    <t>0261231168</t>
  </si>
  <si>
    <t>SENSOR DETONACION BOSCH - CIT C3/ C4/ PICASSO 16 16V - G 206/ 307 16 16V    0261231169 - 1920FR - 1920LT - 0261231197 - 9645311480</t>
  </si>
  <si>
    <t xml:space="preserve">T09445 </t>
  </si>
  <si>
    <t>0261231173</t>
  </si>
  <si>
    <t>SENSOR DETONACION BOSCH - FIAT 500 ABARTH PUNTO 1.4  46552951 - 55186669 - 55187820 02661231176</t>
  </si>
  <si>
    <t>0261231176</t>
  </si>
  <si>
    <t>SENSOR DETONACION BOSCH - CHEVASTRA/ VECTRA 24 - FIAT IDEA/ PALIO/ SIENA 14   0261231120 - 0261231148 - 0261231173 - 0261231187 - 46552951</t>
  </si>
  <si>
    <t>0261231188</t>
  </si>
  <si>
    <t xml:space="preserve">SENSOR DETONACION BOSCH - CITROEN PEUGEOT 1.4   594623  S103995001Z </t>
  </si>
  <si>
    <t xml:space="preserve">T09117 </t>
  </si>
  <si>
    <t>0261231195</t>
  </si>
  <si>
    <t>SENSOR DETONACION BOSCH - BMW 325/ 525/ Z3/ M3     0261231090 - 12141738667</t>
  </si>
  <si>
    <t>F00099R002</t>
  </si>
  <si>
    <t>SENSOR RPM BOSCH - CORSA II - MERIVA 18 8V 324003002R</t>
  </si>
  <si>
    <t>T09213</t>
  </si>
  <si>
    <t>F00099R005</t>
  </si>
  <si>
    <t>SENSOR RPM BOSCH - CORSA 16 8V  324003001R-S101938001Z-S101938001C-S101938001</t>
  </si>
  <si>
    <t>BOSCH  II</t>
  </si>
  <si>
    <t>0261210103</t>
  </si>
  <si>
    <t>SENSOR RPM BOSCH - FIAT TIPO 16 IE 1993-95  OE   7756924 - 7756925  ##</t>
  </si>
  <si>
    <t xml:space="preserve">T10035 </t>
  </si>
  <si>
    <t>0261210134</t>
  </si>
  <si>
    <t>SENSOR RPM BOSCH - VW PASSAT 28 V6        050906433B  ##</t>
  </si>
  <si>
    <t>261231148</t>
  </si>
  <si>
    <t>SENSOR DETONACION BOSCH FIAT PALIO-SIENA FIRE 13 16V         46469867 - 46552951 - 0261231120 - 0261231173 - 0261231176 - 0261231187 ##</t>
  </si>
  <si>
    <t xml:space="preserve">T09218 </t>
  </si>
  <si>
    <t>AS10139</t>
  </si>
  <si>
    <t xml:space="preserve">SENSOR DETONACION DELPHI CORSA 16 16v  </t>
  </si>
  <si>
    <t xml:space="preserve">T09227 </t>
  </si>
  <si>
    <t>AS10150</t>
  </si>
  <si>
    <t>SENSOR DETONACION DELPHI CORSA II 14 18 - MERIVA 18  2006&gt;   OE 93313158</t>
  </si>
  <si>
    <t>SAGEM - VALEO - NTK</t>
  </si>
  <si>
    <t xml:space="preserve">T09912 </t>
  </si>
  <si>
    <t>SENSOR DETONACION VALEO RENAULT 19 - MEGANE  OE 7700866055 8200680689</t>
  </si>
  <si>
    <t xml:space="preserve">T09915 </t>
  </si>
  <si>
    <t>SENSOR FASE VALEO RENAULT CLIO 16 16 V / KANGOO-CLIO  15 DCI  8200033686</t>
  </si>
  <si>
    <t xml:space="preserve">T09719 </t>
  </si>
  <si>
    <t>SENSOR DETONACION VDO M BENZ CLASE A C E CLK SPRINTER PEUGEOT  594623-2576032A-55353316 S103995001Z</t>
  </si>
  <si>
    <t xml:space="preserve">T10034 </t>
  </si>
  <si>
    <t>KNE02</t>
  </si>
  <si>
    <t>SENSOR DETONACION NTK GOLF-GALAXY</t>
  </si>
  <si>
    <t xml:space="preserve">T09443 </t>
  </si>
  <si>
    <t>KNE03</t>
  </si>
  <si>
    <t>SENSOR DETONACION NTK GALAXY 20 - FIAT 13 MPI - PALIO 16 16V  OEM 60602832</t>
  </si>
  <si>
    <t>KNE10A</t>
  </si>
  <si>
    <t>SENSOR DETONACION FIAT GRAND SIENA / LINEA / NUEVA IDEA / NUEVA STRADA / SIENA / PALIO / PUNTO  1.6 1.8 E-TORQ 16V  OEM 55223460 / KNE10A</t>
  </si>
  <si>
    <t xml:space="preserve">T09444 </t>
  </si>
  <si>
    <t>KNE11</t>
  </si>
  <si>
    <t>SENSOR DETONACION FIAT GRAND SIENA / NUEVA STRADA / PALIO / SIENA / UNO 1.4 OEM 46538111 /  55263224</t>
  </si>
  <si>
    <t>KNE21</t>
  </si>
  <si>
    <t>SENSOR DETONACION NTK FIAT NUEVO PALIO -SIENA -UNO -LINEA  OEM 46538111-55190562-KNE11</t>
  </si>
  <si>
    <t>9633475780</t>
  </si>
  <si>
    <t>SENSOR RPM SAGEM PEUGEOT 106-PARTNER - XSARA 20 HDI     OEM 19207P</t>
  </si>
  <si>
    <t xml:space="preserve">T09800 </t>
  </si>
  <si>
    <t>9640627780</t>
  </si>
  <si>
    <t>SENSOR RPM SAGEM CITROEN XSARA 20- PEUGEOT 307 HDI  1920EN-1920FP-3322067G01000-3322067G02000</t>
  </si>
  <si>
    <t xml:space="preserve">T09815 </t>
  </si>
  <si>
    <t>19205V</t>
  </si>
  <si>
    <t>SENSOR RPM SAGEM PEUGEOT 106 - SAXO 144319</t>
  </si>
  <si>
    <t xml:space="preserve">T09435 </t>
  </si>
  <si>
    <t>RS314</t>
  </si>
  <si>
    <t>SENSOR RPM HITACHI IDEA 16 16V - STILO 18 16V      OEM 46479456-064848013010-SAG013</t>
  </si>
  <si>
    <t>SIEMENS VDO</t>
  </si>
  <si>
    <t xml:space="preserve">T09938 </t>
  </si>
  <si>
    <t xml:space="preserve">SENSOR DE DETONACION VDO RENAULT FLUENCE 2.0 OEM 2346015900 </t>
  </si>
  <si>
    <t>90451441</t>
  </si>
  <si>
    <t>SENSOR RPM VDO ASTRA - ZAFIRA  324003007R-026121030-S101918001Z-90213515</t>
  </si>
  <si>
    <t xml:space="preserve">T09213 </t>
  </si>
  <si>
    <t>SENSOR RPM VDO CORSA 16 8V  324003001R-S101938001Z-S101938001C-S101938001</t>
  </si>
  <si>
    <t xml:space="preserve">T09207 </t>
  </si>
  <si>
    <t>SENSOR RPM VDO ZAFIRA 20 16V 2003&gt;   324003008R</t>
  </si>
  <si>
    <t xml:space="preserve">T09200 </t>
  </si>
  <si>
    <t>SENSOR RPM VDO CORSA II - MERIVA 18 8V 324003002R</t>
  </si>
  <si>
    <t xml:space="preserve">T09523 </t>
  </si>
  <si>
    <t>1N1A12A699AA</t>
  </si>
  <si>
    <t>SENSOR DETONACION VDO ECOSPORT - FIESTA - FOCUS 16   330001003R</t>
  </si>
  <si>
    <t xml:space="preserve">T09516 </t>
  </si>
  <si>
    <t>YS6A6C315AB</t>
  </si>
  <si>
    <t>SENSOR RPM VDO ECOSPORT - FIESTA NOVO 16  324005001R1110834-S107543001-S107543002Z</t>
  </si>
  <si>
    <t xml:space="preserve">T09515 </t>
  </si>
  <si>
    <t>YS6A12K073AB</t>
  </si>
  <si>
    <t>SENSOR FASE VDO ECOSPORT-FIESTA NOVO  324005002R</t>
  </si>
  <si>
    <t xml:space="preserve">T09215 </t>
  </si>
  <si>
    <t>90458251</t>
  </si>
  <si>
    <t>SENSOR RPM VDO ASTRA - VECTRA 20 16V         5WK90541Z-1238914</t>
  </si>
  <si>
    <t>7700103069</t>
  </si>
  <si>
    <t>SENSOR RPM VDO MEGANE / KANGOO  SIN CABLE CHICO       OE 8200468045-S105757001E-S105757001Z</t>
  </si>
  <si>
    <t xml:space="preserve">T09907 </t>
  </si>
  <si>
    <t>7700109055</t>
  </si>
  <si>
    <t>SENSOR RPM VDO MEGANE / KANGOO  S/CABLE GRANDE 8200688406-770010056 -7700109055-8200439315-820068840 -820104086</t>
  </si>
  <si>
    <t>7700875184</t>
  </si>
  <si>
    <t>SENSOR RPM VDO TWINGO 12 SIN CABLE CHICO 8200396919-S105548001E-S105548001F</t>
  </si>
  <si>
    <t xml:space="preserve">T09909 </t>
  </si>
  <si>
    <t>7700108081</t>
  </si>
  <si>
    <t>SENSOR RPM VDO CLIO-KANGOO 12 FASE II CON TOPE SALIDA IZQUIERDA    S107306001A-7700108073</t>
  </si>
  <si>
    <t>SENSOR RPM VDO CLIO II SIN CABLE CHICO FICHA CELESTE A2C59513358Z-A2C5318384001 - A2C5318384002</t>
  </si>
  <si>
    <t>8200647554</t>
  </si>
  <si>
    <t>SENSOR RPM VDO LOGAN-SANDERO-SYMBOL 16 FICHA CELESTE OE 7700101970-8200468645-A2C59513360Z</t>
  </si>
  <si>
    <t>030905377C</t>
  </si>
  <si>
    <t>SENSOR DETONACION VDO POLO - GOLF IV - BORA - AUDI A3 TODOS DESDE 2000  S107646001Z</t>
  </si>
  <si>
    <t xml:space="preserve">T10051 </t>
  </si>
  <si>
    <t>037905377A</t>
  </si>
  <si>
    <t>SENSOR DETONACION VDO VW GOLF - BORA - AUDI A3 18T 20  2001&gt;  330001004R-0261231078-5WM1530</t>
  </si>
  <si>
    <t xml:space="preserve">T09245 </t>
  </si>
  <si>
    <t>324003032X</t>
  </si>
  <si>
    <t>SENSOR RPM VDO CHEVROLET AVEO 14/16 2005&gt;  96253542 96434780 25182450</t>
  </si>
  <si>
    <t xml:space="preserve">T10058 </t>
  </si>
  <si>
    <t>340215002R</t>
  </si>
  <si>
    <t>SENSOR RPM VDO VW FOX-VOYAGE-GOL-GOLF  16 2008&gt;   041906433</t>
  </si>
  <si>
    <t xml:space="preserve">T10059 </t>
  </si>
  <si>
    <t>340215003R</t>
  </si>
  <si>
    <t>SENSOR RPM VDO VW FOX-VOYAGE-GOL  16 2006&gt;  032906433</t>
  </si>
  <si>
    <t xml:space="preserve">T09537 </t>
  </si>
  <si>
    <t>340215004R</t>
  </si>
  <si>
    <t xml:space="preserve">SENSOR FASE VDO FORD FIESTA-KA-ECOSPORT-FOCUS 10 16 ZETEC ROCAM OE 9S6G12K073AA </t>
  </si>
  <si>
    <t xml:space="preserve">T09216 </t>
  </si>
  <si>
    <t>09174621</t>
  </si>
  <si>
    <t>SENSOR RPM VDO ASTRA 18 16 V - VECTRA 20 16V   5WK9607-S103857002Z-1238228</t>
  </si>
  <si>
    <t xml:space="preserve">T09114 </t>
  </si>
  <si>
    <t>1703277</t>
  </si>
  <si>
    <t xml:space="preserve">SENSOR RPM VDO BMW 320-323-328I  1993-1999     5WK96041-12141703277-S103557002Z </t>
  </si>
  <si>
    <t xml:space="preserve">T09116 </t>
  </si>
  <si>
    <t>1709616</t>
  </si>
  <si>
    <t>SENSOR RPM VDO BMW SERIE 3 / 5 / 7 X3 X5 X7     12141709616-S107230001Z</t>
  </si>
  <si>
    <t xml:space="preserve">T09919 </t>
  </si>
  <si>
    <t>7700113552</t>
  </si>
  <si>
    <t>SENSOR RPM VDO RENAULT LAGUNA-MEGANE 19 DTI    8200443891-8200668405</t>
  </si>
  <si>
    <t>102340</t>
  </si>
  <si>
    <t>SENSOR RPM VDO PEUGEOT 306/405 - CITO XSARA FICHA RON 0986280402-S102340005Z-S102340006Z</t>
  </si>
  <si>
    <t xml:space="preserve">T09222 </t>
  </si>
  <si>
    <t>51766189</t>
  </si>
  <si>
    <t>SENSOR FASE VDO CHEV CORSA 14 8V  2008 &gt;</t>
  </si>
  <si>
    <t>8200647556</t>
  </si>
  <si>
    <t>SENSOR RPM VDO MEGANE II 16 16V  K4M  FICHA CELESTE   7700108073-8200468647-S119976001Z-S107306001-S107306001E</t>
  </si>
  <si>
    <t xml:space="preserve">T09508 </t>
  </si>
  <si>
    <t>73192</t>
  </si>
  <si>
    <t>SENSOR DE FASE VDO FORD RANGER 30 TD Powerstroke Motor Maxion OEM 73192</t>
  </si>
  <si>
    <t xml:space="preserve">T09528 </t>
  </si>
  <si>
    <t>73193</t>
  </si>
  <si>
    <t>SENSOR RPM VDO FORD RANGER 30 TD POWERSTROKE MOTOR MAXION  1L5E6C315AA</t>
  </si>
  <si>
    <t xml:space="preserve">T10050 </t>
  </si>
  <si>
    <t>07K906433B</t>
  </si>
  <si>
    <t>SENSOR RPM VDO VW VENTO 20            NSC100110-78420P5TG00-NSC100110L</t>
  </si>
  <si>
    <t xml:space="preserve">T09929 </t>
  </si>
  <si>
    <t>8200772182</t>
  </si>
  <si>
    <t>SENSOR RPM VDO RENAULT LOGAN-SANDERO 16 K7M  OE 8200772182  A2C53255627</t>
  </si>
  <si>
    <t xml:space="preserve">T09930 </t>
  </si>
  <si>
    <t>8200746497</t>
  </si>
  <si>
    <t>SENSOR RPM VDO RENAULT LOGAN-SANDERO 16 K7M  OE 8200746497-A2C53255629</t>
  </si>
  <si>
    <t xml:space="preserve">T09920 </t>
  </si>
  <si>
    <t>8200746509</t>
  </si>
  <si>
    <t>SENSOR FASE VDO RENAULT  OE 8200746509</t>
  </si>
  <si>
    <t xml:space="preserve">T09936 </t>
  </si>
  <si>
    <t>8200885209</t>
  </si>
  <si>
    <t>SENSOR FASE VDO RENAULT LOGAN  OE 8200885209-6059050300-3322080K00000</t>
  </si>
  <si>
    <t xml:space="preserve">T09832 </t>
  </si>
  <si>
    <t>SENSOR DE DETONACION VDO PEUGEOT 307 16 16V / CITROEN C3 16 16V  OEM 9660524480</t>
  </si>
  <si>
    <t>FACET - Italia</t>
  </si>
  <si>
    <t>261210090F</t>
  </si>
  <si>
    <t>SENSOR RPM FACET ALFA ROMEO 155 25 L    60573739-60808986</t>
  </si>
  <si>
    <t xml:space="preserve">T09100 </t>
  </si>
  <si>
    <t>12121734139</t>
  </si>
  <si>
    <t>SENSOR RPM FACET BMW 316-318</t>
  </si>
  <si>
    <t xml:space="preserve">T09104 </t>
  </si>
  <si>
    <t>12141739891</t>
  </si>
  <si>
    <t>SENSOR RPM FACET BMW 316-318-Z3 18    12141734813</t>
  </si>
  <si>
    <t xml:space="preserve">T09101 </t>
  </si>
  <si>
    <t>12141401186</t>
  </si>
  <si>
    <t>SENSOR RPM FACET BMW SERIE 3 MOTORES 30/32</t>
  </si>
  <si>
    <t>261210150F</t>
  </si>
  <si>
    <t>SENSOR RPM FACET CHEVROLET ASTRA-VECTRA-ZAFIRA    1238241 - 6238351 - 93243251</t>
  </si>
  <si>
    <t>FAE - España</t>
  </si>
  <si>
    <t>FAE60100</t>
  </si>
  <si>
    <t>SENSOR DETONACION FAE PEUGEOT  306 2.0  / RENAULT  MEGANE 2.0  VW OEM 0261231046 / 594621 / 7700871678 / 030905377A</t>
  </si>
  <si>
    <t>FAE60101</t>
  </si>
  <si>
    <t>SENSOR DETONACION FAE PEUGEOT 406 / RENAULT LAGUNA 3.0 V6 OEM 0261231071</t>
  </si>
  <si>
    <t>FAE60102</t>
  </si>
  <si>
    <t>SENSOR DETONACION FAE PEUGEOT 406 / RENAULT  / CITROEN OEM 0261231109</t>
  </si>
  <si>
    <t>FAE60106</t>
  </si>
  <si>
    <t>SENSOR DETONACION FAE ALFA ROMEO / VW POLO / VOLVO OEM 0261231006/594603/1326658</t>
  </si>
  <si>
    <t>FAE60159</t>
  </si>
  <si>
    <t>SENSOR DETONACION FAE PEUGEOT 206 / CITROEN C3 1.6i 16v OEM 0261231128 / 594628 / 96384235/ 96275932</t>
  </si>
  <si>
    <t>FAE60161</t>
  </si>
  <si>
    <t>SENSOR DETONACION FAE MERDEDES BENZ CLASE A / C / E / CLK / SPRINTER / PEUGEOT  OEM 594623 / 2576032A / 55353316 / S103995001Z</t>
  </si>
  <si>
    <t>FAE60238</t>
  </si>
  <si>
    <t>SENSOR DETONACION FAE Peugeot 206 / Citroen C3 1.6i 16v  / MINI OEM 594631 / 9632754980 / 13627535067</t>
  </si>
  <si>
    <t xml:space="preserve">T09712 </t>
  </si>
  <si>
    <t>FAE79004</t>
  </si>
  <si>
    <t>SENSOR RPM FAE VOLVO 240 / 740 / 940   OEM  1389395 / 35478478</t>
  </si>
  <si>
    <t>FAE79005</t>
  </si>
  <si>
    <t>SENSOR RPM FAE FIAT BRAVO / PUNTO / SIENA   OEM 0261210114 / 0261210124</t>
  </si>
  <si>
    <t>FAE79006</t>
  </si>
  <si>
    <t>SENSOR RPM FAE FIAT BRAVA / PALIO  / MAREA 1.6 16V   OEM 55189515B / CVM02</t>
  </si>
  <si>
    <t xml:space="preserve">T09425 </t>
  </si>
  <si>
    <t>FAE79007</t>
  </si>
  <si>
    <t xml:space="preserve">SENSOR RPM FAE FIAT DUCATO 2.8 JTD CITROEN JUMPER 2.8 HDI    OEM 46538536 / 1920EW </t>
  </si>
  <si>
    <t xml:space="preserve">T10023 </t>
  </si>
  <si>
    <t>FAE79008</t>
  </si>
  <si>
    <t>SENSOR RPM FAE VW PASSAT / VW GOLF automaticos  OEM 095927321AC</t>
  </si>
  <si>
    <t xml:space="preserve">T10022 </t>
  </si>
  <si>
    <t>FAE79009</t>
  </si>
  <si>
    <t xml:space="preserve">SENSOR RPM FAE VW BORA  1.8T / 2.0  /  GOLF IV 1.6  OEM 095927321B  </t>
  </si>
  <si>
    <t xml:space="preserve">T10013 </t>
  </si>
  <si>
    <t>FAE79010</t>
  </si>
  <si>
    <t>SENSOR RPM FAE AUDI A4 / VW PASSAT 1.8 OEM 050906433</t>
  </si>
  <si>
    <t xml:space="preserve">T09422 </t>
  </si>
  <si>
    <t>FAE79012</t>
  </si>
  <si>
    <t>SENSOR RPM FAE FIAT 1.4 mpi / DUCATO  /  LANCIA OEM SEN8K</t>
  </si>
  <si>
    <t xml:space="preserve">T09404 </t>
  </si>
  <si>
    <t>FAE79014</t>
  </si>
  <si>
    <t>SENSOR RPM FAE ALFA ROMEO 145 / 146 1.9 JTD 1999-2001    OEM 60808895 / 7656271</t>
  </si>
  <si>
    <t xml:space="preserve">T09713 </t>
  </si>
  <si>
    <t>FAE79019</t>
  </si>
  <si>
    <t>SENSOR RPM FAE VOLVO S40 / V40 1.6/1.8/2.0  1995-2003  OEM 308164912</t>
  </si>
  <si>
    <t xml:space="preserve">T09711 </t>
  </si>
  <si>
    <t>FAE79020</t>
  </si>
  <si>
    <t>SENSOR RPM FAE VOLVO 440 / 460 / 480 1991 / 96  OEM 3436119</t>
  </si>
  <si>
    <t>FAE79021</t>
  </si>
  <si>
    <t>SENSOR RPM FAE RENAUILT CLIO  1.4 / MEGANE 1.6 / RENAULT 19 1.8i   OEM 7700855719 / 90023</t>
  </si>
  <si>
    <t>FAE79024</t>
  </si>
  <si>
    <t>SENSOR RPM FAE RENAULT 19 / RENAULT 21 / MEGANE 2.0  OEM 7700728637 / 7700728638 / 7700739794 /90016</t>
  </si>
  <si>
    <t xml:space="preserve">T09900 </t>
  </si>
  <si>
    <t>FAE79026</t>
  </si>
  <si>
    <t>SENSOR RPM FAE RENAULT CLIO  1.4 / 19 /  CHAMADE  OEM 7700720341 / 7700728639 / 7700739792 /90010</t>
  </si>
  <si>
    <t>FAE79027</t>
  </si>
  <si>
    <t>SENSOR RPM FAE RENAULT CLIO  II 1.6  /  MEGANE 2.0i  OEM 7700108073 / 7700108081</t>
  </si>
  <si>
    <t>FAE79028</t>
  </si>
  <si>
    <t>SENSOR RPM FAE RENAULT MEGANE 1.6 / CLIO 1.6     OEM 7700103069</t>
  </si>
  <si>
    <t>FAE79029</t>
  </si>
  <si>
    <t>SENSOR RPM FAE RENAULT TWINGO  1.2  / KANGOO 1.4  OEM 7700875184</t>
  </si>
  <si>
    <t>FAE79031</t>
  </si>
  <si>
    <t>SENSOR RPM FAE RENAULT MEGANE 1.9 dti  - CLIO / KANGOO 1.5 dci    OEM 7700109055 / 7700100566</t>
  </si>
  <si>
    <t>FAE79032</t>
  </si>
  <si>
    <t>SENSOR RPM FAE RENAULT LAGUNA  /  MEGANE 1.9 Dti OEM 7700100650 / 0281002175</t>
  </si>
  <si>
    <t>FAE79033</t>
  </si>
  <si>
    <t>SENSOR RPM FAE PEUGEOT  306 / 405 / CITROEN XSARA  OEM 1920W9 / GSR1462</t>
  </si>
  <si>
    <t>FAE79034</t>
  </si>
  <si>
    <t xml:space="preserve">SENSOR RPM FAE PEUGEOT  106 1.4i  / 306 1.6 i  OEM 19204A / 1920J5 / 1920ZE </t>
  </si>
  <si>
    <t xml:space="preserve">T09112 </t>
  </si>
  <si>
    <t>FAE79036</t>
  </si>
  <si>
    <t>SENSOR RPM FAE BMW  316 / 318 / 518    1990 / 95     OEM 12141727554</t>
  </si>
  <si>
    <t>FAE79037</t>
  </si>
  <si>
    <t xml:space="preserve">SENSOR RPM FAE ALFA ROMEO  33 / 145 / 146 / 155 / 164 OEM  261210036 / 261210113 </t>
  </si>
  <si>
    <t xml:space="preserve">T09107 </t>
  </si>
  <si>
    <t>FAE79038</t>
  </si>
  <si>
    <t>SENSOR RPM FAE BMW 320 / 325 / 520 / 525  OEM 12141726066</t>
  </si>
  <si>
    <t xml:space="preserve">T09113 </t>
  </si>
  <si>
    <t>FAE79039</t>
  </si>
  <si>
    <t>SENSOR RPM FAE BMW 316 / 318 / 320 / 325 / 518 / 520 / 525  OEM 0261210060</t>
  </si>
  <si>
    <t>FAE79040</t>
  </si>
  <si>
    <t>SENSOR RPM FAE CITROEN / PEUGEOT / MINI motores 1.6 THP OEM 13627566052 / 13627570191 / 1920LS</t>
  </si>
  <si>
    <t xml:space="preserve">T09231 </t>
  </si>
  <si>
    <t>FAE79044</t>
  </si>
  <si>
    <t xml:space="preserve">SENSOR RPM FAE GM ASTRA / VECTRA 1.8 / 2.0 1995 / 2000 OEM 90493864 / 6238376 / 0261210030 </t>
  </si>
  <si>
    <t>FAE79046</t>
  </si>
  <si>
    <t xml:space="preserve">SENSOR RPM FAE HONDA CIVIC / ACCORD 2.0 Tdi / ROVER 220/420 2.0 idt OEM  0281002121 </t>
  </si>
  <si>
    <t xml:space="preserve">T09601 </t>
  </si>
  <si>
    <t>FAE79047</t>
  </si>
  <si>
    <t>SENSOR RPM FAE  HYUNDAI ACCENT 1.3i 12v / 1.5i 16v  OEM 3918022600</t>
  </si>
  <si>
    <t>FAE79048</t>
  </si>
  <si>
    <t>SENSOR RPM FAE VW GOLF IV 1.6i  OEM 0261210200</t>
  </si>
  <si>
    <t xml:space="preserve">T09604 </t>
  </si>
  <si>
    <t>FAE79049</t>
  </si>
  <si>
    <t>SENSOR RPM FAE HYUNDAI ACCENT / ELANTRA / EXCEL 1.3i/1.5i/1.8i 1994 / 2000</t>
  </si>
  <si>
    <t xml:space="preserve">T10024 </t>
  </si>
  <si>
    <t>FAE79050</t>
  </si>
  <si>
    <t>SENSOR RPM FAE A3 2.0i  VW   SHARAN 2.0i   OEM  06A906433K</t>
  </si>
  <si>
    <t>FAE79051</t>
  </si>
  <si>
    <t>SENSOR RPM FAE PEUGEOT 405 1.9i  /  KIA SPORTAGE 2.0i  OEM 0261210065 / 0261210154</t>
  </si>
  <si>
    <t xml:space="preserve">T10042 </t>
  </si>
  <si>
    <t>FAE79052</t>
  </si>
  <si>
    <t>SENSOR RPM FAE VW PASSAT 2.8 V6  OEM  021906433A / 0261210080 / 0261210108</t>
  </si>
  <si>
    <t>FAE79053</t>
  </si>
  <si>
    <t>SENSOR RPM FAE FIAT PALIO/ SIENA 1.6 8v  /   KIA SPORTAGE 2.0i  OEM 0261210104</t>
  </si>
  <si>
    <t>FAE79054</t>
  </si>
  <si>
    <t>SENSOR RPM FAE PEUGEOT  EXPERT 1.6I  OEM  0261210127</t>
  </si>
  <si>
    <t>FAE79055</t>
  </si>
  <si>
    <t>SENSOR RPM FAE VW PASSAT/ GOLF / AUDI A3  3.2 V6   OEM 078906433B / 0261210179</t>
  </si>
  <si>
    <t>FAE79056</t>
  </si>
  <si>
    <t>SENSOR RPM FAE VW BORA/ PASSAT / AUDI 1.6/1.8/2.0  OEM 06A906433C / 0261210147</t>
  </si>
  <si>
    <t>FAE79057</t>
  </si>
  <si>
    <t>SENSOR RPM FAE FIAT TEMPRA  /  TIPO 1.4i - 1.6i   OEM  0261210118</t>
  </si>
  <si>
    <t>FAE79058</t>
  </si>
  <si>
    <t xml:space="preserve">SENSOR RPM FAE FIAT  TIPO 1.4 i /  1.6 i   OEM 0261210102 / 0261210115 </t>
  </si>
  <si>
    <t>FAE79059</t>
  </si>
  <si>
    <t>SENSOR RPM FAE AUDI A4 / VW PASSAT 1.8i  OEM  078906433A / 0261210223</t>
  </si>
  <si>
    <t>FAE79060</t>
  </si>
  <si>
    <t xml:space="preserve">SENSOR RPM FAE ALFA ROMEO 145 / 156 / MAREA  1.9 JTD OEM 028100214 / 0281002474 </t>
  </si>
  <si>
    <t xml:space="preserve">T10026 </t>
  </si>
  <si>
    <t>FAE79061</t>
  </si>
  <si>
    <t>SENSOR RPM FAE AUDI A3 / VW  BORA 2.0 i - GOLF IV 1.6i   OEM 01M927321</t>
  </si>
  <si>
    <t xml:space="preserve">T10038 </t>
  </si>
  <si>
    <t>FAE79062</t>
  </si>
  <si>
    <t>SENSOR RPM FAE AUDI A3  /  VW BORA 1.8i / GOLF IV 2.0i OEM  01M927321B</t>
  </si>
  <si>
    <t xml:space="preserve">T10016 </t>
  </si>
  <si>
    <t>FAE79063</t>
  </si>
  <si>
    <t>SENSOR RPM FAE AUDI A3  / VW BORA 1.9 D / GOLF IV 1.9 D  OEM  038907319D</t>
  </si>
  <si>
    <t xml:space="preserve">T10027 </t>
  </si>
  <si>
    <t>FAE79064</t>
  </si>
  <si>
    <t>SENSOR RPM FAE VW PASSAT 1.9 Tdi  OEM 038907319E</t>
  </si>
  <si>
    <t xml:space="preserve">T10018 </t>
  </si>
  <si>
    <t>FAE79065</t>
  </si>
  <si>
    <t>SENSOR RPM FAE VW POLO / PASSAT / VENTO 1.9 SDI 1998-2001 OEM 028907319B</t>
  </si>
  <si>
    <t xml:space="preserve">T10015 </t>
  </si>
  <si>
    <t>FAE79066</t>
  </si>
  <si>
    <t>SENSOR RPM FAE VW BORA   /  GOLF 1.9 Tdi OEM 038907319</t>
  </si>
  <si>
    <t xml:space="preserve">T10017 </t>
  </si>
  <si>
    <t>FAE79067</t>
  </si>
  <si>
    <t>SENSOR RPM FAE VW BORA  / GOLF / POLO / SEAT Ibiza 1.9 TDI 1997 / 2001  OEM 038907319F</t>
  </si>
  <si>
    <t xml:space="preserve">T09212 </t>
  </si>
  <si>
    <t>FAE79069</t>
  </si>
  <si>
    <t>SENSOR RPM FAE ASTRA 1.8i 16v  OEM  90520856</t>
  </si>
  <si>
    <t>FAE79070</t>
  </si>
  <si>
    <t>SENSOR RPM FAE CHEVROLET CORSA 1.6 8v  /  ASTRA1.8i 8 v   OEM 90451442 / 90377491</t>
  </si>
  <si>
    <t>FAE79073</t>
  </si>
  <si>
    <t>SENSOR RPM FAE FIAT MAREA 1.9 TD - 2.0 20v OEM 0281002102</t>
  </si>
  <si>
    <t>FAE79074</t>
  </si>
  <si>
    <t xml:space="preserve">SENSOR RPM FAE CHEVROLET ASTRA 2.0 Dti - / VECTRA 2.2 Dti  OEM 0281002138 </t>
  </si>
  <si>
    <t xml:space="preserve">T09001 </t>
  </si>
  <si>
    <t>FAE79076</t>
  </si>
  <si>
    <t>SENSOR RPM FAE ALFA ROMEO 145 / 146 / 155 / 156    OEM 0261210129</t>
  </si>
  <si>
    <t>FAE79077</t>
  </si>
  <si>
    <t>SENSOR RPM FAE ALFA ROMEO 145 / 156/ MAREA 2.0 20v 1998 / 2001  OEM  46469866 / 60814589</t>
  </si>
  <si>
    <t xml:space="preserve">T09205 </t>
  </si>
  <si>
    <t>FAE79078</t>
  </si>
  <si>
    <t>SENSOR RPM FAE CHEVROLET CORSA / VECTRA 1.6i 16v  OEM 90483739</t>
  </si>
  <si>
    <t xml:space="preserve">T09707 </t>
  </si>
  <si>
    <t>FAE79079</t>
  </si>
  <si>
    <t>SENSOR RPM FAE ROVER 114 / 214 / 216 / 414 OEM ADU7340</t>
  </si>
  <si>
    <t xml:space="preserve">T09708 </t>
  </si>
  <si>
    <t>FAE79081</t>
  </si>
  <si>
    <t>SENSOR RPM FAE ROVER 220 / 420 / 620 / 820 OEM NSC10003</t>
  </si>
  <si>
    <t xml:space="preserve">T09720 </t>
  </si>
  <si>
    <t>FAE79084</t>
  </si>
  <si>
    <t>SENSOR RPM FAE VOLVO 850 /  960 /  C70 /  2.0 / 2.3 /  2.5 1993 / 1996 OEM 35079417 / 3547699 / 35476993</t>
  </si>
  <si>
    <t xml:space="preserve">T09510 </t>
  </si>
  <si>
    <t>FAE79087</t>
  </si>
  <si>
    <t>SENSOR RPM FAE FORD MONDEO I /  II / III 1.8/2.0/2.5 v6 OEM F3RP7H062AA / 4383679</t>
  </si>
  <si>
    <t xml:space="preserve">T09512 </t>
  </si>
  <si>
    <t>FAE79088</t>
  </si>
  <si>
    <t>SENSOR DE POSICION FAE. Arbol de levas FORD  FOCUS 1.8/2.0 /  MONDEO III 2.0i OEM  1S7F12K073AD</t>
  </si>
  <si>
    <t xml:space="preserve">T09513 </t>
  </si>
  <si>
    <t>FAE79089</t>
  </si>
  <si>
    <t>SENSOR RPM FAE FORD FIESTA / FOCUS 2.0 / MONDEO II 2.0i    OEM  928F12K073A1C /928F12K073A1D / 928F12K073A1E / F5RZ6B288A</t>
  </si>
  <si>
    <t>FAE79091</t>
  </si>
  <si>
    <t>SENSOR RPM FAE FIAT MAREA /  STILO 1.6  OEM  46479456</t>
  </si>
  <si>
    <t xml:space="preserve">T09502 </t>
  </si>
  <si>
    <t>FAE79092</t>
  </si>
  <si>
    <t xml:space="preserve">SENSOR RPM FAE  FORD ESCORT / FIESTA 1.3i  / KA 1.3i    OEM  95BF12K073AA </t>
  </si>
  <si>
    <t xml:space="preserve">T09501 </t>
  </si>
  <si>
    <t>FAE79094</t>
  </si>
  <si>
    <t>SENSOR RPM FAE FORD ESCORT  1.8i / 1.6i    OEM 948F6C315AA</t>
  </si>
  <si>
    <t xml:space="preserve">T09500 </t>
  </si>
  <si>
    <t>FAE79095</t>
  </si>
  <si>
    <t>SENSOR RPM FAE FORD FIESTA 1.3 i español        OEM   89BF6C315AC</t>
  </si>
  <si>
    <t xml:space="preserve">T09703 </t>
  </si>
  <si>
    <t>FAE79099</t>
  </si>
  <si>
    <t>SENSOR RPM FAE MERCEDES BENZ CLASE C / E 1993 / 2000  Musso Korando     OEM  0021539528</t>
  </si>
  <si>
    <t>FAE79100</t>
  </si>
  <si>
    <t>SENSOR RPM FAE PEUGEOT 106 1.4i  / 306 1.6 i  OEM 19205v</t>
  </si>
  <si>
    <t>FAE79101</t>
  </si>
  <si>
    <t>SENSOR RPM FAE PEUGEOT 106 1.4i  /  206 1.4i OEM 19205T</t>
  </si>
  <si>
    <t xml:space="preserve">T09817 </t>
  </si>
  <si>
    <t>FAE79102</t>
  </si>
  <si>
    <t xml:space="preserve">SENSOR RPM FAE PEUGEOT 306 2.0 16v  OEM 1920L1 </t>
  </si>
  <si>
    <t xml:space="preserve">T10001 </t>
  </si>
  <si>
    <t>FAE79103</t>
  </si>
  <si>
    <t>SENSOR RPM FAE VW PASSAT 2.0 16v - Golf IV  OEM  037906433A</t>
  </si>
  <si>
    <t xml:space="preserve">T09820 </t>
  </si>
  <si>
    <t>FAE79104</t>
  </si>
  <si>
    <t>SENSOR RPM FAE PEGEOT 306 1.8  8v  OEM  19206T</t>
  </si>
  <si>
    <t>FAE79105</t>
  </si>
  <si>
    <t>SENSOR DE FASE FAE  FIAT MAREA 2.0 20v ALFA ROMEO 145/146 OEM  46522739 / 60811201 /0232101026</t>
  </si>
  <si>
    <t>FAE79106</t>
  </si>
  <si>
    <t>SENSOR DE FASE FAE  FIAT MAREA / BRAVA 1.9 JTD OEM 0281002213</t>
  </si>
  <si>
    <t>FAE79107</t>
  </si>
  <si>
    <t>SENSOR DE FASE FAE  ALFA ROMEO 145 / 146 / 147 / 166 OEM  46469912 / 0232101035</t>
  </si>
  <si>
    <t>FAE79108</t>
  </si>
  <si>
    <t>SENSOR DE FASE FAE  FIAT MAREA 2.0 20v OEM 0232101036</t>
  </si>
  <si>
    <t>T10010</t>
  </si>
  <si>
    <t>FAE79112</t>
  </si>
  <si>
    <t>SENSOR DE FASE FAE  VW GOLF / POLO 1.6  / BORA 1.8 OEM 06A905161BC / 0232101031 / 0232101032 /0232101039</t>
  </si>
  <si>
    <t xml:space="preserve">T09228 </t>
  </si>
  <si>
    <t>FAE79113</t>
  </si>
  <si>
    <t>SENSOR RPM FAE OPEL VECTRA aleman 2.0 16v  OEM  90506103</t>
  </si>
  <si>
    <t>FAE79114</t>
  </si>
  <si>
    <t>SENSOR RPM FAE PEUGEOT 806  / EXPERT 2.0 HDI OEM  19209C / 9635732980</t>
  </si>
  <si>
    <t>FAE79116</t>
  </si>
  <si>
    <t>SENSOR RPM FAE CITROEN C3 1.4i  / 1.6 16v / PEUGEOT 206 1.4i / 307 1.6i    OEM 19207N</t>
  </si>
  <si>
    <t>FAE79117</t>
  </si>
  <si>
    <t>SENSOR RPM FAE PEUGEOT 307 2.0 HDI  110HP  OEM 1920EN / 9640627780</t>
  </si>
  <si>
    <t>FAE79118</t>
  </si>
  <si>
    <t>SENSOR RPM FAE PEUGEOT 206 1.6i  / CITROEN C3 16i  OEM 1920AW / 144335 / 9639999880 / HE1920AW / 9637465980 / 0986280408</t>
  </si>
  <si>
    <t xml:space="preserve">T09801 </t>
  </si>
  <si>
    <t>FAE79119</t>
  </si>
  <si>
    <t>SENSOR RPM FAE PEUGEOT 206 1.6i / 307 1.6i  OEM 1920AV / 9639999980</t>
  </si>
  <si>
    <t xml:space="preserve">T09814 </t>
  </si>
  <si>
    <t>FAE79120</t>
  </si>
  <si>
    <t>SENSOR RPM FAE PEUGEOT 306 / 406 / PARTNER 2.0 HDI  OEM 19208S / 9632889780</t>
  </si>
  <si>
    <t xml:space="preserve">T10028 </t>
  </si>
  <si>
    <t>FAE79129</t>
  </si>
  <si>
    <t>SENSOR RPM FAE VW BORA 1.6 16v  / GOLF IV 1.6 16v     OEM 036907601A</t>
  </si>
  <si>
    <t xml:space="preserve">T10029 </t>
  </si>
  <si>
    <t>FAE79131</t>
  </si>
  <si>
    <t>SENSOR RPM FAE VW POLO / SEAT  1.9 SDI 1999&gt;  OEM  038957147C</t>
  </si>
  <si>
    <t xml:space="preserve">T10030 </t>
  </si>
  <si>
    <t>FAE79132</t>
  </si>
  <si>
    <t>SENSOR RPM FAE VW POLO / SHARAN 1.9 Tdi  2001&gt;   OEM 038957147B</t>
  </si>
  <si>
    <t>FAE79133</t>
  </si>
  <si>
    <t>SENSOR RPM FAE VW FIESTA / FOCUS / KA  1.6  16v   2000 / 2003    OEM YS6A12K073AB</t>
  </si>
  <si>
    <t>FAE79134</t>
  </si>
  <si>
    <t>SENSOR RPM FAE FIESTA 1.6 16v      2002&gt;     OEM YS6A6C315AB</t>
  </si>
  <si>
    <t>FAE79135</t>
  </si>
  <si>
    <t>SENSOR RPM FAE CITROEN BERLINGO 1.6 16v / PEUGEOT  PARTNER 1.6 16v  19207P  OEM 9633475780</t>
  </si>
  <si>
    <t xml:space="preserve">T09503 </t>
  </si>
  <si>
    <t>FAE79136</t>
  </si>
  <si>
    <t>SENSOR RPM FAE FORD FOCUS 1.8 TDCi 2001-2004    OEM XS4P7M101AB</t>
  </si>
  <si>
    <t xml:space="preserve">T09204 </t>
  </si>
  <si>
    <t>FAE79137</t>
  </si>
  <si>
    <t xml:space="preserve">SENSOR RPM FAE CHEVROLET CORSA / ASTRA  1.4 / 1.6i 16v OEM 90412795 </t>
  </si>
  <si>
    <t xml:space="preserve">T09229 </t>
  </si>
  <si>
    <t>FAE79139</t>
  </si>
  <si>
    <t>SENSOR RPM FAE CHEVROLET CORSA  /  MERIVA 1.7 Dti  OEM 6238153</t>
  </si>
  <si>
    <t>FAE79142</t>
  </si>
  <si>
    <t>SENSOR RPM FAE VW BORA / GOLF IV / FOX /  SURAN 1.6  OEM 030904601D / 030907601 / 030907601E</t>
  </si>
  <si>
    <t xml:space="preserve">T09517 </t>
  </si>
  <si>
    <t>FAE79143</t>
  </si>
  <si>
    <t>SENSOR RPM FAE FORD FIESTA 1.4  OEM 88WF6C315AC</t>
  </si>
  <si>
    <t xml:space="preserve">T09916 </t>
  </si>
  <si>
    <t>FAE79144</t>
  </si>
  <si>
    <t>SENSOR RPM FAE RENAULT TWINGO  1.2 1993-1998    OEM 7700859831</t>
  </si>
  <si>
    <t>FAE79145</t>
  </si>
  <si>
    <t>SENSOR RPM FAE RENAULT 19 1.7 / CLIO 1.4i OEM 7700739787 / 7700739791</t>
  </si>
  <si>
    <t xml:space="preserve">T09821 </t>
  </si>
  <si>
    <t>FAE79147</t>
  </si>
  <si>
    <t>SENSOR RPM FAE CITROEN C3 1.4 HDI  /  PEUGEOT 206 1.4 HDI  OEM 1920.EJ / 96374991/ 9660582080</t>
  </si>
  <si>
    <t xml:space="preserve">T09822 </t>
  </si>
  <si>
    <t>FAE79148</t>
  </si>
  <si>
    <t>SENSOR RPM FAE PEUGEOT 307 HDI / CITROEN C3  1.4 HDI  1920EH</t>
  </si>
  <si>
    <t xml:space="preserve">T09828 </t>
  </si>
  <si>
    <t>FAE79149</t>
  </si>
  <si>
    <t>SENSOR RPM FAE PEUGEOT  406 / CITROEN C5   OEM 96346055 / 1920AE</t>
  </si>
  <si>
    <t xml:space="preserve">T09826 </t>
  </si>
  <si>
    <t>FAE79150</t>
  </si>
  <si>
    <t>SENSOR RPM FAE PEUGEOT  206 / 307 / 406 / PICASSO  2.0  16v   OEM 96291398 / 19208W / 9630595680</t>
  </si>
  <si>
    <t>FAE79151</t>
  </si>
  <si>
    <t>SENSOR RPM FAE CITROEN PICASSO 2.0 HDI 2002&gt;     OEM 19207V / 96285598</t>
  </si>
  <si>
    <t xml:space="preserve">T09806 </t>
  </si>
  <si>
    <t>FAE79152</t>
  </si>
  <si>
    <t>SENSOR RPM FAE PEUGEOT 206 / 306 / BERLINGO diesel  OEM 96140044 / 591891/591893 / 96168062</t>
  </si>
  <si>
    <t>FAE79153</t>
  </si>
  <si>
    <t>SENSOR RPM FAE PEUGEOT  306 / 405  1.9 d    OEM  96168063</t>
  </si>
  <si>
    <t xml:space="preserve">T09827 </t>
  </si>
  <si>
    <t>FAE79156</t>
  </si>
  <si>
    <t>SENSOR RPM FAE PEUGEOT  405 1990 / 93   OEM 591875</t>
  </si>
  <si>
    <t xml:space="preserve">T09824 </t>
  </si>
  <si>
    <t>FAE79158</t>
  </si>
  <si>
    <t>SENSOR RPM FAE PEUGEOT 405 D  REEMPLAZA A FAE79157 OEM  96140044</t>
  </si>
  <si>
    <t>FAE79159</t>
  </si>
  <si>
    <t>SENSOR RPM FAE RENAULT LAGUNA1.9 - 2.2 dci / MEGANE 1.9 dci</t>
  </si>
  <si>
    <t xml:space="preserve">T09514 </t>
  </si>
  <si>
    <t>FAE79161</t>
  </si>
  <si>
    <t>SENSOR DE POSICION FAE cigüeñal/ FORD  Focus 1.8/2.0 /  MONDEO III   OEM 1S7F6C315AD</t>
  </si>
  <si>
    <t xml:space="preserve">T09507 </t>
  </si>
  <si>
    <t>FAE79162</t>
  </si>
  <si>
    <t>SENSOR RPM FAE C-Max FORD FOCUS / MONDEO 2001&gt; OEM 1323872</t>
  </si>
  <si>
    <t xml:space="preserve">T10054 </t>
  </si>
  <si>
    <t>FAE79164</t>
  </si>
  <si>
    <t>SENSOR RPM FAE AUDI A3  /  SEAT 1.9 Tdi   OEM 038957147AG / 038957147G / 045957147B</t>
  </si>
  <si>
    <t>FAE79168</t>
  </si>
  <si>
    <t>SENSOR DE FASE FAE  CHEVROLET ASTRA  / ZAFIRA 2.0 16V OEM 90520850 / 0232103015 / 90506101</t>
  </si>
  <si>
    <t xml:space="preserve">T09016 </t>
  </si>
  <si>
    <t>FAE79170</t>
  </si>
  <si>
    <t>SENSOR RPM FAE ALFA ROMEO 147 / 156 1.9 JTD   2003&gt;   OEM 46798345</t>
  </si>
  <si>
    <t xml:space="preserve">T09451 </t>
  </si>
  <si>
    <t>FAE79171</t>
  </si>
  <si>
    <t xml:space="preserve">SENSOR RPM FAE FIAT PUNTO 1,3 JTD 16V OEM 55201874 / 55216241 </t>
  </si>
  <si>
    <t xml:space="preserve">T09429 </t>
  </si>
  <si>
    <t>FAE79173</t>
  </si>
  <si>
    <t>SENSOR RPM FAE FIAT IDEA  /  PUNTO /  MERIVA  1.7 dti   OEM 73502752 / 93178045</t>
  </si>
  <si>
    <t>FAE79174</t>
  </si>
  <si>
    <t>SENSOR RPM FAE VW FOX / VOYAGE / GOL 1.6 2006 &gt; OEM 032906433 03C906433A 03C906433B</t>
  </si>
  <si>
    <t>FAE79175</t>
  </si>
  <si>
    <t>SENSOR RPM FAE VW VENTO 2.0T AUDI A3 2.0T OEM 06C905163B</t>
  </si>
  <si>
    <t xml:space="preserve">T10060 </t>
  </si>
  <si>
    <t>FAE79176</t>
  </si>
  <si>
    <t>SENSOR RPM FAE AUDI A3 A4 1.6 OEM 06B905163A</t>
  </si>
  <si>
    <t>FAE79177</t>
  </si>
  <si>
    <t>SENSOR RPM FAE VW FOX 1.6    2003&gt;    OEM 036906433A / 045906433A</t>
  </si>
  <si>
    <t xml:space="preserve">T09506 </t>
  </si>
  <si>
    <t>FAE79181</t>
  </si>
  <si>
    <t>SENSOR RPM FAE  FORD  FOCUS 1.6 16v  /  1.8 TDCI OEM 3043998</t>
  </si>
  <si>
    <t>FAE79183</t>
  </si>
  <si>
    <t>SENSOR RPM FAE RENAULT  LAGUNA / VOLVO 1.9 Dti  OEM 7700113552</t>
  </si>
  <si>
    <t xml:space="preserve">T09511 </t>
  </si>
  <si>
    <t>FAE79186</t>
  </si>
  <si>
    <t>SENSOR RPM FAE FORD  MONDEO II  /  III 1.8/2.0/2.5 V6 - 2.0 TDCI OEM 3023785</t>
  </si>
  <si>
    <t xml:space="preserve">T09702 </t>
  </si>
  <si>
    <t>FAE79187</t>
  </si>
  <si>
    <t>SENSOR RPM FAE MERCEDES BENZ / MUSSO / KORANDO 3.2 OEM 0261210122 / 0261210123 / 0031537528</t>
  </si>
  <si>
    <t xml:space="preserve">T09211 </t>
  </si>
  <si>
    <t>FAE79189</t>
  </si>
  <si>
    <t>SENSOR RPM FAE ALFA ROMEO 156 2.0 / 2.4 JTD  / CHEVROLET VECTRA 2.0 MPI 16v OEM 9947855 / 90512494</t>
  </si>
  <si>
    <t xml:space="preserve">T09236 </t>
  </si>
  <si>
    <t>FAE79192</t>
  </si>
  <si>
    <t>SENSOR RPM FAE CHEVROLET MERIVA 1.8 OEM 1236308 / 10456592</t>
  </si>
  <si>
    <t xml:space="preserve">T09424 </t>
  </si>
  <si>
    <t>FAE79194</t>
  </si>
  <si>
    <t>SENSOR RPM FAE ALFA ROMEO 147 / 156 1.9 JTD / FIAT  PUNTO / STILO / CHEVROLET VECTRA  OEM 46798352 / 93179433 / 0281002603</t>
  </si>
  <si>
    <t xml:space="preserve">T09452 </t>
  </si>
  <si>
    <t>FAE79195</t>
  </si>
  <si>
    <t>SENSOR RPM FAE FIAT 500 1.4 16v /  DOBLO 1.4 OEM 46815160</t>
  </si>
  <si>
    <t xml:space="preserve">T09612 </t>
  </si>
  <si>
    <t>FAE79197</t>
  </si>
  <si>
    <t>SENSOR RPM FAE HYUNDAI H-1 2.5 CRDI 2002 / 2004 /  KIA SORENTO 2.5 CRDI 2002 IVECO OEM 391804A051 / 391804A111 / 500371540</t>
  </si>
  <si>
    <t xml:space="preserve">T10061 </t>
  </si>
  <si>
    <t>FAE79199</t>
  </si>
  <si>
    <t>SENSOR RPM FAE AUDI Q7 3.6 V6 FSI / PORSCHE CAYENNE 3.2 3.6 V6 / VW TOUREG 3.2 3.6 V6 FSI OEM 95560614700 / 95560643300 / 022957147A</t>
  </si>
  <si>
    <t xml:space="preserve">T09020 </t>
  </si>
  <si>
    <t>FAE79200</t>
  </si>
  <si>
    <t>SENSOR RPM FAE ALFA ROMEO 147 1.6 16V / 156 1.6 / 1.8 / 2.0 16V SPIDER 2.0 TS JTS 2000 2006 OEM 46798363</t>
  </si>
  <si>
    <t>FAE79202</t>
  </si>
  <si>
    <t>SENSOR RPM FAE MERCEDES BENZ CLASSE A / B / C  OEM  0261210171</t>
  </si>
  <si>
    <t xml:space="preserve">T09607 </t>
  </si>
  <si>
    <t>FAE79203</t>
  </si>
  <si>
    <t xml:space="preserve">SENSOR RPM FAE TOYOTA COROLLA / CAMRY  / RAV4  OEM 9091905012 / 9008019009 </t>
  </si>
  <si>
    <t xml:space="preserve">T09441 </t>
  </si>
  <si>
    <t>FAE79206</t>
  </si>
  <si>
    <t xml:space="preserve">SENSOR RPM FAE FIAT  PALIO / PUNTO FORD MONDEO III 2003-2007 OEM 2S7G12K073AA </t>
  </si>
  <si>
    <t xml:space="preserve">T09109 </t>
  </si>
  <si>
    <t>FAE79208</t>
  </si>
  <si>
    <t xml:space="preserve">SENSOR RPM FAE BMW 325 / LAND ROVER DISCOVERY 2.5 Tdi OEM 12141710668 /  ERR2079 </t>
  </si>
  <si>
    <t>FAE79209</t>
  </si>
  <si>
    <t>SENSOR RPM FAE VW GOLF IV / NEW BEETLE / SHARAM OEM 06A905161A</t>
  </si>
  <si>
    <t xml:space="preserve">T09933 </t>
  </si>
  <si>
    <t>FAE79223</t>
  </si>
  <si>
    <t>SENSOR RPM FAE AUTOMATICA CITROEN / PEUGEOT /  RENAULT  OEM 252929 / 7700100008</t>
  </si>
  <si>
    <t xml:space="preserve">T09704 </t>
  </si>
  <si>
    <t>FAE79226</t>
  </si>
  <si>
    <t>SENSOR RPM FAE BMW 116 118 120 316 318 320 325 X3 X5 Z3 OEM 12141438082 12147506273 12147518628</t>
  </si>
  <si>
    <t xml:space="preserve">T09009 </t>
  </si>
  <si>
    <t>FAE79227</t>
  </si>
  <si>
    <t>SENSOR DE FASE FAE ALFA ROMEO 156 2.5 V6 / 164 166  3.0 / SPIDER 3.0 3.2 V6 OEM 0232103009 / 0232103024 / 46811123 / 60586655 / 60662825</t>
  </si>
  <si>
    <t>FAE79228</t>
  </si>
  <si>
    <t>SENSOR RPM FAE MERCEDES BENZ /  VIANO / VITO OEM 0232103037</t>
  </si>
  <si>
    <t xml:space="preserve">T09716 </t>
  </si>
  <si>
    <t>FAE79230</t>
  </si>
  <si>
    <t xml:space="preserve">SENSOR RPM FAE ROVER  45/75/200/400/800 OEM NSC100760 / NSC100390 </t>
  </si>
  <si>
    <t xml:space="preserve">T10062 </t>
  </si>
  <si>
    <t>FAE79231</t>
  </si>
  <si>
    <t xml:space="preserve">SENSOR RPM FAE AUDI A3 A4 Q5 / TT 1.8 2.8 TSFI /  TSI / VW PASSAT / TIGUAN 2.0 TFSI TSI OEM 06H906433 </t>
  </si>
  <si>
    <t xml:space="preserve">T09600 </t>
  </si>
  <si>
    <t>FAE79236</t>
  </si>
  <si>
    <t>SENSOR RPM FAE HYANDAI ACCENT 1.3 1.5 1995 / 2000 OEM 3935022040 / 3935023010</t>
  </si>
  <si>
    <t xml:space="preserve">T09934 </t>
  </si>
  <si>
    <t>FAE79238</t>
  </si>
  <si>
    <t xml:space="preserve">SENSOR RPM FAE RENAULT  MEGANE III 1.6 16V 2008 &gt; OEM 8200647559 </t>
  </si>
  <si>
    <t xml:space="preserve">T09509 </t>
  </si>
  <si>
    <t>FAE79240</t>
  </si>
  <si>
    <t>SENSOR RPM FAE FORD  MONDEO 2.5 V6 OEM 1S7E6C315BA / F43E6C315AC/ 5L8E6C315AB</t>
  </si>
  <si>
    <t xml:space="preserve">T09119 </t>
  </si>
  <si>
    <t>FAE79244</t>
  </si>
  <si>
    <t xml:space="preserve">SENSOR RPM FAE BMW 535 / 635 / 735 / 745  OEM 12141708619 / 12141274644 </t>
  </si>
  <si>
    <t xml:space="preserve">T09538 </t>
  </si>
  <si>
    <t>FAE79246</t>
  </si>
  <si>
    <t>SENSOR RPM FAE FORD FOCUS 1.8 TDCI /  MONDEO 1.8 2.0 TDCI  OEM 1132377 / 1219768 /1355063 /1S4F12K073AA / 1S4F12K073BA / 5M5112K073AA / 1S4F12K073BA</t>
  </si>
  <si>
    <t xml:space="preserve">T09518 </t>
  </si>
  <si>
    <t>FAE79247</t>
  </si>
  <si>
    <t>SENSOR RPM FAE FORD MONDEO III 2.0 TDCI 2000-2007 LAND ROVER DEFENDER 2.4 TD4 OEM 1132919 1219993 1347419 1358343 2S7Q12K073AA BA BB 6C1112K073AA LR004492</t>
  </si>
  <si>
    <t xml:space="preserve">T09534 </t>
  </si>
  <si>
    <t>FAE79248</t>
  </si>
  <si>
    <t>SENSOR RPM FAE FORD MONDEO 2.5 V6 OEM F43E6B288AA / 1F1E6B288AB / 3724887</t>
  </si>
  <si>
    <t xml:space="preserve">T09928 </t>
  </si>
  <si>
    <t>FAE79249</t>
  </si>
  <si>
    <t>SENSOR RPM FAE RENAULT  MEGANE II 1.6 16 valv OEM 8200513668 / 8200260327</t>
  </si>
  <si>
    <t xml:space="preserve">T09931 </t>
  </si>
  <si>
    <t>FAE79251</t>
  </si>
  <si>
    <t>SENSOR RPM FAE RENAULT  MEGANE II / LOGAN 1.5 Dci OEM 8200434068 / 8200373588</t>
  </si>
  <si>
    <t xml:space="preserve">T09932 </t>
  </si>
  <si>
    <t>FAE79252</t>
  </si>
  <si>
    <t>SENSOR RPM FAE RENAULT  KANGOO /  LOGAN  1.5 Dci OEM 8200647366</t>
  </si>
  <si>
    <t xml:space="preserve">T09842 </t>
  </si>
  <si>
    <t>FAE79257</t>
  </si>
  <si>
    <t>SENSOR RPM FAE CiITROEN C4 1.6 HDI C4 PICASSO /  GRAND PICASSO 1.6 2.0 HDI / PEUGEOT  308 1.6 HDI OEM 9649191180 /2529V1</t>
  </si>
  <si>
    <t xml:space="preserve">T09721 </t>
  </si>
  <si>
    <t>FAE79258</t>
  </si>
  <si>
    <t>SENSOR RPM FAE LAND ROVER DEFENDER 2.5 Td5 4WD DISCOVERY II 2.5 Td5 OEM NSC100790 / NSC100380</t>
  </si>
  <si>
    <t>FAE79260</t>
  </si>
  <si>
    <t>SENSOR DE FASE FAE  REANULT LAGUNA I 2.0 16v Motor Volvo OEM 0232101030</t>
  </si>
  <si>
    <t>FAE79261</t>
  </si>
  <si>
    <t>SENSOR DE FASE FAE  VW BORA / GOLF / PASSAT 1.8 OEM 0232101025</t>
  </si>
  <si>
    <t xml:space="preserve">T10009 </t>
  </si>
  <si>
    <t>FAE79262</t>
  </si>
  <si>
    <t>SENSOR DE FASE FAE VW PASSAT 2.8 V6 OEM 078905161A / 078905161C / 0232101010 / 0232101011 / 0232101027</t>
  </si>
  <si>
    <t xml:space="preserve">T09844 </t>
  </si>
  <si>
    <t>FAE79282</t>
  </si>
  <si>
    <t>SENSOR DE CAJA AUTOMATICA FAE CiITROEN PEUGEOT / RENAULT  OEM 252980 / 7700116378</t>
  </si>
  <si>
    <t xml:space="preserve">T09617 </t>
  </si>
  <si>
    <t>FAE79284</t>
  </si>
  <si>
    <t>SENSOR RPM FAE TOYOTA COROLLA /  AVENSIS /  CAMRY 1.6 1.8 2.4 VVTi OEM 9008019014 / 9091905026</t>
  </si>
  <si>
    <t xml:space="preserve">T09845 </t>
  </si>
  <si>
    <t>FAE79287</t>
  </si>
  <si>
    <t xml:space="preserve">SENSOR RPM FAE BMW 325 / 330 / 525 / 530 /  CITROEN C4 PICASSO / GRAND PICASSO  1.6 / MINI COOPER 1.6 THP / PEUGEOT  207 308 1.6 THP  2007 &lt;  OEM 13627561753 / 75617538001 / 1920LR </t>
  </si>
  <si>
    <t xml:space="preserve">T09841 </t>
  </si>
  <si>
    <t>FAE79288</t>
  </si>
  <si>
    <t>SENSOR RPM FAE PEUGEOT  207 /308 1.6 HDI Ford Motores TDCI OEM 9664387380 / 1920PW / 1517990</t>
  </si>
  <si>
    <t xml:space="preserve">T09843 </t>
  </si>
  <si>
    <t>FAE79289</t>
  </si>
  <si>
    <t xml:space="preserve">SENSOR RPM FAE CITROEN C4 / C5 / PEUGEOT  407 / 607 2.0 HDI FORD MONDEO IV 2.0 TDCI OEM 9643695780 9664893880 1231925  1920GJ </t>
  </si>
  <si>
    <t xml:space="preserve">T10063 </t>
  </si>
  <si>
    <t>FAE79292</t>
  </si>
  <si>
    <t>SENSOR RPM FAE AUDI  A3 / A4 / A6 / A8 / Q5 / TT 1.8 2.8 TSFI TSI / VW PASSAT / TIGUAN 2.0 TFSI TSI OEM 07L905163B / 07L905163 / 06H905163A</t>
  </si>
  <si>
    <t xml:space="preserve">T10064 </t>
  </si>
  <si>
    <t>FAE79293</t>
  </si>
  <si>
    <t>SENSOR RPM FAE AUDI A3 / GOLF / SEAT TOLEDO 1.6 / GOLF IV 1.6 1996 / 2000 OEM 07K907601A</t>
  </si>
  <si>
    <t xml:space="preserve">T10033 </t>
  </si>
  <si>
    <t>FAE79294</t>
  </si>
  <si>
    <t xml:space="preserve">SENSOR RPM FAE AUDI A3 /  VW PASSAT 1.8 TFSi  OEM  02T906207 </t>
  </si>
  <si>
    <t xml:space="preserve">T08114 </t>
  </si>
  <si>
    <t>FAE79308</t>
  </si>
  <si>
    <t>SENSOR VELOCIDAD FAE CHEVROLET CORSA 1.6 OEM 09114603 9114603</t>
  </si>
  <si>
    <t xml:space="preserve">T09706 </t>
  </si>
  <si>
    <t>FAE79309</t>
  </si>
  <si>
    <t>SENSOR RPM FAE MERCEDES BENZ CLASE B C D E SPRINTER CDI OEM A0031539728</t>
  </si>
  <si>
    <t>FAE79311</t>
  </si>
  <si>
    <t xml:space="preserve">SENSOR RPM FAE AUDI A6 / A8 / 4.2 VW TOUAREG 4.2 V8 2000 / 2006 OEM 077905381G 077905381N </t>
  </si>
  <si>
    <t xml:space="preserve">T09614 </t>
  </si>
  <si>
    <t>FAE79312</t>
  </si>
  <si>
    <t>SENSOR RPM FAE TOYOTA CAMRY 2.2 1996 / 2001 OEM 1930003010 / 1930074010 / 9008019010</t>
  </si>
  <si>
    <t xml:space="preserve">T09615 </t>
  </si>
  <si>
    <t>FAE79314</t>
  </si>
  <si>
    <t>SENSOR RPM FAE TOYOTA HILUX III 2.5 3.0 D-4D 4x4 Pick-up 2005&lt; OEM 9091905025</t>
  </si>
  <si>
    <t>FAE79327</t>
  </si>
  <si>
    <t xml:space="preserve">SENSOR RPM FAE RENAULT LOGAN / SANDERO 1.6 K7M  OEM 8200772182 </t>
  </si>
  <si>
    <t>FAE79328</t>
  </si>
  <si>
    <t xml:space="preserve">SENSOR RPM FAE RENAULT LOGAN / SANDERO 1.6 K7M  OEM 8200746497 </t>
  </si>
  <si>
    <t xml:space="preserve">T09911 </t>
  </si>
  <si>
    <t>FAE79329</t>
  </si>
  <si>
    <t xml:space="preserve">SENSOR RPM FAE LAGUNA II 2.0 16V 2002 OEM 8200275614 </t>
  </si>
  <si>
    <t xml:space="preserve">T10066 </t>
  </si>
  <si>
    <t>FAE79330</t>
  </si>
  <si>
    <t>SENSOR RPM FAE AUDI A3 1.9 2.0 TDI SEAT CORDOBA / TOLEDO  1.9 TDI VW VENTO /  PASSAT / SHARAM 2.0 TDI 2005 2010  OEM 03G957147 / 03G957147B / 045957147D / 076906433 / 03G906433</t>
  </si>
  <si>
    <t xml:space="preserve">T10075 </t>
  </si>
  <si>
    <t>FAE79331</t>
  </si>
  <si>
    <t>SENSOR RPM FAE AUDI A3 A4 A5 A6 Q3 Q5 2.0 TDI / VW AMAROK 2.0 TDI 2010 OEM 03L957147 / 03L957147A</t>
  </si>
  <si>
    <t xml:space="preserve">T09622 </t>
  </si>
  <si>
    <t>FAE79332</t>
  </si>
  <si>
    <t>SENSOR RPM FAE HYUNDAI SANTA FE  2.2 CRDi 4x4 2006 OEM 3918027800</t>
  </si>
  <si>
    <t xml:space="preserve">T09623 </t>
  </si>
  <si>
    <t>FAE79333</t>
  </si>
  <si>
    <t>SENSOR RPM FAE HYUNDAI TUCSON 2.0 CRDi 2004 2010 / KIA SPORTAGE 2.0 CRDi OEM 3918027400</t>
  </si>
  <si>
    <t>FAE79338</t>
  </si>
  <si>
    <t>SENSOR RPM FAE FIAT PALIO / SIENA Motor Fire 1.4  OEM 0232103048 / 0232103043 / 0232103097 / 55228528</t>
  </si>
  <si>
    <t xml:space="preserve">T08130 </t>
  </si>
  <si>
    <t>FAE79340</t>
  </si>
  <si>
    <t>SENSOR VELOCIDAD FAE FORD FOCUS 1.8/2.0 OEM 98AB9E731AG</t>
  </si>
  <si>
    <t xml:space="preserve">T10076 </t>
  </si>
  <si>
    <t>FAE79341</t>
  </si>
  <si>
    <r>
      <t xml:space="preserve">SENSOR RPM FAE AUDI A3 2.0 TDI / VW VENTO / PASSAT / SHARAN 2.0 TDI 2005 2010  </t>
    </r>
    <r>
      <rPr>
        <b/>
        <sz val="10"/>
        <color rgb="FF002060"/>
        <rFont val="Comic Sans MS"/>
        <family val="4"/>
      </rPr>
      <t>OEM 03G957147C</t>
    </r>
  </si>
  <si>
    <t xml:space="preserve">T10067 </t>
  </si>
  <si>
    <t>FAE79343</t>
  </si>
  <si>
    <t>SENSOR RPM FAE AUDI A3 1.4 TFSI 2.0 FSI TFSI TDI 2004&lt;  OEM 02T906207A</t>
  </si>
  <si>
    <t xml:space="preserve">T09539 </t>
  </si>
  <si>
    <t>FAE79344</t>
  </si>
  <si>
    <t>SENSOR RPM FAE FORD MONDEO I 1.8 TD 1993 1996 OEM 6859704 924F6C315AB</t>
  </si>
  <si>
    <t>FAE79350</t>
  </si>
  <si>
    <t>SENSOR DE FASE FAE NUEVA DUCATO 2.8 JTD PEUGEOT BOXER CITROEN JUMPER 2.8 3.0 HDI OEM 0232103046 504048261 1920JH 3930027400</t>
  </si>
  <si>
    <t xml:space="preserve">T09540 </t>
  </si>
  <si>
    <t>FAE79373</t>
  </si>
  <si>
    <t>SENSOR RPM FAE FORD  ECOSPORT 2.0 2010 OEM 6M8G12K073AB / 6M876B288B / 1367334</t>
  </si>
  <si>
    <t xml:space="preserve">T09454 </t>
  </si>
  <si>
    <t>FAE79377</t>
  </si>
  <si>
    <t>SENSOR RPM FAE CITROEN JUMPER / PEUGEOT BOXER 2.2 HDI / FORD TRANSIT 2.2 TDCI OEM 9675323280 / 1717564 / 1744454 / BK216C315AB / BK216C315AA</t>
  </si>
  <si>
    <t xml:space="preserve">T10068 </t>
  </si>
  <si>
    <t>FAE79378</t>
  </si>
  <si>
    <t>SENSOR RPM FAE caja automatica AUDI A4 2.0 TFSI TDI  3.2 FSI /   A4   S4 / QUATTRO AVANT 2008 &lt; OEM 06H906207</t>
  </si>
  <si>
    <t xml:space="preserve">T08129 </t>
  </si>
  <si>
    <t>FAE79388</t>
  </si>
  <si>
    <t>SENSOR VELOCIDAD FAE FORD FOCUS 1.8/2.0 / MONDEO 1.8/2.0 OEM 97BB9E731AD / 1136248</t>
  </si>
  <si>
    <t xml:space="preserve">T09624 </t>
  </si>
  <si>
    <t>FAE79390</t>
  </si>
  <si>
    <t>SENSOR DE FASE FAE HONDA CIVIC / CRV / FIT 2002 2009 OEM 37500PNA003 /  37500PNB003</t>
  </si>
  <si>
    <t>T09244</t>
  </si>
  <si>
    <t>FAE79394</t>
  </si>
  <si>
    <t>SENSOR DE FASE FAE CHEVROLET CRUZE 1.8 16V OEM 55565709</t>
  </si>
  <si>
    <t xml:space="preserve">T09406 </t>
  </si>
  <si>
    <t>FAE79401</t>
  </si>
  <si>
    <t>SENSOR RPM FAE FIAT DUCATO 2.3 JTD / PEUGEOT BOXER 3.0 HDI OEM 504129943 / 1131J7</t>
  </si>
  <si>
    <t xml:space="preserve">T09608 </t>
  </si>
  <si>
    <t>FAE79402</t>
  </si>
  <si>
    <t>SENSOR RPM FAE HONDA FIT OEM PC478 / 37500RAAA01 / J5T30172 / 37500PNC006</t>
  </si>
  <si>
    <t>T10037</t>
  </si>
  <si>
    <t>FAE79420</t>
  </si>
  <si>
    <t>SENSOR RPM FAE AUDI A4 A6 A8 Q7  2.7 3.0 TDI / 3.2 4.2 FSI / VW TOUAREG 3.0 TDI OEM 06E905163</t>
  </si>
  <si>
    <t xml:space="preserve">T09621 </t>
  </si>
  <si>
    <t>FAE79425</t>
  </si>
  <si>
    <t>SENSOR RPM FAE HONDA CIVIC 2001 2005 OEM 37500PLC015 / HE37500PLC015</t>
  </si>
  <si>
    <t>BOUGICORD</t>
  </si>
  <si>
    <t>144310</t>
  </si>
  <si>
    <t>SENSOR RPM BOUGICORD PEUGEOT 306-405 DIESEL 19  OEM 96168063  591894  FAE79153 0986280414</t>
  </si>
  <si>
    <t>144311</t>
  </si>
  <si>
    <t>SENSOR RPM BOUGICORD PEUGEOT 206-306-BERLINGO DIESEL  96140044 591891  FAE79152  9614004480</t>
  </si>
  <si>
    <t>144313</t>
  </si>
  <si>
    <t>SENSOR RPM BOUGICORD PEUGEOT 306-405-406 BERLINGO   102340 1920W9 9606731780</t>
  </si>
  <si>
    <t>144314</t>
  </si>
  <si>
    <t>SENSOR RPM BOUGICORD PEUGEOT 106-205-SAXO     OEM 96085170  1920A4    FAE79034  0986280406</t>
  </si>
  <si>
    <t>144303</t>
  </si>
  <si>
    <t>SENSOR RPM BOUGICORD PEUGEOT 306-405-XSARA  1920W9-0986280402-1920C3-S102340005Z-S102340006Z-591881-591887</t>
  </si>
  <si>
    <t>144317</t>
  </si>
  <si>
    <t>SENSOR RPM BOUGICORD PEUGEOT 106 14I - 206 14I OEM19205T-0986280409-9625423880</t>
  </si>
  <si>
    <t>144327</t>
  </si>
  <si>
    <t>SENSOR RPM BOUGICORD CITROEN C3 14I-16 16V /PEUGEOT 206 14I/307 16I 19207N-9632400580-0986280416</t>
  </si>
  <si>
    <t>144328</t>
  </si>
  <si>
    <t>SENSOR RPM BOUGICORD PEUGEOT 306-406-PARTNER 20 HDI  19208S / 9632889780 FAE79120</t>
  </si>
  <si>
    <t>144329</t>
  </si>
  <si>
    <t>SENSOR RPM BOUGICORD BERLINGO 16 16V-PARTNER 16 16V  19207P / 9633475780 FAE79135</t>
  </si>
  <si>
    <t>144331</t>
  </si>
  <si>
    <t>SENSOR RPM BOUGICORD PEUGEOT 806 - EXPERT  20 HDI OEM 19209C  9635732980 FAE79114</t>
  </si>
  <si>
    <t>144335</t>
  </si>
  <si>
    <t>SENSOR RPM BOUGICORD PEUGEOT 206 16I - C3 16I  1920AW / 9639999880  FAE79118</t>
  </si>
  <si>
    <t>144336</t>
  </si>
  <si>
    <t>SENSOR RPM BOUGICORD PEUGEOT 206 16I - 307 16I  1920AV / 9639999980 FAE79119</t>
  </si>
  <si>
    <t>144339</t>
  </si>
  <si>
    <t>SENSOR RPM BOUGICORD CITROEN C3 14 HDI - PEUGEOT 206 14 HDI  1920EJ - 96374991 FAE79147</t>
  </si>
  <si>
    <t>144358</t>
  </si>
  <si>
    <t>SENSOR RPM BOUGICORD PEUGEOT 307 20 HDI  110HP  1920EN / 9640627780 FAE79117</t>
  </si>
  <si>
    <t xml:space="preserve">T09831 </t>
  </si>
  <si>
    <t>144361</t>
  </si>
  <si>
    <t>SENSOR DE FASE BOUGICORD PEUGEOT 207-307-CITROEN OE1920ES 9637499180 9629139880</t>
  </si>
  <si>
    <t xml:space="preserve">T10049 </t>
  </si>
  <si>
    <t>144533</t>
  </si>
  <si>
    <t>SENSOR DE FASEBOUGICORD VW VENTO- AUDI A4 25 L OE 07K907601</t>
  </si>
  <si>
    <t>ORIGINALES</t>
  </si>
  <si>
    <t>030907601E</t>
  </si>
  <si>
    <t>SENSOR FASE ORIGINAL  VW GOLF IV - FOX  16 030907601D - 030907601-030907601E-03D907601-95560610610</t>
  </si>
  <si>
    <t xml:space="preserve">T09235 </t>
  </si>
  <si>
    <t>12588992</t>
  </si>
  <si>
    <t>SENSOR RPM ORIGINAL CHEVROLET AGILE-AVEO</t>
  </si>
  <si>
    <t xml:space="preserve">T09224 </t>
  </si>
  <si>
    <t>SENSOR FASE ORIGINAL CHEVROLET AGILE-AVEO</t>
  </si>
  <si>
    <t xml:space="preserve">T09529 </t>
  </si>
  <si>
    <t>10456658</t>
  </si>
  <si>
    <t>SENSOR RPM ORIGINAL FORD RANGER</t>
  </si>
  <si>
    <t>02T906207</t>
  </si>
  <si>
    <t>SENSOR FASE ORIGINAL VW VENTO 20 - AUDI A3     144572</t>
  </si>
  <si>
    <t xml:space="preserve">T10074 </t>
  </si>
  <si>
    <t>02T906207C</t>
  </si>
  <si>
    <t>SENSOR FASE ORIGINAL VW VENTO 2.0 / AUDI A3 OEM 02T906207C</t>
  </si>
  <si>
    <t xml:space="preserve">T09927 </t>
  </si>
  <si>
    <t>237310776R</t>
  </si>
  <si>
    <t>SENSOR FASE ORIGINAL RENAULT KANGOO 1.5 Dci OEM 237310776R /  8200963886</t>
  </si>
  <si>
    <t xml:space="preserve">T09939 </t>
  </si>
  <si>
    <t>23731ED02A</t>
  </si>
  <si>
    <t>SENSOR RPM ORIGINAL RENAULT FLUENCE 2.0 / NISSAN OEM 23731ED02A</t>
  </si>
  <si>
    <t xml:space="preserve">T09252 </t>
  </si>
  <si>
    <t>SENSOR FASE  ORIGINAL CHEVROLET COBALT / SPIN 18  OEM 24578198</t>
  </si>
  <si>
    <t xml:space="preserve">T09242 </t>
  </si>
  <si>
    <t>24579639</t>
  </si>
  <si>
    <t>SENSOR FASE ORIGINAL CHEVROLET ONIX / PRISMA OEM 24579639 / J5T34672</t>
  </si>
  <si>
    <t>T09257</t>
  </si>
  <si>
    <t>SENSOR RPM ORIGINAL CHEVROLET CRUZE 1.4T  OEM 25331766 / 25331256</t>
  </si>
  <si>
    <t xml:space="preserve">SENSOR FASE ORIGINAL DENSO TOYOTA HILUX III 2.5 3.0 D-4D 4x4 Pick-up 2005&lt; OEM  9091905025 / 0296000630 </t>
  </si>
  <si>
    <t xml:space="preserve">T09620 </t>
  </si>
  <si>
    <t>SENSOR RPM ORIGINAL DENSO TOYOTA HILUX III 2.5 3.0 D-4D 4x4 Pick-up 2005&lt;  OEM 9091905050 / 0296001151</t>
  </si>
  <si>
    <t xml:space="preserve">T09937 </t>
  </si>
  <si>
    <t>S119702</t>
  </si>
  <si>
    <t>SENSOR FASE ORIGINAL RENAULT FLUENCE 2.0 / NISSAN SENTRA 2.0 OEM 23731EN22A / S119702</t>
  </si>
  <si>
    <t xml:space="preserve">T07690 </t>
  </si>
  <si>
    <t>SENSOR CALENTADOR DE GASOIL CITROEN C3 1.4 HDI / PEUGEOT 207 1.4 HDI OEM 190445 / 9660023380</t>
  </si>
  <si>
    <t>T10031</t>
  </si>
  <si>
    <t>HE045906433A</t>
  </si>
  <si>
    <t>SENSOR RPM HELLUX VW FOX 1.6 2003&gt; OEM 036906433A / 045906433A / FAE79177</t>
  </si>
  <si>
    <t>HE06A906433L</t>
  </si>
  <si>
    <t>SENSOR RPM HELLUX VOLKSWAGEN - AUDI - SEAT         0261210200-0261210199-06A906433L</t>
  </si>
  <si>
    <t>HE06E905163</t>
  </si>
  <si>
    <t>SENSOR RPM HELLUX AUDI A4 / S3 / S4 OEM 06E905163</t>
  </si>
  <si>
    <t xml:space="preserve">T10039 </t>
  </si>
  <si>
    <t>HE078905375</t>
  </si>
  <si>
    <t>SENSOR RPM HELLUX AUDI A3 - A4    034905381-034905381A-035905381B-078905375-078905381-078905381A-RS120-RS120A</t>
  </si>
  <si>
    <t>HE261210137</t>
  </si>
  <si>
    <t>SENSOR RPM HELLUX RENAULT CLIO 16  SPI   7700728638-7700739793-7700747548-7700855719-770085931-7700859831-7702218699</t>
  </si>
  <si>
    <t xml:space="preserve">T10032 </t>
  </si>
  <si>
    <t>HE261210275</t>
  </si>
  <si>
    <t>SENSOR RPM HELLUX VOLKSWAGEN - AUDI    06A906433M</t>
  </si>
  <si>
    <t xml:space="preserve">T09710 </t>
  </si>
  <si>
    <t>HE33436965</t>
  </si>
  <si>
    <t>SENSOR RPM HELLUX  VOLVO      34565713</t>
  </si>
  <si>
    <t>HE34361196</t>
  </si>
  <si>
    <t xml:space="preserve">SENSOR RPM HELLUX  VOLVO     </t>
  </si>
  <si>
    <t>HE37500PLC015</t>
  </si>
  <si>
    <t>SENSOR RPM HELLUX HONDA CIVIC 2001 2005 OEM 37500PLC015</t>
  </si>
  <si>
    <t xml:space="preserve">T09624  </t>
  </si>
  <si>
    <t>HE37500PNB003</t>
  </si>
  <si>
    <t>SENSOR DE FASE HELLUX  HONDA CIVIC / CRV / FIT 2002 2009 OEM 37500PNA003 /  37500PNB003</t>
  </si>
  <si>
    <t>T09254</t>
  </si>
  <si>
    <t>HE55567243</t>
  </si>
  <si>
    <t>SENSOR RPM HELLUX CHEVROLET CRUZE 1.8 OEM 55567243</t>
  </si>
  <si>
    <t>HE7700103069</t>
  </si>
  <si>
    <t>SENSOR RPM HELLUX  MEGANE   SIN CABLE SALIDA IZQUIERDA     S105757001E-S105757001Z-7700103069A-8200468645</t>
  </si>
  <si>
    <t xml:space="preserve">T09922 </t>
  </si>
  <si>
    <t>HE7700101971</t>
  </si>
  <si>
    <t>SENSOR RPM HELLUX  KANGOO 12 FASE II CON DISTANCIAL SALIDA DERECHA      S105758001 - S105758001E - S119974001Z-8200468646</t>
  </si>
  <si>
    <t>HE7700108073</t>
  </si>
  <si>
    <t>SENSOR RPM HELLUX  MEGANE SIN CABLE SALIDA IZQUIERDA CON DISTANCIAL     7700108073-7700108081-S107306001A</t>
  </si>
  <si>
    <t>HE7700109055</t>
  </si>
  <si>
    <t>SENSOR RPM HELLUX MEGANE / KANGOO  DIESEL SIN CABLE GRANDE OEM              8200688406-8201040861</t>
  </si>
  <si>
    <t xml:space="preserve">T09908 </t>
  </si>
  <si>
    <t>HE7700722143</t>
  </si>
  <si>
    <t>SENSOR RPM HELLUX  RENAULT CABLE LARGO FICHA GRIS MACHO 3 SALIDAS   7700739789-7701349559</t>
  </si>
  <si>
    <t xml:space="preserve">T09923 </t>
  </si>
  <si>
    <t>HE7700742634</t>
  </si>
  <si>
    <t>SENSOR RPM HELLUX  RENAULT 19/21  CABLE LARGO CON DISTANCIAL    7700742635-7700742634</t>
  </si>
  <si>
    <t xml:space="preserve">T09924 </t>
  </si>
  <si>
    <t>HE7700850589</t>
  </si>
  <si>
    <t>SENSOR RPM HELLUX  RENAULT 19/21  HEMBRA CABLE LARGO CON DISTANCIAL  S101756003Z-7700850589</t>
  </si>
  <si>
    <t>HE7700875184</t>
  </si>
  <si>
    <t>SENSOR RPM HELLUX  TWINGO 12 SIN CABLE SALIDA DERECHA   7700875184-S105548001E-S105548001F-8200396919-8200436025</t>
  </si>
  <si>
    <t>HE8200643171</t>
  </si>
  <si>
    <t>SENSOR RPM HELLUX RENAULT CLIO II SIN CABLE CHICO Ficha Celeste OEM 8200643171</t>
  </si>
  <si>
    <t>HE8200647554</t>
  </si>
  <si>
    <t>SENSOR RPM HELLUX RENAULT LOGAN / SANDERO / SYMBOL 1.6 Ficha celeste OEM 7700101970 / 8200468645</t>
  </si>
  <si>
    <t>HE90010</t>
  </si>
  <si>
    <t>SENSOR RPM HELLUX  RENAULT 19/21  CABLE LARGO SALIDA MACHO   7700720341-7700728639-7700739792-0986280403-S101750016</t>
  </si>
  <si>
    <t>HE90016</t>
  </si>
  <si>
    <t>SENSOR RPM HELLUX  RENAULT 19/21  CABLE LARGO FICHA GRIS HEMBRA   7700728637-7700728638-7700739794-0986280405-S101750013</t>
  </si>
  <si>
    <t>HE90023</t>
  </si>
  <si>
    <t>SENSOR RPM HELLUX  RENAULT 19/21  CABLE CORTO FICHA GRIS HEMBRA   7700855719-S101750021Z-0986280407</t>
  </si>
  <si>
    <t>HE261231130</t>
  </si>
  <si>
    <t>SENSOR DETONACION HELLUX PEUGEOT 306 20 16V  - 406 18 20    0261231109-0261231130-594622 - 594630</t>
  </si>
  <si>
    <t>HECVM02</t>
  </si>
  <si>
    <t>SENSOR RPM HELLUX  PALIO-SIENA 16 16V   C142-C146     55189515 CVM02/1-46442091 - 46479975</t>
  </si>
  <si>
    <t>HE037906433A</t>
  </si>
  <si>
    <t>SENSOR RPM HELLUX PASSAT 20 - GOLF IV   FAE79103-037906433A-037906433B-037906433C-S103957001Z</t>
  </si>
  <si>
    <t>HE261210147</t>
  </si>
  <si>
    <t>SENSOR RPM HELLUX VW BORA-PASSAT 16/18/20  OEM    FAE79056-0261210147-06A906433C-0261210148</t>
  </si>
  <si>
    <t xml:space="preserve">T10056 </t>
  </si>
  <si>
    <t>HE06A906433E</t>
  </si>
  <si>
    <t>SENSOR RPM HELLUX AUDI A6 24  OEM 06A906433A  0261210146 FAE79198  06A906433E  YM2112A545AA</t>
  </si>
  <si>
    <t>HE1920AW</t>
  </si>
  <si>
    <t xml:space="preserve">SENSOR RPM HELLUX PEUGEOT 206 16I - C3 16I    1920AW-9639999880-0986280408-9637465980 </t>
  </si>
  <si>
    <t>HESEN8D</t>
  </si>
  <si>
    <t xml:space="preserve">SENSOR RPM HELLUX FIAT Uno Palio ALFA ROMEO 164 20 MARELLI SEN8D Oem 4460206 64820083010 </t>
  </si>
  <si>
    <t xml:space="preserve">T09247 </t>
  </si>
  <si>
    <t>HE96253544</t>
  </si>
  <si>
    <t>SENSOR FASE CHEVROLET AVEO OEM 96253544</t>
  </si>
  <si>
    <t>T09255</t>
  </si>
  <si>
    <t>HE96325867</t>
  </si>
  <si>
    <t>SENSOR RPM HELLUX CHEVROLET SPARK / DAEWO MATIZ OEM 96325867</t>
  </si>
  <si>
    <t xml:space="preserve">T09849 </t>
  </si>
  <si>
    <t>HE9635384780</t>
  </si>
  <si>
    <t>SENSOR ABS HELLUX CITROEN C4 / PEUGEOT 307 DELANTERO OEM 9652310580 / 9635384780 / 454588 / 4545C1</t>
  </si>
  <si>
    <t>T09851</t>
  </si>
  <si>
    <t>HE9674577980</t>
  </si>
  <si>
    <t>SENSOR ABS HELLUX PEUGEOT 508 1.6 THP OEM 9674577980 / 4545K5</t>
  </si>
  <si>
    <t>T09525</t>
  </si>
  <si>
    <t>HE1756081</t>
  </si>
  <si>
    <t>SENSOR ABS HELLUX FORD FOCUS III / KUGA II TRASERO OEM AV6T2B372EB / 1756081</t>
  </si>
  <si>
    <t xml:space="preserve">T10046 </t>
  </si>
  <si>
    <t>HE1J0927803</t>
  </si>
  <si>
    <t>SENSOR ABS HELLUX IZQUIERDO GOLF IV TODOS       1H0927807-1H092780-0986594001-S105705001Z</t>
  </si>
  <si>
    <t xml:space="preserve">T10047 </t>
  </si>
  <si>
    <t>HE1J0927804</t>
  </si>
  <si>
    <t>SENSOR ABS HELLUX DERECHO GOLF IV TODOS           1H0927808-S105705002-0986594000</t>
  </si>
  <si>
    <t xml:space="preserve">T10048 </t>
  </si>
  <si>
    <t>HE1J0927807B</t>
  </si>
  <si>
    <t>SENSOR ABS HELLUX BORA - NEW BEETLE              0986594004-A2C59512227Z-S107023001Z</t>
  </si>
  <si>
    <t xml:space="preserve">T10079 </t>
  </si>
  <si>
    <t>HE1K0927807</t>
  </si>
  <si>
    <t xml:space="preserve">SENSOR ABS HELLUX AUDI / VOLKSWAGEN 2.0 TSI TFSI TRASERO IZQUIERDO OEM 1K0927807 / WHT003859 </t>
  </si>
  <si>
    <t xml:space="preserve">T10080 </t>
  </si>
  <si>
    <t>HE1K0927808</t>
  </si>
  <si>
    <t>SENSOR ABS HELLUX AUDI / VOLKSWAGEN 2.0 TSI TFSI TRASERO DERECHO OEM 1K0927808 / WHT003858</t>
  </si>
  <si>
    <t xml:space="preserve">T10071 </t>
  </si>
  <si>
    <t>HE6Q0927803B</t>
  </si>
  <si>
    <t>SENSOR ABS HELLUX VOLKSWAGEN FOX SURAN 16  DELANTERO IZQUIERDO OEM  6Q0927803B WHT003861</t>
  </si>
  <si>
    <t xml:space="preserve">T10072 </t>
  </si>
  <si>
    <t>HE6Q0927804B</t>
  </si>
  <si>
    <t>SENSOR ABS HELLUX VOLKSWAGEN FOX SURAN 16  DELANTERO DERECHO OEM  6Q0927803A 6Q0927804A WHT003860</t>
  </si>
  <si>
    <t xml:space="preserve">T10052 </t>
  </si>
  <si>
    <t>HE6Q0927807B</t>
  </si>
  <si>
    <t>SENSOR ABS HELLUX VOLKSWAGEN FOX SURAN 16 TRASERO IZQUIERDO OEM  6Q0927807B 6Q0927807A WHT003863</t>
  </si>
  <si>
    <t xml:space="preserve">T10073 </t>
  </si>
  <si>
    <t>HE6Q0927808B</t>
  </si>
  <si>
    <t>SENSOR ABS HELLUX VOLKSWAGEN FOX SURAN 16 TRASERO DERECHO OEM  6Q0927808B 6Q0927808A WHT003862</t>
  </si>
  <si>
    <t xml:space="preserve">T09913 </t>
  </si>
  <si>
    <t>HE8200404460</t>
  </si>
  <si>
    <t>SENSOR ABS HELLUX RENAULT MEGANE II  OEM 8200404460</t>
  </si>
  <si>
    <t>T10078</t>
  </si>
  <si>
    <t>HE8D0927803</t>
  </si>
  <si>
    <t>SENSOR ABS HELLUX AUDI A4 / VW PASSAT 2.8 OEM 8D0927803</t>
  </si>
  <si>
    <t xml:space="preserve">T09253 </t>
  </si>
  <si>
    <t>HE10456585</t>
  </si>
  <si>
    <t>SENSOR DE FASE HELLUX  CHEVROLET MERIVA OEM 10456585 / 1238937</t>
  </si>
  <si>
    <t xml:space="preserve">T09542 </t>
  </si>
  <si>
    <t>HE1481190</t>
  </si>
  <si>
    <t>SENSOR ABS HELLUX FORD FOCUS II / MONDEO TRASERO OEM 3M5T2B372BD / 3M5T2B372BC / 1481190</t>
  </si>
  <si>
    <t xml:space="preserve">T09543 </t>
  </si>
  <si>
    <t>HE1356184</t>
  </si>
  <si>
    <t>SENSOR ABS HELLUX FORD FOCUS II / MONDEO DELANTERO OEM 3M5T2B372DA / 1356184</t>
  </si>
  <si>
    <t>HE232101024</t>
  </si>
  <si>
    <t>SENSOR FASE HELLUX BORA - PASSAT 18 T        OEM 058905161B- 0232101025-0232101024</t>
  </si>
  <si>
    <t>HE232101031</t>
  </si>
  <si>
    <t>SENSOR FASE HELLUX  BORA 16 20 - GOLF IV 16 20  - NBEETLE 20  OEM  06A905161B 06A905161C 0232101031 0232101032 0232101039</t>
  </si>
  <si>
    <t xml:space="preserve">T09626 </t>
  </si>
  <si>
    <t>HE37510PNB003</t>
  </si>
  <si>
    <t>SENSOR DE FASE HELLUX HONDA FIT OEM 37510PNB003</t>
  </si>
  <si>
    <t xml:space="preserve">T09627 </t>
  </si>
  <si>
    <t>HE37840PLC006</t>
  </si>
  <si>
    <t>SENSOR DE FASE HELLUX HONDA CIVIC 1.7 2001 - 2006 OEM 37840PLC000 / 37840PLC006 / 37840RJH006 / J5T23991</t>
  </si>
  <si>
    <t xml:space="preserve">T09241 </t>
  </si>
  <si>
    <t>HE9115064</t>
  </si>
  <si>
    <t>SENSOR ABS HELLUX CHEVROLET CORSA - ASTRA    0986594027-S107470001Z</t>
  </si>
  <si>
    <t xml:space="preserve">T09917 </t>
  </si>
  <si>
    <t>HE7701040781</t>
  </si>
  <si>
    <t>SENSOR DE FASE HELLUX  RENAULT MEGANE I LAGUNA  2.0 OEM 7701040781 7700872494 255005 2576031A 8200156362</t>
  </si>
  <si>
    <t xml:space="preserve">T09926 </t>
  </si>
  <si>
    <t>HE8200676161</t>
  </si>
  <si>
    <t>SENSOR DE FASE HELLUX  RENAULT MASTER 2.2 2.5 DCI OEM 7701477748 8200676161</t>
  </si>
  <si>
    <t>HE8200680689</t>
  </si>
  <si>
    <t>SENSOR DETONACION HELLUX RENAULT 19 / MEGANE  OEM 7700866055 / 7700732262</t>
  </si>
  <si>
    <t>HELLUX SENSOR ESTACIONAMIENTO</t>
  </si>
  <si>
    <t>T10081</t>
  </si>
  <si>
    <t>HE1S0919275</t>
  </si>
  <si>
    <t>SENSOR DE ESTACIONAMIENTO HELLUX PDC AUDI A4 A5 A6 A8 Q3 Q5 / VW AMAROK / GOL TREND / PASSAT / SURAN / TIGUAN / VOYAGE OEM 1S0919275</t>
  </si>
  <si>
    <t>T10082</t>
  </si>
  <si>
    <t>HE5Q0919275</t>
  </si>
  <si>
    <t>SENSOR DE ESTACIONAMIENTO HELLUX PDC AUDI A3 / VW GOLF / VENTO OEM 5Q0919275</t>
  </si>
  <si>
    <t>T10083</t>
  </si>
  <si>
    <t>HE4H0919275A</t>
  </si>
  <si>
    <t>SENSOR DE ESTACIONAMIENTO HELLUX PDC AUDI A1 A3 A4 A5 A6 Q5 Q7 / VW GOLF / PASSAT / TIGUAN OEM 4H0919275A</t>
  </si>
  <si>
    <t>T09453</t>
  </si>
  <si>
    <t>HE735531904</t>
  </si>
  <si>
    <t>SENSOR DE ESTACIONAMIENTO HELLUX PDC FIAT 500 L / GRAN SIENA / MOBI OEM 735531904</t>
  </si>
  <si>
    <t>T09454</t>
  </si>
  <si>
    <t>HE735411204</t>
  </si>
  <si>
    <t>SENSOR DE ESTACIONAMIENTO HELLUX PDC FIAT LINEA / NUEVO BRAVO / PUNTO / QUBO OEM 735411204</t>
  </si>
  <si>
    <t>T09852</t>
  </si>
  <si>
    <t>HE659095</t>
  </si>
  <si>
    <t>SENSOR DE ESTACIONAMIENTO HELLUX PDC CITROEN / PEUGEOT 307 308 OEM 659095 / 9653139777 / 602775</t>
  </si>
  <si>
    <t xml:space="preserve">T09519 </t>
  </si>
  <si>
    <t>2351015</t>
  </si>
  <si>
    <t>SENSOR RPM WALKER EXPLORER 40 1993-1995 OEM F0TZ6C315DA 90TF6C315A1A 90TF6C315A2A 90TF6C315A2B</t>
  </si>
  <si>
    <t xml:space="preserve">T09311 </t>
  </si>
  <si>
    <t>2351023</t>
  </si>
  <si>
    <t>SENSOR RPM WALKER JEEP CHEROKEE 6 CIL 1998  56027868AC</t>
  </si>
  <si>
    <t xml:space="preserve">T09306 </t>
  </si>
  <si>
    <t>SENSOR FASE WALKER NEON-STRATUS 20 95-96 / PT CRUISER 24 01/05 4667745 4882850AA 4882850AC 5096057AA 5235378</t>
  </si>
  <si>
    <t xml:space="preserve">T09302 </t>
  </si>
  <si>
    <t>SENSOR RPM WALKER NEON 20 1995-1999 OEM 5269703 5235377</t>
  </si>
  <si>
    <t xml:space="preserve">T09307 </t>
  </si>
  <si>
    <t>2351050</t>
  </si>
  <si>
    <t>SENSOR FASE WALKER STRATUS 20/24 1995-2003 OEM 5269559-5269705AB-4882526-5093508A-5269559-4882851</t>
  </si>
  <si>
    <t xml:space="preserve">T09602 </t>
  </si>
  <si>
    <t>2351051</t>
  </si>
  <si>
    <t>SENSOR FASE WALKER HYUNDAI SANTA FE - SONATA 24  99/04 KIA OPTIMA  OE 3931038050</t>
  </si>
  <si>
    <t xml:space="preserve">T09308 </t>
  </si>
  <si>
    <t>2351053</t>
  </si>
  <si>
    <t>SENSOR RPM WALKER NEON-STRATUS-PT CRUISER 20/24  2003-2005 4686236 4727336 4727336A 4727336AB</t>
  </si>
  <si>
    <t xml:space="preserve">T09312 </t>
  </si>
  <si>
    <t>2351054</t>
  </si>
  <si>
    <t>SENSOR RPM WALKER PT CRUISER 24 - JEEP - SEBRING  1990-2007    5269873 5269873AB</t>
  </si>
  <si>
    <t xml:space="preserve">T09322 </t>
  </si>
  <si>
    <t>2351056</t>
  </si>
  <si>
    <t>SENSOR RPM WALKER DODGE DAKOTA 39 L 1990 - 1996 OE 53006564B 53006564AB 56027273 53006564B    NUEVO</t>
  </si>
  <si>
    <t xml:space="preserve">T09313 </t>
  </si>
  <si>
    <t>2351058</t>
  </si>
  <si>
    <t>SENSOR RPM WALKER CHRYSLER SEBRING - CHEROKEE 1995-2000  4609077 4609083 4807083</t>
  </si>
  <si>
    <t xml:space="preserve">T09314 </t>
  </si>
  <si>
    <t>2351059</t>
  </si>
  <si>
    <t>SENSOR RPM WALKER JEEP GRAND CHEROKEE V8  1998&gt;  56027280 56027870AB</t>
  </si>
  <si>
    <t xml:space="preserve">T09315 </t>
  </si>
  <si>
    <t>2351060</t>
  </si>
  <si>
    <t>SENSOR RPM WALKER DODGE DAKOTA 1997-2003   56027871</t>
  </si>
  <si>
    <t>2351070</t>
  </si>
  <si>
    <t>SENSOR FASE WAKER FORD FORD MONDEO 25 V6   OE 1L5E6C315AA 1F1E6B288AA 1F1Z6B288AA 1F1Z6B288AB</t>
  </si>
  <si>
    <t xml:space="preserve">T09520 </t>
  </si>
  <si>
    <t>2351072</t>
  </si>
  <si>
    <t xml:space="preserve">SENSOR FASE WALKER EXPLORER 40  1996-1999 OEM F58Z12A112AA F57Z12A112A F58E12A112A2B </t>
  </si>
  <si>
    <t xml:space="preserve">T09217 </t>
  </si>
  <si>
    <t>2351081</t>
  </si>
  <si>
    <t>SENSOR RPM WALKER BLAZER USA 43 MOTOR VORTEC 96-00  10456042 10456200 10456256</t>
  </si>
  <si>
    <t xml:space="preserve">T09317 </t>
  </si>
  <si>
    <t>2351101</t>
  </si>
  <si>
    <t>SENSOR RPM WALKER JEEP WRANGLER 2002-2003  56041552 56041552AC 56041552AD</t>
  </si>
  <si>
    <t xml:space="preserve">T09535 </t>
  </si>
  <si>
    <t>2351103</t>
  </si>
  <si>
    <t>SENSOR FASE WALKER FORD RANGER 30 - EXPLORER 40 1998-2007 OE 1F1Z6B288BA 1F1Z12A112A 1F1Z-6B288BA</t>
  </si>
  <si>
    <t xml:space="preserve">T09316 </t>
  </si>
  <si>
    <t>2351109</t>
  </si>
  <si>
    <t>SENSOR RPM WALKER JEEP CHEROKEE 40 L 2000-2001     56027866 56027866AB 56027866AC</t>
  </si>
  <si>
    <t xml:space="preserve">T09321 </t>
  </si>
  <si>
    <t>2351174</t>
  </si>
  <si>
    <t>SENSOR RPM WALKER  NEON-STRATUS-PT CRUISER 20/24  2003-2005 OE 4504224</t>
  </si>
  <si>
    <t xml:space="preserve">T09618 </t>
  </si>
  <si>
    <t>2351203</t>
  </si>
  <si>
    <t>SENSOR RPM WALKER NISSAN Altima Frontier Sentra 25 L  OEM 237316N20A 237316N21A 237318J005 237316N206</t>
  </si>
  <si>
    <t xml:space="preserve">T09309 </t>
  </si>
  <si>
    <t>2421001</t>
  </si>
  <si>
    <t>SENSOR DETONACION WALKER NEON 20 1995-1998   OEM 4557667</t>
  </si>
  <si>
    <t xml:space="preserve">T09310 </t>
  </si>
  <si>
    <t>2421003</t>
  </si>
  <si>
    <t>SENSOR DETONACION WALKER STRATUS 20/24 1995-1998  OEM 4605122</t>
  </si>
  <si>
    <t xml:space="preserve">T09225 </t>
  </si>
  <si>
    <t>2421022</t>
  </si>
  <si>
    <t xml:space="preserve">SENSOR DETONACION WALKER BLAZER USA 43 MOTOR VORTEC OEM 10456075 </t>
  </si>
  <si>
    <t>T09630</t>
  </si>
  <si>
    <t>RPC191</t>
  </si>
  <si>
    <t>SENSOR RPM REGITAR MITSUBISHI MONTERO OEM J5T25081 / MD303649</t>
  </si>
  <si>
    <t>LP -  Brasil</t>
  </si>
  <si>
    <t xml:space="preserve">T09214 </t>
  </si>
  <si>
    <t>LP810650</t>
  </si>
  <si>
    <t>SENSOR RPM LP  CORSA 16 16v  OEM 90483739</t>
  </si>
  <si>
    <t>DS - Brasil - Sensores RPM</t>
  </si>
  <si>
    <t>M1802</t>
  </si>
  <si>
    <t>SENSOR RPM DS PALIO-SIENA 16 16V    55189515 CVM02/1-46442091 - 46479975</t>
  </si>
  <si>
    <t>M1803</t>
  </si>
  <si>
    <t>SENSOR RPM DS PALIO-SIENA 13 MPI  SEN8D3 46445731</t>
  </si>
  <si>
    <t>M1804</t>
  </si>
  <si>
    <t>SENSOR RPM DS UNO-PALIO  SEN8D  4460206</t>
  </si>
  <si>
    <t>M1805</t>
  </si>
  <si>
    <t>SENSOR RPM DS ASTRA-VECTRA 18/20     90451441 0261210128 92062490 93232413</t>
  </si>
  <si>
    <t>M1806</t>
  </si>
  <si>
    <t>SENSOR RPM DS CORSA 14 / 16 8 V MERIVA 18 8V      90451442-90377491</t>
  </si>
  <si>
    <t>M1807</t>
  </si>
  <si>
    <t>SENSOR RPM DS CORSA 16 16V        OE 90337650-90483739-S101938002Z-6238393</t>
  </si>
  <si>
    <t>M1808</t>
  </si>
  <si>
    <t>SENSOR RPM DS ASTRA-VECTRA-ZAFIRA 20 16V         0261210150    90510656  93243251 1238241</t>
  </si>
  <si>
    <t>M1809</t>
  </si>
  <si>
    <t>SENSOR RPM DS PALIO-SIENA 1,3 16V FIRE    0261210161-0261210266 46474583 -46754538 - 46754539</t>
  </si>
  <si>
    <t>M1810</t>
  </si>
  <si>
    <t>SENSOR RPM DS AUDI A3-BORA 18 20- GOLF IV 16   0261210147-06A906433A- 06A906433C</t>
  </si>
  <si>
    <t>M1811</t>
  </si>
  <si>
    <t>SENSOR RPM DS FIAT TEMPRA-TIPO 16    0261210118-0261210103-0261210102-7756924-7799032</t>
  </si>
  <si>
    <t>M1812</t>
  </si>
  <si>
    <t>SENSOR RPM DS TEMPRA 20 I        4820084010- SEN8E-5944390-7588435-7604582-7646975</t>
  </si>
  <si>
    <t>M1814</t>
  </si>
  <si>
    <t>SENSOR RPM DS BRAVA-EA 20 20V  0281002102-7766251</t>
  </si>
  <si>
    <t>M1813</t>
  </si>
  <si>
    <t>SENSOR RPM DS CHEVROLET C20 - SILVERADO 41  MPFI  HYUNDAI SCOUPE 15I      0261210083</t>
  </si>
  <si>
    <t>M1815</t>
  </si>
  <si>
    <t>SENSOR RPM DS FIAT TIPO 16 8V        0261210115-7756925-7799033</t>
  </si>
  <si>
    <t>M1816</t>
  </si>
  <si>
    <t>SENSOR RPM DS KADETT-IPANEMA 20  0261210138-93236338</t>
  </si>
  <si>
    <t>M1817</t>
  </si>
  <si>
    <t>SENSOR RPM DS ALFA 146-147-156 / EA 20  0261210160-46469866</t>
  </si>
  <si>
    <t>M1818</t>
  </si>
  <si>
    <t>SENSOR RPM DS RENAULT SALIDA IZQUIERDA REEMPLAZA 7700101970-7700103069-8200647554-8200468645</t>
  </si>
  <si>
    <t>M1819</t>
  </si>
  <si>
    <t xml:space="preserve">SENSOR RPM DS RENAULT SALIDA DERECHA REEMPLAZA 7700101969-7700875184-8200643171-200436025 </t>
  </si>
  <si>
    <t>M1821</t>
  </si>
  <si>
    <t>SENSOR RPM DS PALIO - SIENA 16 8V                      0261210104</t>
  </si>
  <si>
    <t>M1820</t>
  </si>
  <si>
    <t>SENSOR RPM DS CHEV MERIVA - CORSA - FIAT PALIO - IDEA  / MOTOR 18   OE 93393867 / 7083327</t>
  </si>
  <si>
    <t>M1822</t>
  </si>
  <si>
    <t>SENSOR RPM DS RENAULT CLIO-19 16 SPI                0261210137</t>
  </si>
  <si>
    <t>M1823</t>
  </si>
  <si>
    <t>SENSOR RPM DS CHEVROLET ASTRA ZAFIRA 20 24   OE 93384389 90508637 93243251  324003008R</t>
  </si>
  <si>
    <t xml:space="preserve">T09246 </t>
  </si>
  <si>
    <t>M1824</t>
  </si>
  <si>
    <t xml:space="preserve">SENSOR RPM DS CHEVROLET S10 BLAZER 22 24  OE 12498965 10456118  </t>
  </si>
  <si>
    <t>M1825</t>
  </si>
  <si>
    <t>SENSOR RPM DS CHEVROLET AVEO 14 CRUZE 16 DAEWOO NUBIRA 16  OE 96253542 96434780 25182450</t>
  </si>
  <si>
    <t>M1826</t>
  </si>
  <si>
    <t>SENSOR RPM DS FIAT DUCATO PEUGEOT BOXER CITROEN JUMPER  28 HDI  OE 1920CP   0281002332 500343018</t>
  </si>
  <si>
    <t>M1827</t>
  </si>
  <si>
    <t>SENSOR RPM DS IVECO EUROCARGO TRAKKER  BOSCH 0261210126</t>
  </si>
  <si>
    <t>M1829</t>
  </si>
  <si>
    <t>SENSOR RPM DS CHEVROLET BLAZER S10 28 TD VW CAMIONES  OE 93342146  0281002214 46437264 46446873 46481639 60814769</t>
  </si>
  <si>
    <t>M1830</t>
  </si>
  <si>
    <t>SENSOR RPM DS NISSAN FRONTIER XTERRA  28 DIESEL       0281002717-70094</t>
  </si>
  <si>
    <t>M1831</t>
  </si>
  <si>
    <t>SENSOR RPM DS FORD F250 CARGO  39D - OE BG5X6C315BA  0281002410 4890189 2R0906433</t>
  </si>
  <si>
    <t>M1832</t>
  </si>
  <si>
    <t>SENSOR RPM DS VOLVO CAMIONES VM210 260 310      0281002819</t>
  </si>
  <si>
    <t>M1834</t>
  </si>
  <si>
    <t>SENSOR RPM DS VW BORA/ NEW BEETLE 2.0  /  GOLF IV 1.6/ 1.8T/ 2.0 OEM 06A906433A / 06A906433C / 0261210147 / 0261210148</t>
  </si>
  <si>
    <t xml:space="preserve">T09625 </t>
  </si>
  <si>
    <t>M1836</t>
  </si>
  <si>
    <t>SENSOR RPM DS KIA CARNIVAL 2.9 TD CRDI / SPORTAGE 2.0 TD OEM 0261210029 / 0K2A618891 / 7616269 / 1367645</t>
  </si>
  <si>
    <t>M1838</t>
  </si>
  <si>
    <t>SENSOR RPM DS MEGANE II / SCENIC II 1.6 16V  K4M  Ficha celeste OEM 7700108073 / 8200468647</t>
  </si>
  <si>
    <t>M1839</t>
  </si>
  <si>
    <t>SENSOR RPM DS ALFA ROMEO 145 146 155 164 2.0 / 3.0 / 3.0 V6 12v / IVECO OEM 195321101900 / 0261210036 / 0261210113 / 0261210163 / 46472687 / 60513208 / 60595754 / 60595754 / 60810692 / 99455422</t>
  </si>
  <si>
    <t>M1840</t>
  </si>
  <si>
    <t>SENSOR RPM DS CHEVROLET ASTRA / VECTRA 1.8 / 2.0 1995 / 2000 /  BLAZER 2.2 / 2.4  / S10 2.2 / SAAB 9000  OEM 0261210030 / 1238358 / 6238313 / 90213515 / 90451441 / 4227203</t>
  </si>
  <si>
    <t>M1842</t>
  </si>
  <si>
    <t>SENSOR RPM DS IVECO EUROTECH / STRALIS / TRAKKER Bosch OEM 0281002165 / 99450797</t>
  </si>
  <si>
    <t>M1843</t>
  </si>
  <si>
    <t>SENSOR RPM DS AGRALE / FORD / IVECO / VW Bosch OEM 0281002411 / BG5X6C315AA / 4890190 / 2R0906433C</t>
  </si>
  <si>
    <t>T09715</t>
  </si>
  <si>
    <t>M1844</t>
  </si>
  <si>
    <t>SENSOR RPM DS MOTORES MWM 4.12TCE / 6.12 TCE OEM 961200670044 / 0281002818</t>
  </si>
  <si>
    <t>T10005</t>
  </si>
  <si>
    <t>M1846</t>
  </si>
  <si>
    <t>SENSOR RPM DS VW GOL III 1.0 Mi / GOL POWER G4 1.6 Cable 23 cm OEM 030906433K / 0261210207 / 0261210208</t>
  </si>
  <si>
    <t>M1848</t>
  </si>
  <si>
    <t>SENSOR RPM DS VW FOX 1.6 2003&gt; OEM 036906433A / 045906433A / FAE79177 / HE045906433A</t>
  </si>
  <si>
    <t>T09809</t>
  </si>
  <si>
    <t>M1850</t>
  </si>
  <si>
    <t>SENSOR RPM DS PEUGEOT 206 / 307 1.6 16v / 307 2.0 16v / CITROEN C3 / C4 1.6 16v / FIAT QUBO 1.4 OEM 1920AW / 144335 / 9639999880 / HE1920AW / FAE79118 / 9637465980</t>
  </si>
  <si>
    <t>T09810</t>
  </si>
  <si>
    <t>M1851</t>
  </si>
  <si>
    <t>SENSOR RPM DS PEUGEOT 206 / 306 / 405 / PARTNER / CITROEN XSARA / BERLINGO Cable 33 cm OEM FAE79033 / 1920W9 / 1920C3 / 591881 / 96037097 / 591887 / 91541075 / 591890 / 0986280402 / GSR1462 / 144303</t>
  </si>
  <si>
    <t>T09516</t>
  </si>
  <si>
    <t>M1852</t>
  </si>
  <si>
    <t>SENSOR RPM DS FORD ECOSPORT / FIESTA Novo 1.6 OEM 324005001R  / YS6A6C315AB / FAE79134 / S107543001 / 1110834</t>
  </si>
  <si>
    <t>T09515</t>
  </si>
  <si>
    <t>M1853</t>
  </si>
  <si>
    <t>SENSOR RPM DS FORD ECOSPORT / FIESTA Novo / FOCUS / KA 1.6 8V 16V OEM YS6A12K073AB / 324005002R / FAE79133 / 1111037</t>
  </si>
  <si>
    <t>T10002</t>
  </si>
  <si>
    <t>M1854</t>
  </si>
  <si>
    <t xml:space="preserve">SENSOR RPM DS VW GOLF IV 1.6 OEM M1854 / 0261210188 / 0261210189 / 030957147G </t>
  </si>
  <si>
    <t>T09801</t>
  </si>
  <si>
    <t>M1855</t>
  </si>
  <si>
    <t xml:space="preserve">SENSOR RPM DS PEUGEOT 206 1.6i / 307 1.6i OEM FAE79119 / 1920AV / 9639999980 / 144336 </t>
  </si>
  <si>
    <t>T09628</t>
  </si>
  <si>
    <t>M1856</t>
  </si>
  <si>
    <t>SENSOR RPM DS HYUNDAI ELANTRA 1.6 16V / TUCSON 2.0 16V / KIA SPORTAGE 2.0 16V OEM 3918023500 / 3918023910</t>
  </si>
  <si>
    <t>T09235</t>
  </si>
  <si>
    <t>M1857</t>
  </si>
  <si>
    <t>SENSOR RPM DS CHEVROLET AGILE / COBALT / ONIX 1.4 8V / AVEO 1.6 16V OEM 12588992 / PC553</t>
  </si>
  <si>
    <t>T10006</t>
  </si>
  <si>
    <t>M1858</t>
  </si>
  <si>
    <t>SENSOR RPM DS AUDI A3 A4 1.8T 2.0 TFSI /  VW GOLF IV 1.8T - VENTO 2.0 TFSI Cable 23 cm OEM 06A906433L / 06A906433N / 06A906433B / 0261210200 / 06A906433G / FAE79048 / 0261210200</t>
  </si>
  <si>
    <t>T09431</t>
  </si>
  <si>
    <t>M1859</t>
  </si>
  <si>
    <t>SENSOR RPM DS FIAT DUCATO 2.3 JTD / IVECO DAILY 2.3 3.0 Cable 19 cm OEM 0281002513 / 500374763</t>
  </si>
  <si>
    <t>T09700</t>
  </si>
  <si>
    <t>M1860</t>
  </si>
  <si>
    <t>SENSOR RPM DS MERCEDES BENZ SPRINTER 2.2 CDI / CLASE A B 180 / 200 / CLASE C OEM 0261210170 / 0031532728 / A0031532728 / 6PU009110501 / 0261210171 / 05080352AA / FAE79202</t>
  </si>
  <si>
    <t>T09432</t>
  </si>
  <si>
    <t>M1861</t>
  </si>
  <si>
    <t xml:space="preserve">SENSOR RPM DS FIAT DUCATO NUEVA 2.3 JTD MULTIJET OEM 0281002634 / 504052598 </t>
  </si>
  <si>
    <t>T09238</t>
  </si>
  <si>
    <t>M1862</t>
  </si>
  <si>
    <t>SENSOR RPM DS CHEVROLET ASTRA / VECTRA 2.0 / FIAT DUCATO 2.8 JTD / NISSAN FRONTIER 2.8 ELEC. OEM 0232103060  / 93310500 / 93186840 / 0232103067 / 0281002667 / 93347211 / 504048261 / 2P0133491</t>
  </si>
  <si>
    <t>T09440</t>
  </si>
  <si>
    <t>M1863</t>
  </si>
  <si>
    <t>SENSOR RPM DS FIAT 500 / DOBLO / PALIO / PUNTO / SIENA / UNO Motor Fire 1.4 OEM 0232103048 / 0232103043 / 0232103097 / 55228528 / 55242637 / 46798368 / 46811121</t>
  </si>
  <si>
    <t>DS - Brasil - Sensores Detonacion</t>
  </si>
  <si>
    <t>M2101</t>
  </si>
  <si>
    <t>SENSOR DETONACIÓN DS PEUGEOT 306 20 - MEGANE 20 M BENZ CLASE A C E CLK SPRINTER VW OEM 0261231046 594621 594623 2576032A 7700871678 030905377A 55353316  KNE05 FAE60100 FAE60161 SIN CABLE</t>
  </si>
  <si>
    <t>M2102</t>
  </si>
  <si>
    <t>SENSOR DETONACIÓN DS ALFA ROMEO-VW POLO-VOLVO OEM 0261231006 594603 1326658 FAE60106 SIN CABLE</t>
  </si>
  <si>
    <t>M2103</t>
  </si>
  <si>
    <t>SENSOR DETONACIÓN DS GALAXY 20 -  FIAT 13 MPI - PALIO 16 16V  OEM 60602832 KNE03 CON CABLE 20 CM</t>
  </si>
  <si>
    <t>M2104</t>
  </si>
  <si>
    <t>SENSOR DETONACIÓN DS GALAXY 20 - POINTER 20 - GOL GTI 20 OEM 054907377A 0261231004 0261231005 0261231038 CON CABLE 73 CM</t>
  </si>
  <si>
    <t>M2105</t>
  </si>
  <si>
    <t>SENSOR DETONACIÓN DS PEUGEOT 406 - LAGUNA 30 V6 OEM 594605 594610 96127658800 0261231007 0261231070 0261231071 FAE60101 CON CABLE 38 CM</t>
  </si>
  <si>
    <t>M2106</t>
  </si>
  <si>
    <t>SENSOR DETONACION DS VW GOLF - BORA - AUDI A3 18T 20  2001&gt; OEM 037905377A 0261231075 CON CABLE 20 CM</t>
  </si>
  <si>
    <t>M2107</t>
  </si>
  <si>
    <t>SENSOR DETONACION DS VW GOL III 10 - BMW  M3 Z3 30 OEM 030905377 12141401238 0261231066 0261231092 CON CABLE 31 CM</t>
  </si>
  <si>
    <t>M2108</t>
  </si>
  <si>
    <t>SENSOR DETONACION DS CHEVROLET VECTRA 20 16V  22 16V OEM 90511177 90448771 0261231079 CON CABLE 65 CM</t>
  </si>
  <si>
    <t xml:space="preserve">T09248 </t>
  </si>
  <si>
    <t>M2110</t>
  </si>
  <si>
    <t>SENSOR DETONACION DS CHEVROLET MERIVA 18 CORSA II 1,8 OEM 90541521 0261231116  CON CABLE 65 CM</t>
  </si>
  <si>
    <t>M2111</t>
  </si>
  <si>
    <t>SENSOR DETONACION DS FIAT EA 20 20V ALFA ROMEO 145 / 146 18 16V  OEM 60810791 60592752 0261231109 CON CABLE 43 CM</t>
  </si>
  <si>
    <t>M2112</t>
  </si>
  <si>
    <t>SENSOR DETONACION DS CHEV ASTRA / VECTRA 24 - FIAT IDEA / PALIO / SIENA 14 OEM 55186669 46552951 93177171 0261231176 SIN CABLE</t>
  </si>
  <si>
    <t>M2113</t>
  </si>
  <si>
    <t>SENSOR DETONACION DS FIAT PALIO SIENA 13 16V HONDA FIAT 14  OEM 0261231148 0261231120 30530PWEG01 46552951 SIN CABLE</t>
  </si>
  <si>
    <t>M2114</t>
  </si>
  <si>
    <t>SENSOR DETONACION DS VW FOX / SURAN 1.6  /  BORA / GOLF IV 2.0  /  GOL III 1.8 Mi OEM 030905377C / 0261231146 sin cable</t>
  </si>
  <si>
    <t>M2115</t>
  </si>
  <si>
    <t>SENSOR DETONACION DS FIAT Nuevo FIAT PALIO / SIENA / UNO / LINEA / PUNTO OEM 46538111 / 55190562 / 46815152 / KNE21 sin cable</t>
  </si>
  <si>
    <t>M2116</t>
  </si>
  <si>
    <t>SENSOR DETONACION DS FORD ECOSPORT / FIESTA  / FOCUS 1.6 OEM 1N1A12A699AA / 330001003R sin cable</t>
  </si>
  <si>
    <t>M2117</t>
  </si>
  <si>
    <t>SENSOR DETONACION DS CHEVROLET ASTRA 2.0 16V / CORSA 1.6 8V y 16v / MERIVA 1.8 8V y 16V OEM AS10139 / 10456240 / 6238370 con cable</t>
  </si>
  <si>
    <t>M2118</t>
  </si>
  <si>
    <t>SENSOR DETONACION DS CHEVROLET CORSA II 1.4 1.8 / MERIVA 1.8  2006&gt; OEM 93313158 / AS10150</t>
  </si>
  <si>
    <t>M2120</t>
  </si>
  <si>
    <t>SENSOR DETONACION DS FIAT DOBLO / SIENA / GRAN SIENA / IDEA / PALIO / PUNTO / TORO 1.6 1.8 E-TORQ OEM KNE10A / 55223460</t>
  </si>
  <si>
    <t>M2121</t>
  </si>
  <si>
    <t>SENSOR DETONACION DS VW GOL 2.0 / GOLF / PASSAT 2.8 V6 VDO 330001004R OEM 037905377A</t>
  </si>
  <si>
    <t>T09832</t>
  </si>
  <si>
    <t>M2122</t>
  </si>
  <si>
    <t xml:space="preserve">SENSOR DETONACION DS PEUGEOT 206 207 208 308 / CITROEN C3 C4 1.6  2.0 16v / MINI OEM 594631 / 9632754980 / 13627535067 / M2122 / 9660524480 / FAE60238 </t>
  </si>
  <si>
    <t>T09834</t>
  </si>
  <si>
    <t>M2125</t>
  </si>
  <si>
    <t>SENSOR DETONACION DS CITROEN  C3 / C4 / PICASSO 1.6 16v / PEUGEOT  206 / 207 / 307 1.4 8V / 1.6 16V / FIAT QUBO 1.4 8V OEM 1920FR / 9645311480 / 0261231169 / 0261231168</t>
  </si>
  <si>
    <t>STANDARD - Made in USA</t>
  </si>
  <si>
    <t xml:space="preserve">T09609 </t>
  </si>
  <si>
    <t>PC45</t>
  </si>
  <si>
    <t>SENSOR RPM STANDARD levas MITSUBISHI EAGLE / ECLIPSE / GALANT OEM MD300102 / J5T25271</t>
  </si>
  <si>
    <t xml:space="preserve">T09524 </t>
  </si>
  <si>
    <t>PC51T</t>
  </si>
  <si>
    <t>SENSOR RPM STÁNDARD FORD F150-ECONOLINE 6 CIL1F2E6C315AA-1F2Z6B288AA-F2Z6C315AA-4F2Z6C315BA-F48E6C315CB-F4SZ6C315A-XF2Z6C315AA</t>
  </si>
  <si>
    <t>PC171</t>
  </si>
  <si>
    <t>SENSOR RPM STANDARD levas MITSUBISHI ECLIPSE / GALANT / LANCER / CHRYSLER STRATUS OEM MD327107 / J5T23071A</t>
  </si>
  <si>
    <t>T09613</t>
  </si>
  <si>
    <t>PC257</t>
  </si>
  <si>
    <t>SENSOR RPM STANDARD HONDA ACCORD 3.0 V6 1998 - 2002 OEM 37501P8AA01</t>
  </si>
  <si>
    <t xml:space="preserve">T09533 </t>
  </si>
  <si>
    <t>PC285</t>
  </si>
  <si>
    <t>SENSOR RPM STÁNDARD Ford Ranger 30 Diesel  OEM 1L5E6C315AA</t>
  </si>
  <si>
    <t xml:space="preserve">T09610 </t>
  </si>
  <si>
    <t>PC362</t>
  </si>
  <si>
    <t>SENSOR RPM STANDARD cigueñal MITSUBISHI ECLIPSE / GALANT / CHRYSLER STRATUS OEM MD329924</t>
  </si>
  <si>
    <t>PC478</t>
  </si>
  <si>
    <t>SENSOR RPM STÁNDARD HONDA FIT  OE 37500RAAA01 - J5T30172</t>
  </si>
  <si>
    <t>PC553</t>
  </si>
  <si>
    <t>SENSOR RPM STÁNDARD CHEVROLET AGILE - AVEO  OE 12588992</t>
  </si>
  <si>
    <t xml:space="preserve">T09536 </t>
  </si>
  <si>
    <t>PC761</t>
  </si>
  <si>
    <t>SENSOR FASE  STÁNDARD Ford Ecosport 20 OEM 6M8Z6B288B 6M8Z12K073AA</t>
  </si>
  <si>
    <t>SENSORES DE ABS SIEMENS-ATE</t>
  </si>
  <si>
    <t xml:space="preserve">T09925 </t>
  </si>
  <si>
    <t>7700429113</t>
  </si>
  <si>
    <t>SENSOR ABS SIEMENS RENAULT MEGANE - CLIO - SCENIC GBS2018-24071311091</t>
  </si>
  <si>
    <t>1J0927803</t>
  </si>
  <si>
    <t>SENSOR ABS SIEMENS IZQUIERDO GOLF IV TODOS  1H092780-0986594001-S105705001Z</t>
  </si>
  <si>
    <t>1J0927804</t>
  </si>
  <si>
    <t>SENSOR ABS SIEMENS DERECHO GOLF IV TODOS    1H0927808-S105705002-0986594000</t>
  </si>
  <si>
    <t>1J0927807B</t>
  </si>
  <si>
    <t>SENSOR ABS SIEMENS BORA - NEW BEETLE        0986594004-A2C59512227Z-S107023001Z</t>
  </si>
  <si>
    <t>9115064</t>
  </si>
  <si>
    <t>SENSOR ABS SIEMENS CHEVROLET CORSA - ASTRA   0986594027-S107470001Z</t>
  </si>
  <si>
    <t xml:space="preserve">T09833 </t>
  </si>
  <si>
    <t>9644966780</t>
  </si>
  <si>
    <t>SENSOR ABS SIEMENS PEUGEOT 307 TODOS AMBOS LADOS   GBS1087</t>
  </si>
  <si>
    <t xml:space="preserve">T09240 </t>
  </si>
  <si>
    <t>94709058</t>
  </si>
  <si>
    <t>SENSOR ABS ATE CHEVROLET AGILE TRASERO</t>
  </si>
  <si>
    <t xml:space="preserve">T09239 </t>
  </si>
  <si>
    <t>94709059</t>
  </si>
  <si>
    <t>SENSOR ABS ATE CHEVROLET AGILE DELANTERO</t>
  </si>
  <si>
    <t xml:space="preserve">T10077 </t>
  </si>
  <si>
    <t>WHT003856</t>
  </si>
  <si>
    <t>SENSOR ABS ATE VW GOL TD FOX /  SURAN  Delantero DERECHO OEM 7H0927804 / WHT003856</t>
  </si>
  <si>
    <t xml:space="preserve">T10069 </t>
  </si>
  <si>
    <t>WHT003857</t>
  </si>
  <si>
    <t>SENSOR ABS ATE VW GOL TD FOX SURAN  Delantero OEM 7H0927803</t>
  </si>
  <si>
    <t>WHT003860</t>
  </si>
  <si>
    <t>SENSOR ABS ATE VOLKSWAGEN FOX / SURAN 1.6  DELANTERO DERECHO OEM WHT003860 / 6Q0927804B / 6Q0927803A / 6Q0927804A</t>
  </si>
  <si>
    <t>WHT003863</t>
  </si>
  <si>
    <t>SENSOR ABS ATE VW AOK - GOL TD 2009&gt;      10071162333-6Q0927807A-6Q0927807B</t>
  </si>
  <si>
    <t xml:space="preserve">T09233 </t>
  </si>
  <si>
    <t>SENSOR ABS ORIGINAL CHEVROLET AGILE /  CORSA / PRISMA / SPIN OEM 94769015</t>
  </si>
  <si>
    <t>SENSORES DE ABS BOSCH</t>
  </si>
  <si>
    <t xml:space="preserve">T09448 </t>
  </si>
  <si>
    <t>SENSOR DE ABS BOSCH FIAT PALIO 16 16V  OE 46434529 - 46457537 - 50011475  ##</t>
  </si>
  <si>
    <t xml:space="preserve">T09835 </t>
  </si>
  <si>
    <t>0265006200</t>
  </si>
  <si>
    <t>SENSOR DE ABS BOSCH PEUGEOT 306-PARTNER 18/20 16V - 20 HDI DELANTERO LARGO  96165516-96181977-96181978-96181979-96217752</t>
  </si>
  <si>
    <t xml:space="preserve">T09836 </t>
  </si>
  <si>
    <t>0265006201</t>
  </si>
  <si>
    <t>SENSOR DE ABS BOSCH PEUGEOT 306-PARTNER 18/20 16V - 20 HDI DELANTERO CORTO   96140648-96181977-96181979-96217750</t>
  </si>
  <si>
    <t xml:space="preserve">T09837 </t>
  </si>
  <si>
    <t>0265006202</t>
  </si>
  <si>
    <t>SENSOR DE ABS BOSCH PEUGEOT 306-PARTNER 18/20 16V - 20 HDI TRASERO   96089629-96217753</t>
  </si>
  <si>
    <t xml:space="preserve">T09838 </t>
  </si>
  <si>
    <t>0265006203</t>
  </si>
  <si>
    <t>SENSOR DE ABS BOSCH PEUGEOT 306-PARTNER 18/20 16V - 20 HDI TRASERO    96217756-96227489</t>
  </si>
  <si>
    <t xml:space="preserve">T09449 </t>
  </si>
  <si>
    <t>265006249</t>
  </si>
  <si>
    <t>SENSOR DE ABS BOSCH FIAT PALIO 1.6 16v  OEM 46469784-0265006249</t>
  </si>
  <si>
    <t>SENSORES DE PRESION DE NEUMATICOS REGITAR</t>
  </si>
  <si>
    <t>TXS045</t>
  </si>
  <si>
    <t>SENSOR DE PRESION DE NEUMATICOS TPMS REGITAR DODGE JOURNEY 2.4 2009 - 2010 OEM 68078768AA</t>
  </si>
  <si>
    <t>TXS055</t>
  </si>
  <si>
    <t>SENSOR DE PRESION DE NEUMATICOS TPMS REGITAR CITROEN / PEUGEOT OEM 9673198580 / 5430T4</t>
  </si>
  <si>
    <t>TXS071L</t>
  </si>
  <si>
    <t>SENSOR DE PRESION DE NEUMATICOS TPMS REGITAR VW PASSAT CC - TIGUAN RUEDA IZQUIERDA OEM 3AA907275B</t>
  </si>
  <si>
    <t>TXS071R</t>
  </si>
  <si>
    <t>SENSOR DE PRESION DE NEUMATICOS TPMS REGITAR VW PASSAT CC - TIGUAN RUEDA DERECHA OEM 3AA907275B</t>
  </si>
  <si>
    <t>TXS139</t>
  </si>
  <si>
    <t xml:space="preserve">SENSOR DE PRESION DE NEUMATICOS TPMS REGITAR CHEVROLET CRUZE OEM 13598773 </t>
  </si>
  <si>
    <t>TXS149</t>
  </si>
  <si>
    <t>SENSOR DE PRESION DE NEUMATICOS TPMS REGITAR DODGE RAM - JEEP CHEROKEE 2014 2016 OEM 68157568AA</t>
  </si>
  <si>
    <t>30001</t>
  </si>
  <si>
    <t>SENSOR RPM FISPA  MEGANE / KANGOO 19 DTI SIN CABLE GRANDE  7700109055-7700100566-8200439315-8200688406-8201040861</t>
  </si>
  <si>
    <t>30002</t>
  </si>
  <si>
    <t>SENSOR RPM FISPA  TWINGO 12 SIN CABLE CHICO LADO IZQUIERDO  7700875184-S105548001E-S105548001F-8200396919-8200436025</t>
  </si>
  <si>
    <t>30003</t>
  </si>
  <si>
    <t>SENSOR RPM FISPA  MEGANE / KANGOO  SIN CABLE CHICO    7700103069-S105757001E-S105757001Z-7700103069A-8200468645</t>
  </si>
  <si>
    <t>30004</t>
  </si>
  <si>
    <t>SENSOR RPM FISPA CORSA 16 8V - ASTRA 18I 8 V   OEM  90451442-90377491</t>
  </si>
  <si>
    <t>30005</t>
  </si>
  <si>
    <t>SENSOR RPM FISPA  PALIO-SIENA-ALFA 145/146        60808895-7656271-SEN8U</t>
  </si>
  <si>
    <t>30006</t>
  </si>
  <si>
    <t>SENSOR RPM FISPA  R19 / R21 / MEGANE 20                7700728637-7700728638-7700739794-0986280405-S101750013</t>
  </si>
  <si>
    <t>30007</t>
  </si>
  <si>
    <t>SENSOR RPM FISPA VW GOLF IV 16I  OEM              0261210200  06A906433L</t>
  </si>
  <si>
    <t>30008</t>
  </si>
  <si>
    <t>SENSOR RPM FISPA PALIO-SIENA 16 16V - FIRE 13 16V OEM 55216915-46442091 - 46479975 - 55189515</t>
  </si>
  <si>
    <t>30009</t>
  </si>
  <si>
    <t>SENSOR RPM FISPA  FIAT PALIO Y SIENA 13 MPI 16V           0261210219-46474583-56754538-0261210161</t>
  </si>
  <si>
    <t>30010</t>
  </si>
  <si>
    <t>SENSOR RPM FISPA CHEVROLET ASTRA 16I -VECTRA 20I              0261210030-90213515-90451441</t>
  </si>
  <si>
    <t>30011</t>
  </si>
  <si>
    <t>SENSOR RPM FISPA  PEUGEOT 306-405-CITROEN XSARA  1920W9- 0986280402- 9622209880</t>
  </si>
  <si>
    <t>30012</t>
  </si>
  <si>
    <t>SENSOR RPM FISPA MEGANE SIN CABLE SALIDA IZQUIERDA CON DISTANCIAL          S107306001A-7700108073</t>
  </si>
  <si>
    <t>30013</t>
  </si>
  <si>
    <t>SENSOR RPM FISPA  PEUGEOT 106/206/306-CITROEN BERLINGO         19205T-9625423880</t>
  </si>
  <si>
    <t>30014</t>
  </si>
  <si>
    <t>SENSOR RPM FISPA  RENAULT 19/21  CABLE LARGO SALIDA MACHO        7700739792 / 7700732300</t>
  </si>
  <si>
    <t>30015</t>
  </si>
  <si>
    <t>SENSOR RPM FISPA  ESCORT 18I / 16I    OEM 948F6C315AA / 928F6C315A1F/1E0018221 / YF0918221</t>
  </si>
  <si>
    <t>30016</t>
  </si>
  <si>
    <t>SENSOR RPM FISPA  FORD ESCORT - FIESTA 13I - KA 13I   95BF12K073AA / 95BF12K073AB / F57Z12K073AB</t>
  </si>
  <si>
    <t>30017</t>
  </si>
  <si>
    <t xml:space="preserve">SENSOR RPM FISPA PEUGEOT 206 16I - C3 16I  1920AW  9639999880  </t>
  </si>
  <si>
    <t>30018</t>
  </si>
  <si>
    <t>SENSOR RPM FISPA PEUGEOT 206 16I - 307 16I  1920AV    9639999980</t>
  </si>
  <si>
    <t>30019</t>
  </si>
  <si>
    <t xml:space="preserve">SENSOR RPM FISPA  BORA 16 16V - GOLF IV 16 16V     036907601A/B/C/D/E </t>
  </si>
  <si>
    <t>30020</t>
  </si>
  <si>
    <t>SENSOR RPM FISPA  RENAULT CLIO-19 16 SPI  BOSCH 0261210137</t>
  </si>
  <si>
    <t>30021</t>
  </si>
  <si>
    <t>SENSOR RPM FISPA VW GOLF IV-BORA-PASSAT-AUDI-SEAT            0261210147-0261210148-06A906433C</t>
  </si>
  <si>
    <t>SENSOR RPM FISPA AUDI A4 - PASSAT 18I  OEM 078906433A  BOSCH 0261210223</t>
  </si>
  <si>
    <t xml:space="preserve">T09249 </t>
  </si>
  <si>
    <t>SENSOR RPM FISPA CHEVROLET CAPTIVA 24 06/06   96418393-10456506</t>
  </si>
  <si>
    <t>SENSOR RPM FISPA PEUGEOT 405 19I - KIA SPORTAGE 20I  BOSCH 0261210065/154</t>
  </si>
  <si>
    <t>SENSOR RPM FISPA ASTRA-VECTRA 18/20     90451441  0261210128</t>
  </si>
  <si>
    <t>SENSOR RPM FISPA  ASTRA-VECTRA 2,0 TD    0281002138</t>
  </si>
  <si>
    <t xml:space="preserve">T09250 </t>
  </si>
  <si>
    <t>SENSOR RPM FISPA CHEVROLET AGILE 12 16V-MERIVA 1,4 16V  6238109-9118368</t>
  </si>
  <si>
    <t xml:space="preserve">T09251 </t>
  </si>
  <si>
    <t>SENSOR FASE FISPA CHEVROLET ASTRA, CORSA C-MERIVA 18 0503, TIGRA-ZAFIRA 18 16V  1238425 - 90536064</t>
  </si>
  <si>
    <t>SENSOR RPM FISPA FIORINO 10, 13, 15, 16 SPI 8V 94/96, 15 MPI- 60523246 -4460206 -7547714</t>
  </si>
  <si>
    <t xml:space="preserve">T-09407 </t>
  </si>
  <si>
    <t>SENSOR RPM FISPA AUDI, SEAT, VW, FIAT FIORINO 13, 15 MPI 8V 97/04        46445731</t>
  </si>
  <si>
    <t>SENSOR RPM FISPA FIAT FIORINO 13 MPI8V FIRE 00/ PALIO 10, 13 MPI 8V FIRE FLEX 02/   46774532 / 55187333</t>
  </si>
  <si>
    <t>SENSOR RPM FISPA FIAT TIPO 16 IE, S/AR 92/, 16 SPI 8V 93/95      7756925 / 7799033</t>
  </si>
  <si>
    <t>SENSOR RPM FISPA FIAT TIPO 16IE C/AR 92/, 16 SPI 8V 93/95         7756924 / 7799032</t>
  </si>
  <si>
    <t xml:space="preserve">T09428 </t>
  </si>
  <si>
    <t>SENSOR RPM FISPA FIAT BRAVA 16 MPI 16V 00/03,   46779352 55187332-0261210220</t>
  </si>
  <si>
    <t>SENSOR FASE FISPA FIAT ALFA 159 19, 22 JTS 0905      55187973  93183528 4M5G12K073AA</t>
  </si>
  <si>
    <t>SENSOR FASE FISPA HYUNDAI ATOS PRIME 11 0905         3931038050</t>
  </si>
  <si>
    <t>SENSOR RPM FISPA PEUGEOT 307 SW 16 0907     19207P</t>
  </si>
  <si>
    <t>SENSOR RPM FISPA CHEVROLET ZAFIRA, ASTRA 20I     93243251</t>
  </si>
  <si>
    <t>SENSOR RPM FISPA AUDI A3 18 99/, A4 16, 24, 28 96/,  06A906433E 06A906433A</t>
  </si>
  <si>
    <t>SENSOR RPM FISPA VW BORA 18 4MOTION 20V 99/, 20 98/-          0261210145-0261210146</t>
  </si>
  <si>
    <t>SENSOR FASE FISPA AUDI A3 16 FSI - VW: FOX 16 - GOL - GOLF - POLO 16 - SAVEIRO  03D907601 / 03D907601D</t>
  </si>
  <si>
    <t>SENSOR RPM FISPA C-MAX - FOCUS - MONDEO 2001&gt; 1M5A6C315AB-1M5A6C315AC-1M5A6C315AD-1M5A6C315AE-145531</t>
  </si>
  <si>
    <t>SENSOR RPM FISPA CITROEN Jumper 28 HDi - FIAT: Ducato 28 JTD 46538536 1920EW</t>
  </si>
  <si>
    <t>SENSOR FASE FISPA AUDI A3-A4- VW BORA   0232101031 0232101032</t>
  </si>
  <si>
    <t>SENSOR RPM FISPA ALFA ROMEO 33-164 FIAT UNO-FIORINO SEN8E</t>
  </si>
  <si>
    <t>SENSOR RPM FISPA PEUGEOT 307 20 HDI  110HP  1920EN-9640627780-9640627780-1920FP</t>
  </si>
  <si>
    <t>SENSOR RPM FISPA PEUGEOT 306-406-PARTNER 20 HDI  19208S / 9632889780</t>
  </si>
  <si>
    <t>SENSOR RPM FISPA FOCUS 18 TDCI 2001-2004    OEM XS4P7M101AB-5S4P7M101AA-8S4P7M101AA-Z053D1Y155XS4P7M101AB</t>
  </si>
  <si>
    <t>SENSOR RPM FISPA RENAULT Laguna 19 DCI - Master 19 DCI - Megane 19 DCI- Scenic 19 DCI -SUZUKI: Grand Vitara - VOLVO: S40 - V40 3043996</t>
  </si>
  <si>
    <t>SENSOR RPM FISPA - RENAULT CLIO II 12 16V - MEGANE 2 16 8V - TWINGO 12   7700101969 - 8200396919 - 8200436025 - 8200643171</t>
  </si>
  <si>
    <t>SENSOR RPM FISPA LOGAN-SANDERO-SYMBOL 16 FICHA CELESTE OE 7700101970-8200468645-A2C59513360Z</t>
  </si>
  <si>
    <t>T09831</t>
  </si>
  <si>
    <t>SENSOR DE FASE FISPA PEUGEOT 207-307-CITROEN OE1920ES 9637499180 9629139880</t>
  </si>
  <si>
    <t>SENSOR RPM FISPA - FIAT PALIO 16    7766252-0K9A018891-0261210104</t>
  </si>
  <si>
    <t>SENSOR RPM FISPA VW BORA 18T / 20 - GOLF IV 16 095927321B</t>
  </si>
  <si>
    <t>SENSOR RPM FISPA FIAT COUPE/ BARCHETA 20 20V    0232101026</t>
  </si>
  <si>
    <t>T09817</t>
  </si>
  <si>
    <t xml:space="preserve">SENSOR RPM FISPA PEUPEUGEOT 306 2.0 16v  OEM 1920L1 </t>
  </si>
  <si>
    <t>T09500</t>
  </si>
  <si>
    <t>SENSOR RPM FISPA FORD FIESTA 1.3 i español        OEM   89BF6C315AC</t>
  </si>
  <si>
    <t>SENSOR RPM FISPA FIAT FIORINO TEMPRA TIPO UNO SEN8M</t>
  </si>
  <si>
    <t>SENSOR RPM FISPA RENAULT 19/21  HEMBRA CABLE LARGO CON DISTANCIAL 7700747549 7700850589</t>
  </si>
  <si>
    <t>SENSOR RPM FISPA FIAT TEMPRA 2.0i 7604582 1920FA SEN8E</t>
  </si>
  <si>
    <t>SENSOR RPM FISPA  S10 2.8 ALFA ROMEO 145-156 1.9 JTD 0281002214</t>
  </si>
  <si>
    <t>SENSOR RPM FISPA VW BORA / GOLF / POLO 19 Tdi / 19 Sdi 038907319F</t>
  </si>
  <si>
    <t xml:space="preserve">SENSOR RPM FISPA FIAT PUNTO 1,3 JTD 16V OEM 55201874 55216241  </t>
  </si>
  <si>
    <t>SENSOR RPM FISPA RENAULT CLIO 16 16 V / KANGOO-CLIO  15 DCI  8200033686</t>
  </si>
  <si>
    <t>SENSOR RPM FISPA FORD FOCUS 18 TDCI MONDEO 18 20 TDCI  1S4F12K073BA</t>
  </si>
  <si>
    <t>SENSOR RPM FISPA  FIAT 500 / PALIO / SIENA / UNO Motor Fire 14  0232103048</t>
  </si>
  <si>
    <t xml:space="preserve">SENSOR RPM FISPA AUDI A3 - SEAT 19 TDI   OE 03G957147B 045957147D 03G957147 076906433  </t>
  </si>
  <si>
    <t>SENSOR RPM FISPA MB CLASE CL/ CLK/ CLS/ E/ ML/ S/ SL 0232103037</t>
  </si>
  <si>
    <t>SENSOR VELOCIDAD FISPA FORD FOCUS 18/20 98AB9E731AG</t>
  </si>
  <si>
    <t>SENSOR RPM FISPA MEGANE II 16 16V  K4M  FICHA CELESTE 8200647556</t>
  </si>
  <si>
    <t>SENSOR RPM FISPA RENAULT MEGANE II 16 16 VALV OE 82001513668 8200260327 S119297001</t>
  </si>
  <si>
    <t>SENSOR RPM FISPA VW FOX-VOYAGE-GOL  16 2006&gt;  032906433</t>
  </si>
  <si>
    <t>SENSOR RPM FISPA  VW PASSAT-GOLF AUTOMATICOS   095927321A-095927321C</t>
  </si>
  <si>
    <t>SENSOR RPM FISPA FOX 16    2003&gt;    OEM 036906433A  - 045906433A-144537-144563-036906433E-036906433-MN980249</t>
  </si>
  <si>
    <t>SENSOR RPM FISPA ASTRA-CORSA 17 DTI       97180388-6238153-J5T23381</t>
  </si>
  <si>
    <t>SENSOR RPM FISPA IDEA - PUNTO - MERIVA  17 DTI-13 JTD   73502752-93178045-1920SQ- 9S519E731AA-3322085E10000</t>
  </si>
  <si>
    <t>SENSOR RPM FISPA CORSA - VECTRA 16I 16V     90483739-S101938002Z-6238393</t>
  </si>
  <si>
    <t>SENSOR RPM FISPA HONDA CIVIC 2001 2005 OEM 37500PLC015</t>
  </si>
  <si>
    <t>SENSOR RPM FISPA HYUNDAI H-1 25 CRDI 2002 2004 KIA SOTO 25 CRDI 2002 IVECO OEM 391804A051 391804A111 500371540 0281002512</t>
  </si>
  <si>
    <t>SENSOR FASE FISPA CHEVROLET CORSA-ASTRA  14-16I 16V OE 90412795-6238000</t>
  </si>
  <si>
    <t>SENSOR FASE FISPA LAGUNA 19 - 22 DCI - MEGANE 19 DCI  0986280412-7700103486-8200038472-8200370572-8200709844-8200789528</t>
  </si>
  <si>
    <t>SENSOR FASE FISPA  AUDI A3 A4 16 OEM 06B905163A</t>
  </si>
  <si>
    <t>SENSOR RPM FISPA ALFA ROMEO 156 20 / 24 JTD - CHEVROLET VECTRA 20 MPI 16V OE 9947855-90512494 2614360G10000</t>
  </si>
  <si>
    <t>SENSOR RPM FISPA VW VENTO 20            NSC100110-78420P5TG00-NSC100110L-07K906433B</t>
  </si>
  <si>
    <t>SENSOR FASE FISPA - CHEVROLET C20/ SILVERADO 41              0232103006  93216451</t>
  </si>
  <si>
    <t xml:space="preserve">T09220 </t>
  </si>
  <si>
    <t>SENSOR RPM FISPA CORSA TODOS  SMD00149</t>
  </si>
  <si>
    <t>T09236</t>
  </si>
  <si>
    <t>SENSOR RPM FISPA CHEVROLET MERIVA 1.8 OEM 1236308 / 10456592</t>
  </si>
  <si>
    <t>T09245</t>
  </si>
  <si>
    <t>SENSOR RPM FISPA CHEVROLET AVEO 14/16 2005&gt;  96253542 96434780 25182450</t>
  </si>
  <si>
    <t xml:space="preserve">SENSOR RPM FISPA CHEVROLET S10 BLAZER 22 24  OE 12498965 10456118  </t>
  </si>
  <si>
    <t>SENSOR FASE FISPA CHEVROLE T AVEO   96253544</t>
  </si>
  <si>
    <t>T09416</t>
  </si>
  <si>
    <t>SENSOR FASE FISPA PALIO / SIENA / LINEA 16 16V SFA200  46440840</t>
  </si>
  <si>
    <t>T09441</t>
  </si>
  <si>
    <t>SENSOR RPM FISPA FIAT  PALIO / PUNTO FORD MONDEO III 2003-2007 OEM 2S7G12K073AA  0232103040 0232103041</t>
  </si>
  <si>
    <t>SENSOR RPM FISPA - FORD F100 39D - OE BG5X6C315AA -  4890190  0281002411</t>
  </si>
  <si>
    <t>SENSOR FASE FISPA FOCUS 18/20 - MONDEO III 20I  OEM 1S7F12K073AD-LF0118230-30658182</t>
  </si>
  <si>
    <t>SENSOR FASE FISPA FIESTA-FOCUS 20 - MONDEO II 20I     928F12K073A1C-YF0918230-928F12K073A1D-928F12K073A1E</t>
  </si>
  <si>
    <t>SENSOR RPM FISPA FORD FOCUS 18/20- MONDEO III   1S7F6C315AD-145521-LF0118221- 1S7F6D315AA-145521</t>
  </si>
  <si>
    <t>SENSOR FASE FISPA FIESTA-FOCUS-KA  16  16V   2000-2003    OEM YS6A12K073AB-S107542002Z-S107542001-C20118230</t>
  </si>
  <si>
    <t>SENSOR RPM FISPA ECOSPORT - FIESTA NOVO 16  324005001R1110834-S107543001-S107543002Z</t>
  </si>
  <si>
    <t>SENSOR RPM FISPA EXPLORER 40 1993-1995 OEM F0TZ6C315DA 90TF6C315A1A 90TF6C315A2A 90TF6C315A2B</t>
  </si>
  <si>
    <t xml:space="preserve">SENSOR FASE FISPA EXPLORER 40  1996-1999 OEM F58Z12A112AA F57Z12A112A F58E12A112A2B </t>
  </si>
  <si>
    <t>SENSOR FASE FISPA FORD RANGER 30 - EXPLORER 40 1998-2007 OE 1F1Z6B288BA 1F1Z12A112A 1F1Z-6B288BA</t>
  </si>
  <si>
    <t>SENSOR RPM FISPA FORD MONDEO I 18 TD 1993 1996 OEM 6859704 924F6C315AB</t>
  </si>
  <si>
    <t>SENSOR FASE FISPA HYUNDAI ACCENT 13 15 1995 2000 OEM 3935022040 3935023010</t>
  </si>
  <si>
    <t>SENSOR RPM FISPA HYUNDAI ACCENT 13I 12V - 15I 16V        3918022600-3918026900</t>
  </si>
  <si>
    <t>SENSOR RPM FISPA MBENZ-MUSSO-KORANDO 32 OE 0261210122 0261210123 0031537528 0031537328</t>
  </si>
  <si>
    <t xml:space="preserve">T09805 </t>
  </si>
  <si>
    <t>SENSOR RPM FISPA PEUGEOT 206   9640316180</t>
  </si>
  <si>
    <t>T09820</t>
  </si>
  <si>
    <t>SENSOR RPM FISPA PEUGEOT 306 1.8  8v  OEM  19206T</t>
  </si>
  <si>
    <t>SENSOR RPM FISPA PEUGEOT EXPERT 16I  CHERY TIGGO 2.0I 0261210127-1920Y9-46411427</t>
  </si>
  <si>
    <t>SENSOR RPM FISPA  KANGOO 12 FASE II CON DISTANCIAL SALIDA DERECHA      S105758001 - S105758001E - S119974001Z-8200468646</t>
  </si>
  <si>
    <t>SENSOR RPM FISPA RENAULT LOGAN-SANDERO 16 K7M  OE 8200772182  A2C53255627</t>
  </si>
  <si>
    <t>SENSOR RPM FISPA RENAULT LOGAN-SANDERO 16 K7M  OE 8200746497-A2C53255629</t>
  </si>
  <si>
    <t>SENSOR RPM FISPA VW GOL III 10 MI  030906433K - 0261210208 - 0261210207</t>
  </si>
  <si>
    <t>T09611</t>
  </si>
  <si>
    <t xml:space="preserve">SENSOR RPM FISPA HONDA CIVIC 1.7 MITSUBISHI    J5T23991 37840RJH006 </t>
  </si>
  <si>
    <t>T09430</t>
  </si>
  <si>
    <t>SENSOR RPM FISPA FIAT DUCATO PEUGEOT BOXER CITROEN JUMPER  28 HDI  OE 1920CP   0281002332 500343018</t>
  </si>
  <si>
    <t>SENSOR RPM FISPA MERCEDES BENZ CLASSE A / B / C  OEM  0261210171 0261210170</t>
  </si>
  <si>
    <t>T09511</t>
  </si>
  <si>
    <t>SENSOR RPM FISPA FORD  MONDEO II  /  III 1.8/2.0/2.5 V6 - 2.0 TDCI OEM 3023785</t>
  </si>
  <si>
    <t>T09419</t>
  </si>
  <si>
    <t>SENSOR RPM FISPA  FIAT IDEA 2.0 20v OEM 0232101036</t>
  </si>
  <si>
    <t>T09014</t>
  </si>
  <si>
    <t>SENSOR RPM FISPA  ALFA ROMEO 145-146-147-166 OE 46469912 0232101035</t>
  </si>
  <si>
    <t>T09013</t>
  </si>
  <si>
    <t>SENSOR RPM FISPA FIAT IDEA / BRAVA 1.9 JTD OEM 0281002213</t>
  </si>
  <si>
    <t>T09812</t>
  </si>
  <si>
    <t>SENSOR RPM FISPA CITROEN PICASSO 2.0 HDI 2002&gt;     OEM 19207V / 96285598</t>
  </si>
  <si>
    <t>T09803</t>
  </si>
  <si>
    <t>SENSOR RPM FISPA PEUGEOT 806  / EXPERT 2.0 HDI OEM  19209C / 9635732980</t>
  </si>
  <si>
    <t>T09932</t>
  </si>
  <si>
    <t>SENSOR RPM FISPA RENAULT  KANGOO /  LOGAN  1.5 Dci OEM 8200647366</t>
  </si>
  <si>
    <t>T09006</t>
  </si>
  <si>
    <t xml:space="preserve">SENSOR RPM FISPA ALFA ROMEO  33 / 145 / 146 / 155 / 164 OEM  0261210036 / 0261210113 </t>
  </si>
  <si>
    <t>T09303</t>
  </si>
  <si>
    <t xml:space="preserve">SENSOR RPM FISPA JEEP CHEROKEE WRANGLER  4897023AA  56041020 </t>
  </si>
  <si>
    <t>T09307</t>
  </si>
  <si>
    <t xml:space="preserve">SENSOR FASE FISPA STRATUS 20/24 1995-2003  5093508AA / 4882851 / 4671011 / 4882526 / 4882851AA / </t>
  </si>
  <si>
    <t>T10008</t>
  </si>
  <si>
    <t xml:space="preserve">SENSOR FASE FISPA BORA - PASSAT 18 T0232101024 058905161B </t>
  </si>
  <si>
    <t>T09415</t>
  </si>
  <si>
    <t xml:space="preserve">SENSOR RPM FISPA FIAT MAREA 1.9 TD - 2.0 20v OEM 0281002102 7766251 </t>
  </si>
  <si>
    <t>T09704</t>
  </si>
  <si>
    <t>SENSOR RPM FISPA BMW   12141435082 /12141438 082 / 12147506273</t>
  </si>
  <si>
    <t>T09106</t>
  </si>
  <si>
    <t>SENSOR FASE FISPA BMW    12141438081 / 12147539165</t>
  </si>
  <si>
    <t>T09609</t>
  </si>
  <si>
    <t>SENSOR RPM FISPA levas MITSUBISHI EAGLE / ECLIPSE / GALANT OEM MD300102 / J5T25271</t>
  </si>
  <si>
    <t>SENSOR RPM FISPA HYUNDAI KIA    3918023500</t>
  </si>
  <si>
    <t>T09518</t>
  </si>
  <si>
    <t>SENSOR RPM FISPA FORD MONDEO III 2.0 TDCI 2000-2007 LAND ROVER DEFENDER 2.4 TD4 OEM 1132919 1219993</t>
  </si>
  <si>
    <t>T09624</t>
  </si>
  <si>
    <t>SENSOR DE FASE FISPA HONDA CIVIC / CRV / FIT 2002 2009 OEM 37500PNA003 /  37500PNB003</t>
  </si>
  <si>
    <t>SENSOR RPM FISPA CHEV MERIVA - CORSA - FIAT PALIO - IDEA  / MOTOR 18   OE 93393867 / 7083327</t>
  </si>
  <si>
    <t>T09608</t>
  </si>
  <si>
    <t>SENSOR RPM FISPA HONDA FIT OEM PC478 / 37500RAAA01 / J5T30172 / 37500PNC006</t>
  </si>
  <si>
    <t>T09813</t>
  </si>
  <si>
    <t>SENSOR RPM FISPA PEUGEOT 106-205-SAXO     OEM 96085170  1920A4    FAE79034  0986280406</t>
  </si>
  <si>
    <t>T09253</t>
  </si>
  <si>
    <t>SENSOR DE FASE FISPA CHEVROLET MERIVA OEM 10456585 / 1238937</t>
  </si>
  <si>
    <t>T09000</t>
  </si>
  <si>
    <t xml:space="preserve">SENSOR RPM FISPA - FIAT LINEA - BRAVO 20 20V        46469866 - 46470477 - 46472687 - 60814589   </t>
  </si>
  <si>
    <t>T09845</t>
  </si>
  <si>
    <t xml:space="preserve">SENSOR RPM FISPA BMW 325 / 330 / 525 / 530 /  CITROEN C4 PICASSO / GRAND PICASSO  1.6 / MINI COOPER 1.6 THP / PEUGEOT  207 308 1.6 THP  2007 &lt;  OEM 13627561753 / 75617538001 / 1920LR </t>
  </si>
  <si>
    <t>T09841</t>
  </si>
  <si>
    <t>SENSOR RPM FISPA PEUGEOT  207 /308 1.6 HDI Ford Motores TDCI OEM 9664387380 / 1920PW / 1517990</t>
  </si>
  <si>
    <t>SENSOR FASE FISPAFIAT 500 / PALIO / SIENA / UNO Motor Fire 14   OEM  0232103097 / 0232103048 / 0232103043 / 55228528 / 55242637 / 46798368</t>
  </si>
  <si>
    <t>T09228</t>
  </si>
  <si>
    <t>SENSOR RPM FISPA OPEL VECTRA aleman 2.0 16v  OEM  90506103</t>
  </si>
  <si>
    <t>T10057</t>
  </si>
  <si>
    <t>SENSOR RPM FISPA VW VENTO 20T AUDI A3 20T OE 06C905163B-144508</t>
  </si>
  <si>
    <t>SENSOR RPM FISPA CHEVROLET CRUZE 1.8 OEM 55567243</t>
  </si>
  <si>
    <t>T09544</t>
  </si>
  <si>
    <t>SENSOR RPM FISPA FORD GALAXY 2.3 - MONDEO IV 2.3 - S-MAX 2.3  3M6G6C315BA 1318773</t>
  </si>
  <si>
    <t>T09301</t>
  </si>
  <si>
    <t>SENSOR RPM FISPA  CHEROKEE L=390mm         56026882 - 4713427 - 56026921</t>
  </si>
  <si>
    <t>T09224</t>
  </si>
  <si>
    <t>SENSOR FASE ORIGINAL CHEVROLET AGILE-AVEO  12597253</t>
  </si>
  <si>
    <t>SENSOR DETONACION FISPA FIAT PALIO-SIENA-UNO        46815152 / 55190562</t>
  </si>
  <si>
    <t>SENSOR DETONACION  FISPA FIAT PALIO-SIENA-UNO           60602832-KNE03</t>
  </si>
  <si>
    <t>SENSOR DETONACION  FISPA FIAT BRAVO-EA 20 20V    0261231095 / 60592752</t>
  </si>
  <si>
    <t>SENSOR DETONACION  FISPA VW GOLF III 20MI - PASSAT 18/ 28 V6              0261231036 / 054905377</t>
  </si>
  <si>
    <t>SENSOR DETONACION  FISPA PASSAT 18T/ TOUAREG 42              0261231038 / 054905377A</t>
  </si>
  <si>
    <t>SENDOR DETONACION  FISPA AUDI-VW           0261231038 / 054905377A /054905377H / 0349053772</t>
  </si>
  <si>
    <t>SENSOR DETONACION  FISPA CITROEN-PEUGEOT     0261231130 / 9628648280</t>
  </si>
  <si>
    <t xml:space="preserve">T09616 </t>
  </si>
  <si>
    <t>SENSOR DETONACION  FISPA HONDA CIVIC 96-2000            30530P2MA01</t>
  </si>
  <si>
    <t xml:space="preserve">T09541 </t>
  </si>
  <si>
    <t>SENSOR DETONACION  FISPA FORD                 0261231183 - 4L3Z12A699AA</t>
  </si>
  <si>
    <t>SENSOR DETONACION  FISPA PEUGEOT                594623 / 9617756080</t>
  </si>
  <si>
    <t>SENSOR DETOANCION  FISPA FIAT PALIO-SIENA-VW GOL            0261231122 / 0309053771/  0261231126E</t>
  </si>
  <si>
    <t xml:space="preserve">T09935 </t>
  </si>
  <si>
    <t>SENSOR DETONACION  FISPA MITSUBISHI-NISSAN-RENAULT  220607S000 - 7701065379 - S119337001</t>
  </si>
  <si>
    <t>SENSOR DETONACION FISPA RENAULT 93198199</t>
  </si>
  <si>
    <t>SENSOR DETONACION FISPA CITROËN XANTIA / XSARA 1,8i 16V / ZX PEUGEOT 306 1.8 16V / 1.8 16V</t>
  </si>
  <si>
    <t>SENSOR DETONACION FISPA FIAT 500 1.4 - BRAVO 1.4 T-jet - BRAVO I 1.2 16V - IDEA 1.4 16V - PUNTO 1.2 16V - STILO 1.4 16V</t>
  </si>
  <si>
    <t>T09523</t>
  </si>
  <si>
    <t>SENSOR DETONACION FISPA ECOSPORT - FIESTA - FOCUS 16   330001003R</t>
  </si>
  <si>
    <t>SENSOR DETONACIÓN FISPA  PEUGEOT 406 - LAGUNA 30 V6    0261231071-0261231007-0261231033-0261231070</t>
  </si>
  <si>
    <t>SENSOR DETONACION FISPA M BENZ CLASE A C E CLK SPRINTER PEUGEOT  594623-2576032A-55353316 S103995001Z</t>
  </si>
  <si>
    <t>SENSOR DETONACION FISPA - VW GOL III 10      0261231067 - 030905377 - 0261231092</t>
  </si>
  <si>
    <t>SENSOR DETONACIÓN FISPA ALFA ROMEO-VW POLO-VOLVO OE 0261231006 594603 1326658 0261231001 0269053772</t>
  </si>
  <si>
    <t>SENSOR DETONACION FISPA CORSA II 14 18 - MERIVA 18  2006&gt;   OE 93313158</t>
  </si>
  <si>
    <t>SENSOR DETONACION FISPA - CIT C3/ C4/ PICASSO 16 16V - G 206/ 307 16 16V    0261231169 - 1920FR - 1920LT - 0261231197 - 9645311480</t>
  </si>
  <si>
    <t>GABS-9000</t>
  </si>
  <si>
    <t>SENSOR DE ABS RGR BORA - NEW BEETLE              0986594004-A2C59512227Z-S107023001Z</t>
  </si>
  <si>
    <t xml:space="preserve">T10078 </t>
  </si>
  <si>
    <t>GABS-9001</t>
  </si>
  <si>
    <t xml:space="preserve">SENSOR DE ABS AUDI A4 VW PASSAT    8D0927803D </t>
  </si>
  <si>
    <t xml:space="preserve">T09847 </t>
  </si>
  <si>
    <t>GABS-9002</t>
  </si>
  <si>
    <t xml:space="preserve">SENSOR DE ABS PEUGEOT  206 DELANTERO    A2C59512222Z  0986594022  454575 </t>
  </si>
  <si>
    <t xml:space="preserve">T09848 </t>
  </si>
  <si>
    <t>GABS-9003</t>
  </si>
  <si>
    <t xml:space="preserve">SENSOR DE ABS PEUGEOT 206 TRASERO   454577  454579 </t>
  </si>
  <si>
    <t>GABS-9004</t>
  </si>
  <si>
    <t>SENSOR DE ABS RGR PEUGEOT 307 TODOS AMBOS LADOS   GBS1087  9644966780</t>
  </si>
  <si>
    <t>GABS-9005</t>
  </si>
  <si>
    <t>SENSOR DE ABS RGR DERECHO GOLF IV TODOS           1H0927808-S105705002-0986594000</t>
  </si>
  <si>
    <t>GABS-9006</t>
  </si>
  <si>
    <t>SENSOR DE ABS RGR IZQUIERDO GOLF IV TODOS       1H0927807-1H092780-0986594001-S105705001Z</t>
  </si>
  <si>
    <t>GABS-9007</t>
  </si>
  <si>
    <t>SENSOR DE ABS RGR PEUGEOT 306-PARTNER 18/20 16V - 20 HDI DELANTERO CORTO   96140648-96181977-96181979-96217750</t>
  </si>
  <si>
    <t>GABS-9008</t>
  </si>
  <si>
    <t>GABS-9009</t>
  </si>
  <si>
    <t>SENSOR DE ABS RGR CHEVROLET CORSA - ASTRA    0986594027-S107470001Z</t>
  </si>
  <si>
    <t>GABS-9010</t>
  </si>
  <si>
    <t>SENSOR DE ABS RGR RENAULT MEGANE - CLIO - SCENIC GBS2018-24071311091-7700429113</t>
  </si>
  <si>
    <t>GABS-9011</t>
  </si>
  <si>
    <t>SENSOR DE ABS RGR PEUGEOT 306-PARTNER 18/20 16V - 20 HDI TRASERO    96217756-96227489-0265006203</t>
  </si>
  <si>
    <t>GSD-2200</t>
  </si>
  <si>
    <t>SENSORES DE DETONACION RGR M BENZ CLASE A C E CLK SPRINTER PEUGEOT  594623 2576032A 55353316 S103995001Z</t>
  </si>
  <si>
    <t>GSD-2201</t>
  </si>
  <si>
    <t xml:space="preserve">SENSORES DE DETONACION RGR AUDI SEAT VW   054905377G   0261231036 </t>
  </si>
  <si>
    <t>GSD-2202</t>
  </si>
  <si>
    <t>SENSORES DE DETONACION RGR FORD GALAXY 20        0261231038 - 034905377A - 0539053772 - 054905377A - G855302990800Z</t>
  </si>
  <si>
    <t>GSD-2203</t>
  </si>
  <si>
    <t>SENSORES DE DETONACION RGR PEUGEOT 406 - RENAULT - CITROEN    0261231109-0261231130-594622 - 594630</t>
  </si>
  <si>
    <t>GSD-2204</t>
  </si>
  <si>
    <t>SENSORES DE DETONACION RGR ALFA ROMEO-VW POLO-VOLVO OE 0261231006 594603 1326658 0261231001 0269053772</t>
  </si>
  <si>
    <t>GSD-2205</t>
  </si>
  <si>
    <t xml:space="preserve">SENSORES DE DETONACION RGR RENAULT- PEUGEOT-VW-M.BENZ   0261231188  0261231045  0261231046 </t>
  </si>
  <si>
    <t>GSD-2206</t>
  </si>
  <si>
    <t xml:space="preserve">SENSORES DE DETONACION RGR PEUGEOT 406 3.0 LAGUNA 3.0  0261231106  0261231125 </t>
  </si>
  <si>
    <t xml:space="preserve">T09850 </t>
  </si>
  <si>
    <t>GSD-2207</t>
  </si>
  <si>
    <t xml:space="preserve">SENSORES DE DETONACION RGR CITROEN XSARA XANTIA PEUGEOT 306     594624  9623367880 </t>
  </si>
  <si>
    <t>GSD-2208</t>
  </si>
  <si>
    <t xml:space="preserve">SENSORES DE DETONACION RGR CITROEN PEUGEOT  594628  0261231128 </t>
  </si>
  <si>
    <t>GSD-2209</t>
  </si>
  <si>
    <t xml:space="preserve">SENSORES DE DETONACION RGR CITROEN PEUGEOT  594619 594620  0261231070 0261231071 0261231033 </t>
  </si>
  <si>
    <t xml:space="preserve">T09940 </t>
  </si>
  <si>
    <t>GSD-2210</t>
  </si>
  <si>
    <t xml:space="preserve">SENSORES DE DETONACION RGR RENAULT  LAGUNA  3.0i V6 24v  0261231127  9628648380 </t>
  </si>
  <si>
    <t>GSD-2211</t>
  </si>
  <si>
    <t xml:space="preserve">SENSORES DE DETONACION RGR AUDI SEAT VW     0261231075  037905377A </t>
  </si>
  <si>
    <t xml:space="preserve">T10065 </t>
  </si>
  <si>
    <t>GSD-2212</t>
  </si>
  <si>
    <t xml:space="preserve">SENSORES DE DETONACION RGR AUDI A4 A6 A8 V6  078905377 </t>
  </si>
  <si>
    <t>GSD-2213</t>
  </si>
  <si>
    <t>SENSORES DE DETONACION RGR BMW VW   0261231092 0261231066</t>
  </si>
  <si>
    <t>GSD-2214</t>
  </si>
  <si>
    <t>SENSORES DE DETONACION RGR VW FOX/ SURAN 16 - BORA/ GOLF IV 20 - GOL III 18 MI   0261231147 - S107646001Z - 030905377C</t>
  </si>
  <si>
    <t xml:space="preserve">T10036 </t>
  </si>
  <si>
    <t>GSD-2215</t>
  </si>
  <si>
    <t xml:space="preserve">SENSORES DE DETONACION RGR AUDI SEAT VW   06A905377 </t>
  </si>
  <si>
    <t>GSD-2220</t>
  </si>
  <si>
    <t>SENSORES DE DETONACION RGR FIAT NUEVO PALIO -SIENA -UNO -LINEA  OEM 46538111-55190562-KNE11-KNE21</t>
  </si>
  <si>
    <t>GSD-2221</t>
  </si>
  <si>
    <t>SENSORES DE DETONACION RGR RENAULT 19 - MEGANE  OE 7700866055 8200680689</t>
  </si>
  <si>
    <t>GSD-2223-A</t>
  </si>
  <si>
    <t>SENSORES DE DETONACION RGR GALAXY 20 - FIAT 13 MPI - PALIO 16 16V  OEM 60602832</t>
  </si>
  <si>
    <t>GSD-2224</t>
  </si>
  <si>
    <t>SENSORES DE DETONACION RGR NEON 20 1995-1998   OEM 4557667</t>
  </si>
  <si>
    <t>GSR-41400</t>
  </si>
  <si>
    <t>SENSOR FASE RGR AUDI A3 - SEAT 19 TDI   OE 03G957147B 045957147D 03G957147 076906433</t>
  </si>
  <si>
    <t>GSR-41401</t>
  </si>
  <si>
    <t>SENSOR RPM RGR PT CRUISER 24 - JEEP - SEBRING  1990-2007    5269873 5269873AB</t>
  </si>
  <si>
    <t>GSR-41402</t>
  </si>
  <si>
    <t>SENSOR RPM RGR PEUGEOT 405 19I - KIA SPORTAGE 20I   0261210065-0261210043-0261210083-0261210154</t>
  </si>
  <si>
    <t>GSR-41403</t>
  </si>
  <si>
    <t>SENSOR RPM RGR VW GOL III 10 MI  030906433K - 0261210208 - 0261210207</t>
  </si>
  <si>
    <t>GSR-41404</t>
  </si>
  <si>
    <t>SENSOR RPM RGR ASTRA-VECTRA 18/20     90451441 0261210128 92062490 93232413</t>
  </si>
  <si>
    <t>GSR-41405</t>
  </si>
  <si>
    <t>SENSOR RPM RGR FIESTA 13 I ESPANOL      89BF6C315AC-89FB6C315AB</t>
  </si>
  <si>
    <t>GSR-41406</t>
  </si>
  <si>
    <t>SENSOR FASE RGR FOCUS 18/20 - MONDEO III 20I  OEM 1S7F12K073AD-LF0118230-30658182</t>
  </si>
  <si>
    <t>GSR-41407</t>
  </si>
  <si>
    <t>SENSOR FASE RGR FORD RANGER 30 - EXPLORER 40 1998-2007 OE 1F1Z6B288BA 1F1Z12A112A 1F1Z6B288BA</t>
  </si>
  <si>
    <t>GSR-41408</t>
  </si>
  <si>
    <t>SENSOR RPM RGR EXPLORER 40 1993-1995 OEM F0TZ6C315DA 90TF6C315A1A 90TF6C315A2A 90TF6C315A2B</t>
  </si>
  <si>
    <t xml:space="preserve">T09303 </t>
  </si>
  <si>
    <t>GSR-41409</t>
  </si>
  <si>
    <t xml:space="preserve">SENSOR RPM RGR JEEP CHEROKEE WRANGLER  4897023AA  56041020 </t>
  </si>
  <si>
    <t>GSR-41410</t>
  </si>
  <si>
    <t>SENSOR FASE RGR STRATUS 20/24 1995-2003 OEM 5269559-5269705AB-4882526-5093508A-5269559-4882851</t>
  </si>
  <si>
    <t>GSR-41411</t>
  </si>
  <si>
    <t>SENSOR FASE RGR NEON-STRATUS 20 95-96 / PT CRUISER 24 01/05 4667745 4882850AA 4882850AC 5096057AA 5235378</t>
  </si>
  <si>
    <t xml:space="preserve">T09611 </t>
  </si>
  <si>
    <t>GSR-41412</t>
  </si>
  <si>
    <t xml:space="preserve">SENSOR RPM HONDA CIVIC 1.7 MITSUBISHI    J5T23991 37840RJH006 </t>
  </si>
  <si>
    <t>GSR-41413</t>
  </si>
  <si>
    <t>SENSOR DE FASE RGR  RENAULT MASTER 2.2 2.5 DCI OEM 7701477748 8200676161</t>
  </si>
  <si>
    <t>GSR-41414</t>
  </si>
  <si>
    <t>SENSOR FASE RGR LAGUNA 19 - 22 DCI - MEGANE 19 DCI  0986280412-7700103486-8200038472-8200370572-8200709844-8200789528</t>
  </si>
  <si>
    <t>GSR-41415</t>
  </si>
  <si>
    <t>SENSOR RPM RGR RENAULT MEGANE II 16 16 VALV OE 82001513668 8200260327 S119297001</t>
  </si>
  <si>
    <t>GSR-41416</t>
  </si>
  <si>
    <t>SENSOR FASE RGR RENAULT CLIO 16 16 V / KANGOO-CLIO  15 DCI  8200033686</t>
  </si>
  <si>
    <t>GSR-41417</t>
  </si>
  <si>
    <t>SENSOR FASE RGR HYUNDAI SANTA FE - SONATA 24  99/04 KIA OPTIMA  OE 3931038050</t>
  </si>
  <si>
    <t>GSR-41418</t>
  </si>
  <si>
    <t>SENSOR VELOCIDAD RGR FORD FOCUS 18/20 OEM 98AB9E731AG</t>
  </si>
  <si>
    <t>GSR-41419</t>
  </si>
  <si>
    <t xml:space="preserve">SENSOR FASE RGR TOYOTA HILUX III 2.5 3.0 D-4D 4x4 Pick-up 2005&lt; OEM  9091905025 / 0296000630 </t>
  </si>
  <si>
    <t>GSR-41420</t>
  </si>
  <si>
    <t>SENSOR FASE RGR ASTRA - VECTRA 20 REEMPLAZA     0232103060 93186840 - 93310500 - 0281002067-0232103046-0232103052</t>
  </si>
  <si>
    <t>GSR-41421</t>
  </si>
  <si>
    <t>SENSOR RPM RGR FIAT DUCATO PEUGEOT BOXER CITROEN JUMPER  28 HDI  OE 1920CP   0281002332 500343018</t>
  </si>
  <si>
    <t>GSR-41422</t>
  </si>
  <si>
    <t xml:space="preserve">SENSOR VELOCIDAD RGR FORD FOCUS MONDEO  97BB9E731AE </t>
  </si>
  <si>
    <t>GSR-41423</t>
  </si>
  <si>
    <t>SENSOR RPM RGR MERCEDES BENZ CLASSE A / B / C  OEM  0261210171</t>
  </si>
  <si>
    <t>GSR-41424</t>
  </si>
  <si>
    <t xml:space="preserve">SENSOR RPM RGR CITROEN C4 C5 PEUGEOT 407 607 20 HDI FORD MONDEO IV 20 TDCI OEM 9643695780 9664893880 1231925  1920GJ </t>
  </si>
  <si>
    <t>GSR-41425</t>
  </si>
  <si>
    <t>SENSOR RPM RGR PEUGEOT 206-307-406-PICASSO  20  16V   OEM 96291398-19208W-9629139880 - 9630595680</t>
  </si>
  <si>
    <t>GSR-41426</t>
  </si>
  <si>
    <t>SENSOR RPM RGR ALFA ROMEO 147-156 19 JTD   2003&gt;   OEM 46798345-93179391-6235666</t>
  </si>
  <si>
    <t>GSR-41427</t>
  </si>
  <si>
    <t>SENSOR RPM RGR IDEA - PUNTO - MERIVA  17 DTI-13 JTD   73502752-93178045-1920SQ- 9S519E731AA-3322085E10000</t>
  </si>
  <si>
    <t>GSR-41428</t>
  </si>
  <si>
    <t>SENSOR FASE RGR PEUGEOT 406 / CITROEN C5   OEM 96346055-1920AE-9634605980-144325</t>
  </si>
  <si>
    <t xml:space="preserve">T09005 </t>
  </si>
  <si>
    <t>GSR-41429</t>
  </si>
  <si>
    <t xml:space="preserve">SENSOR FASE RGR ALFA ROMEO 147 156 159 166 JTD   46798364  55216243 </t>
  </si>
  <si>
    <t>GSR-41430</t>
  </si>
  <si>
    <t>SENSOR DE FASE RGR PEUGEOT 207-307-CITROEN OE1920ES 9637499180 9629139880</t>
  </si>
  <si>
    <t>GSR-41431</t>
  </si>
  <si>
    <t xml:space="preserve">SENSOR FASE RGR  PUNTO 1,3 JTD 16V OEM 55201874 55216241 </t>
  </si>
  <si>
    <t>GSR-41432</t>
  </si>
  <si>
    <t>SENSOR RPM RGR TWINGO  12 1993-1998    7700859831-0986280407-MD321888</t>
  </si>
  <si>
    <t>GSR-41433</t>
  </si>
  <si>
    <t>SENSOR FASE RGR VW BORA-GOLF-PASSAT 18 OE 0232101025-0232101024-058905161B</t>
  </si>
  <si>
    <t>GSR-41434</t>
  </si>
  <si>
    <t>SENSOR RPM RGR PEUGEOT 307 HDI - C3  14 HDI  1920EH -  9637220880 - 9637466980 -  2S6Q9E731AA</t>
  </si>
  <si>
    <t>GSR-41435</t>
  </si>
  <si>
    <t>SENSOR FASE RGR VW BORA - GOLF IV - FOX - SURAN 16  OE 030907601D - 030907601-030907601E-03D907601-95560610610</t>
  </si>
  <si>
    <t>GSR-41436</t>
  </si>
  <si>
    <t>SENSOR RPM RGR FORD FOCUS 18/20- MONDEO III   1S7F6C315AD-145521-LF0118221- 1S7F6D315AA-145521</t>
  </si>
  <si>
    <t>GSR-41437</t>
  </si>
  <si>
    <t>SENSOR RPM RGR RENAULT CLIO 16  SPI   7700728638-7700739793-7700747548-7700855719-770085931-7700859831-7702218699</t>
  </si>
  <si>
    <t>GSR-41438</t>
  </si>
  <si>
    <t>SENSOR RPM RGR FIAT IDEA 19 TD - 20 20V    0281002102-7766251</t>
  </si>
  <si>
    <t>GSR-41439</t>
  </si>
  <si>
    <t>SENSOR RPM RGR ASTRA-VECTRA-ZAFIRA 20 16V         0261210150    90510656  93243251 1238241</t>
  </si>
  <si>
    <t>GSR-41440</t>
  </si>
  <si>
    <t>SENSOR RPM RGR C-MAX - FOCUS - MONDEO 2001&gt; 1M5A6C315AB-1M5A6C315AC-1M5A6C315AD-1M5A6C315AE-145531</t>
  </si>
  <si>
    <t>GSR-41441</t>
  </si>
  <si>
    <t>SENSOR RPM RGR FORD FOCUS 16 16V - 18 TDCI OE 3043998 - 4617387 - 4882780 - 5S4P7H108AA - 8S4P7H103AA - XS4P7H103AB</t>
  </si>
  <si>
    <t>GSR-41442</t>
  </si>
  <si>
    <t>SENSOR RPM RGR FORD MONDEO II - III 18/20/25 V6 - 20 TDCI OE 3023785-4628032-6L8P7H103AA-6L8Z7H103AA-F8RP7H103AA</t>
  </si>
  <si>
    <t>GSR-41443</t>
  </si>
  <si>
    <t>SENSOR FASE RGR MBENZ VIANO - VITO OE 0232103037-0232103012-0031538328 - 0041530728 - 0041536928</t>
  </si>
  <si>
    <t>GSR-41444</t>
  </si>
  <si>
    <t>SENSOR RPM RGR AUDI A6 24  OEM 06A906433A  0261210146 FAE79198  06A906433E  YM2112A545AA</t>
  </si>
  <si>
    <t>GSR-41445</t>
  </si>
  <si>
    <t>SENSOR FASE RGR FIAT IDEA 20 20V OE 0232101036-46520138</t>
  </si>
  <si>
    <t>GSR-41446</t>
  </si>
  <si>
    <t>SENSOR RPM RGR DUCATO 28 JTD OEM 46538536 - JUMPER 28 HDI  1920EW-46538536-55189519</t>
  </si>
  <si>
    <t xml:space="preserve">T09243 </t>
  </si>
  <si>
    <t>GSR-41447</t>
  </si>
  <si>
    <t>SENSOR FASE RGR CHEVROLET VECTRA   0232103001</t>
  </si>
  <si>
    <t>GSR-41448</t>
  </si>
  <si>
    <t>SENSOR FASE RGR VW GOLF-POLO 16 - BORA 18 OE 06A905161B 06A905161C 0232101031 0232101032 0232101039</t>
  </si>
  <si>
    <t>GSR-41449</t>
  </si>
  <si>
    <t>SENSOR RPM RGR FIAT TEMPRA - TIPO 14I - 16I   0261210118-0261210103-7756924-7799032</t>
  </si>
  <si>
    <t>GSR-41450</t>
  </si>
  <si>
    <t>SENSOR RPM RGR BORA-PASSAT-AUDI 16/18/20   0261210147-06A906433C-0261210148</t>
  </si>
  <si>
    <t>GSR-41451</t>
  </si>
  <si>
    <t xml:space="preserve">SENSOR RPM RGR  BORA 18T / 20 - GOLF IV 16  OEM 095927321B  </t>
  </si>
  <si>
    <t>GSR-41452</t>
  </si>
  <si>
    <t>SENSOR FASE FAE ALFA ROMEO 145-146-147-166 OE 46469912 0232101035</t>
  </si>
  <si>
    <t>GSR-41453</t>
  </si>
  <si>
    <t>SENSOR RPM RGR  PEUGEOT 106 14I - 206 14I OEM 19205T-0986280409-9625423880</t>
  </si>
  <si>
    <t>GSR-41454</t>
  </si>
  <si>
    <t>SENSOR RPM RGR CLIO 14 - MEGANE 16 - R19 18I   OEM 7700855719-S101750021Z-0986280407</t>
  </si>
  <si>
    <t>GSR-41455</t>
  </si>
  <si>
    <t>SENSOR RPM RGR CLIO 14 - R19 CHAMADE  7700720341-7700728639-7700739792-0986280403-S101750016</t>
  </si>
  <si>
    <t>GSR-41456</t>
  </si>
  <si>
    <t>SENSOR RPM RGR ESCORT 18I / 16I    OEM  948F6C315AA-928F6C315A1F-F5RZ6C315AA-1E0018221-Y F0918221</t>
  </si>
  <si>
    <t>GSR-41457</t>
  </si>
  <si>
    <t>SENSOR RPM RGR CORSA 16 8V  324003001R-S101938001Z-S101938001C-S101938001</t>
  </si>
  <si>
    <t>GSR-41458</t>
  </si>
  <si>
    <t>SENSOR RPM RGR MEGANE / KANGOO  S/CABLE GRANDE 8200688406-770010056 -7700109055-8200439315-820068840 -820104086</t>
  </si>
  <si>
    <t>GSR-41459</t>
  </si>
  <si>
    <t>SENSOR RPM RGR  LAGUNA - MEGANE 19 DTI OE 7700100650-0281002175</t>
  </si>
  <si>
    <t>GSR-41460</t>
  </si>
  <si>
    <t>SENSOR RPM RGR ASTRA - ZAFIRA  324003007R-026121030-S101918001Z-90213515</t>
  </si>
  <si>
    <t>GSR-41461</t>
  </si>
  <si>
    <t>SENSOR RPM RGR ALFA ROMEO 145-146 19 JTD 1999-2001    OEM 60808895-7656271-SEN8U</t>
  </si>
  <si>
    <t>GSR-41462</t>
  </si>
  <si>
    <t>SENSOR RPM RGR PEUGEOT 306/405 - CITO XSARA FICHA RON 0986280402-S102340005Z-S102340006Z</t>
  </si>
  <si>
    <t>GSR-41463</t>
  </si>
  <si>
    <t>SENSOR RPM RGR TWINGO 12 SIN CABLE CHICO 8200396919-S105548001E-S105548001F</t>
  </si>
  <si>
    <t>GSR-41464</t>
  </si>
  <si>
    <t>SENSOR RPM RGR MEGANE / KANGOO  SIN CABLE CHICO       OE 8200468045-S105757001E-S105757001Z</t>
  </si>
  <si>
    <t>GSR-41465</t>
  </si>
  <si>
    <t xml:space="preserve">SENSOR RPM RGR FIAT UNO PALIO ALFA ROMEO 164 20 MARELLI SEN8D Oem 4460206 64820083010 </t>
  </si>
  <si>
    <t>GSR-41466</t>
  </si>
  <si>
    <t>SENSOR RPM RGR PALIO-SIENA 16 8V -  KIA SPORTAGE 20I  0261210104-7766252-3965042110-0K08A18891-0K9A018891-0K9AA18891</t>
  </si>
  <si>
    <t>GSR-41467</t>
  </si>
  <si>
    <t>SENSOR FASE RGR FORD ESCORT - FIESTA 13I - KA 13I    OE 95BF12K073AA- 95BF12K073AB-F57Z12K073AB</t>
  </si>
  <si>
    <t>GSR-41468</t>
  </si>
  <si>
    <t>SENSOR RPM RGR ALFA ROMEO 33-164 FIAT UNO-FIORINO SEN8E</t>
  </si>
  <si>
    <t>GSR-41469</t>
  </si>
  <si>
    <t>SENSOR RPM RGR PEUGEOT 307 20 HDI  110HP  1920EN-9640627780-9640627780-1920FP</t>
  </si>
  <si>
    <t>GSR-41470</t>
  </si>
  <si>
    <t>SENSOR FASE RGR PALIO / SIENA / EA 16 16V SFA200  46440840</t>
  </si>
  <si>
    <t>GSR-41471</t>
  </si>
  <si>
    <t>SENSOR RPM RGR CLIO-KANGOO 12 FASE II CON TOPE SALIDA IZQUIERDA    S107306001A-7700108073</t>
  </si>
  <si>
    <t>GSR-41472</t>
  </si>
  <si>
    <t>SENSOR RPM RGR CITROEN C3 14I - 16 16V / PEUGEOT 206 14I / 307 16I    19207N-9632400580-0986280416</t>
  </si>
  <si>
    <t>GSR-41473</t>
  </si>
  <si>
    <t>SENSOR RPM RGR PEUGEOT 206 16I - C3 16I  1920AW-9639999880-0986280408-9637465980</t>
  </si>
  <si>
    <t>GSR-41474</t>
  </si>
  <si>
    <t>SENSOR RPM RGR PEUGEOT 206 16I - 307 16I  1920AV / 9639999980</t>
  </si>
  <si>
    <t>GSR-41475</t>
  </si>
  <si>
    <t>SENSOR RPM RGR PEUGEOT 306-406-PARTNER 20 HDI  19208S / 9632889780</t>
  </si>
  <si>
    <t>GSR-41476</t>
  </si>
  <si>
    <t>SENSOR RPM RGR BERLINGO 16 16V-PARTNER 16 16V  19207P-9633475780-0986280417</t>
  </si>
  <si>
    <t>GSR-41477</t>
  </si>
  <si>
    <t>SENSOR FASE RGR FIAT IDEA-BRAVA 19 JTD OE 0281002213-46432103-46481640-60814770</t>
  </si>
  <si>
    <t>GSR-41478</t>
  </si>
  <si>
    <t>SENSOR RPM RGR FOCUS 18 TDCI 2001-2004    OEM XS4P7M101AB-5S4P7M101AA-8S4P7M101AA-Z053D1Y155</t>
  </si>
  <si>
    <t>GSR-41479</t>
  </si>
  <si>
    <t>SENSOR FASE RGR BORA 16 16V - GOLF IV 16 16V   02E927321A-036907601A-036907601B-036907601C-03690761D</t>
  </si>
  <si>
    <t>GSR-41480</t>
  </si>
  <si>
    <t>SENSOR FASE RGR CHEVROLET CORSA-ASTRA  14-16I 16V OE 90412795-6238000</t>
  </si>
  <si>
    <t>GSR-41481</t>
  </si>
  <si>
    <t>SENSOR FASE RGR CITROEN PICASSO 20 HDI 2002&gt;     19207V   96285598  1920FY  1920QN  0986280413   9628559880  9628559980</t>
  </si>
  <si>
    <t>GSR-41482</t>
  </si>
  <si>
    <t>GSR-41483</t>
  </si>
  <si>
    <t>SENSOR RPM RGR PEUGEOT 806 - EXPERT  20 HDI OEM 19209C  9635732980-0986280414-9635732980</t>
  </si>
  <si>
    <t>GSR-41484</t>
  </si>
  <si>
    <t>SENSOR RPM RGR  PEUGEOT 106 14I - 306 16 I  19204A-1920J5-1920ZE-0986280406-144307-144314</t>
  </si>
  <si>
    <t>GSR-41485</t>
  </si>
  <si>
    <t>SENSOR RPM RGR PEUGEOT 306 20 16V  OEM 1920L1-96131733-144308</t>
  </si>
  <si>
    <t>GSR-41486</t>
  </si>
  <si>
    <t>SENSOR RPM RGR PALIO-SIENA 13 MPI  SEN8D3 46445731</t>
  </si>
  <si>
    <t>GSR-41487</t>
  </si>
  <si>
    <t>SENSOR FASE RGR FIAT EA 20 20V ALFA ROMEO 145/146 OE 46522739 60811201 0232101026 7777344  77773440</t>
  </si>
  <si>
    <t>GSR-41488</t>
  </si>
  <si>
    <t>SENSOR RPM RGR RENAULT MEGANE 19 DCI    7700113552-8200443891-8200688405-30617112</t>
  </si>
  <si>
    <t>GSR-41489</t>
  </si>
  <si>
    <t>SENSOR RPM RGR PEUGEOT 206   9640316180</t>
  </si>
  <si>
    <t>GSR-41490</t>
  </si>
  <si>
    <t>SENSOR RPM RGR VW GOLF IV 16I  OEM O6A 906 433 L  0261210200-0261210199-06A906433L</t>
  </si>
  <si>
    <t>GSR-41491</t>
  </si>
  <si>
    <t>SENSOR RPM RGR  R19 / R21 / MEGANE 20  7700728637-7700728638-7700739794-0986280405-S101750013</t>
  </si>
  <si>
    <t>GSR-41492</t>
  </si>
  <si>
    <t>SENSOR RPM RGR ALFA ROMEO 145-156/EA  19 JTD     0281002214-0281002474-46437264-46446873-46481639-60814769</t>
  </si>
  <si>
    <t>GSR-41493</t>
  </si>
  <si>
    <t>SENSOR RPM RGR  FIAT BRAVO-PUNTO-SIENA    0261210114 0261210124  CWM02/3-46774532 46786042</t>
  </si>
  <si>
    <t>GSR-41494</t>
  </si>
  <si>
    <t>SENSOR RPM RGR PASSAT 20 - GOLF IV   FAE79103-037906433A-037906433B-037906433C-S103957001Z</t>
  </si>
  <si>
    <t>GSR-41495</t>
  </si>
  <si>
    <t>SENSOR RPM RGR AUDI A4 - PASSAT 18I  OEM 078906433A     0261210177-0281002223-071957147-078906433A</t>
  </si>
  <si>
    <t>GSR-41496</t>
  </si>
  <si>
    <t>SENSOR RPM RGR  BRAVA-PALIO-EA 16 16V   OEM 55189515 CVM02/1-46442091 - 46479975</t>
  </si>
  <si>
    <t>GSR-41497</t>
  </si>
  <si>
    <t>SENSOR RPM RGR  FIAT PALIO Y SIENA 13 MPI 16V           0261210219-46474583-56754538-0261210161</t>
  </si>
  <si>
    <t>GSR-41498</t>
  </si>
  <si>
    <t>SENSOR RPM RGR FIAT TIPO 14 I - 16 I    0261210102-0261210115-7756925-7799033-3965042140</t>
  </si>
  <si>
    <t>GSR-41499</t>
  </si>
  <si>
    <t>SENSOR RPM RGR CORSA - VECTRA 16I 16V     90483739-S101938002Z-6238393</t>
  </si>
  <si>
    <t>GSR-41500</t>
  </si>
  <si>
    <t>SENSOR RPM RGR VW FOX / VOYAGE / GOL 16 2006 &gt; OEM 032906433 03C906433A 03C906433B</t>
  </si>
  <si>
    <t>GSR-41501</t>
  </si>
  <si>
    <t>SENSOR FASE RGR  AUDI A3 A4 16 OEM 06B905163A</t>
  </si>
  <si>
    <t>GSR-41502</t>
  </si>
  <si>
    <t>SENSOR RPM RGR VW FOX-VOYAGE-GOL-GOLF  16 2008&gt;   041906433</t>
  </si>
  <si>
    <t xml:space="preserve">T09714 </t>
  </si>
  <si>
    <t>GSR-41503</t>
  </si>
  <si>
    <t>SENSOR RPM RGR M.BENZ AXOR  0011532120</t>
  </si>
  <si>
    <t xml:space="preserve">T09722 </t>
  </si>
  <si>
    <t>GSR-41504</t>
  </si>
  <si>
    <t>SENSOR FASE RGR M.BENZ C180 C200     0031539128</t>
  </si>
  <si>
    <t xml:space="preserve">T09304 </t>
  </si>
  <si>
    <t>GSR-41505</t>
  </si>
  <si>
    <t xml:space="preserve">SENSOR RPM RGR M.BENZ JEEP CHEROKEE 3.0   0041538728  5175763AA </t>
  </si>
  <si>
    <t>GSR-41506</t>
  </si>
  <si>
    <t xml:space="preserve">SENSOR RPM RGR BMW       12141435082  12147506273 </t>
  </si>
  <si>
    <t xml:space="preserve">T09106 </t>
  </si>
  <si>
    <t>GSR-41507</t>
  </si>
  <si>
    <t xml:space="preserve">SENSOR FASE RGR BMW      12141438081  12147539165 </t>
  </si>
  <si>
    <t>T09118</t>
  </si>
  <si>
    <t>GSR-41508</t>
  </si>
  <si>
    <t>SENSOR FASE RGR  BMW     12141703221</t>
  </si>
  <si>
    <t>GSR-41509</t>
  </si>
  <si>
    <t xml:space="preserve">SENSOR RPM RGR BMW    12141703277  S103557002Z </t>
  </si>
  <si>
    <t>GSR-41510</t>
  </si>
  <si>
    <t>SENSOR RPM RGR CHEVROLET AVEO 14/16 2005&gt;  96253542 96434780 25182450</t>
  </si>
  <si>
    <t>GSR-41511</t>
  </si>
  <si>
    <t>SENSOR RPM RGR RENAULT KANGOO - LOGAN  15 DCI OE 8200647366 2375000Q0J</t>
  </si>
  <si>
    <t>GSR-41512</t>
  </si>
  <si>
    <t>SENSOR RPM RGR levas MITSUBISHI ECLIPSE / GALANT / LANCER / CHRYSLER STRATUS OEM MD327107 / J5T23071A</t>
  </si>
  <si>
    <t>GSR-41513</t>
  </si>
  <si>
    <t>SENSOR RPM RGR levas MITSUBISHI EAGLE / ECLIPSE / GALANT OEM MD300102 / J5T25271</t>
  </si>
  <si>
    <t>GSR-41514</t>
  </si>
  <si>
    <t>SENSOR FASE RGR FIESTA-FOCUS-KA  16  16V   2000-2003    OEM YS6A12K073AB-S107542002Z-S107542001</t>
  </si>
  <si>
    <t>T10063</t>
  </si>
  <si>
    <t>GSR-41515</t>
  </si>
  <si>
    <t>SENSOR RPM RGR AUDI  A3 / A4 / A6 / A8 / Q5 / TT 1.8 2.8 TSFI TSI / VW PASSAT / TIGUAN 2.0 TFSI TSI OEM 07L905163B / 07L905163 / 06H905163A</t>
  </si>
  <si>
    <t>T09520</t>
  </si>
  <si>
    <t>GSR-41516</t>
  </si>
  <si>
    <t xml:space="preserve">SENSOR FASE RGR EXPLORER 40  1996-1999 OEM F58Z12A112AA F57Z12A112A F58E12A112A2B </t>
  </si>
  <si>
    <t>T09209</t>
  </si>
  <si>
    <t>GSR-41517</t>
  </si>
  <si>
    <t>SENSOR DE FASE RGR  CHEVROLET ASTRA  / ZAFIRA 2.0 16V OEM 90520850 / 0232103015 / 90506101</t>
  </si>
  <si>
    <t>T09216</t>
  </si>
  <si>
    <t>GSR-41518</t>
  </si>
  <si>
    <t>SENSOR RPM RGR ASTRA 18 16 V - VECTRA 20 16V   5WK9607-S103857002Z-1238228</t>
  </si>
  <si>
    <t>GSR-41519</t>
  </si>
  <si>
    <t>SENSOR DE FASE RGR CHEVROLET MERIVA OEM 10456585 / 1238937</t>
  </si>
  <si>
    <t>T09212</t>
  </si>
  <si>
    <t>GSR-41520</t>
  </si>
  <si>
    <t>SENSOR RPM RGR ASTRA 1.8i 16v  OEM  90520856</t>
  </si>
  <si>
    <t>T09606</t>
  </si>
  <si>
    <t>GSR-41521</t>
  </si>
  <si>
    <t>SENSOR RPM RGR - NISSAN FRONTIER/ X TERRA 28 2005-2008       6235607 - 97226992 - 70094</t>
  </si>
  <si>
    <t>T10012</t>
  </si>
  <si>
    <t>GSR-41522</t>
  </si>
  <si>
    <t>SENSOR RPM RGR VW GOLF IV / NEW BEETLE / SHARAM OEM 06A905161A</t>
  </si>
  <si>
    <t>GSR-41523</t>
  </si>
  <si>
    <t>SENSOR RPM RGR AUDI A3  /  SEAT 1.9 Tdi   OEM 038957147AG / 038957147G / 045957147B</t>
  </si>
  <si>
    <t>T10076</t>
  </si>
  <si>
    <t>GSR-41524</t>
  </si>
  <si>
    <t>SENSOR RPM RGR AUDI A3 2.0 TDI / VW VENTO / PASSAT / SHARAN 2.0 TDI 2005 2010  OEM 03G957147C</t>
  </si>
  <si>
    <t>GSR-41525</t>
  </si>
  <si>
    <t>SENSOR RPM RGR - VW GOLF IV 16        0261210189-030957147G</t>
  </si>
  <si>
    <t>GSR-41526</t>
  </si>
  <si>
    <t>T09839</t>
  </si>
  <si>
    <t>GSR-41527</t>
  </si>
  <si>
    <t>SENSOR RPM RGR CITROEN / PEUGEOT / MINI motores 1.6 THP OEM 13627566052 / 13627570191 / 1920LS</t>
  </si>
  <si>
    <t>GSR-41528</t>
  </si>
  <si>
    <t>SENSOR RPM RGR CHEVROLET CRUZE 1.8 OEM 55567243</t>
  </si>
  <si>
    <t>T09318</t>
  </si>
  <si>
    <t>GSR-41529</t>
  </si>
  <si>
    <t xml:space="preserve">SENSOR RPM RGR DODGE DAKOTA DODGE RAM   5073599AA   56028133  56028133AB </t>
  </si>
  <si>
    <t>T09319</t>
  </si>
  <si>
    <t>GSR-41530</t>
  </si>
  <si>
    <t>SENSOR RPM RGR DODGE RAM   56028815AA  56028373AB   PC562</t>
  </si>
  <si>
    <t>T09320</t>
  </si>
  <si>
    <t>GSR-41531</t>
  </si>
  <si>
    <t xml:space="preserve">SENSOR RPM RGR JEEP LIBERTY DODGE RAM   56041479AC   56041479AD </t>
  </si>
  <si>
    <t>T09323</t>
  </si>
  <si>
    <t>GSR-41532</t>
  </si>
  <si>
    <t xml:space="preserve">SENSOR RPM RGR DODGE RAM 2500-3500   05011853AA  05014994AA </t>
  </si>
  <si>
    <t>T09324</t>
  </si>
  <si>
    <t>GSR-41533</t>
  </si>
  <si>
    <t xml:space="preserve">SENSOR FASE,RGR DODGE RAM 2500-3500    5149034AA </t>
  </si>
  <si>
    <t>T09325</t>
  </si>
  <si>
    <t>GSR-41534</t>
  </si>
  <si>
    <t xml:space="preserve">SENSOR FASE RGR DODGE RAM 2500-3500   4606829AA  2W9Z6B2888AA </t>
  </si>
  <si>
    <t>T09326</t>
  </si>
  <si>
    <t>GSR-41535</t>
  </si>
  <si>
    <t>SENSOR FASE RGR DODGE RAM 1500-2500   5033308AB  SU10416</t>
  </si>
  <si>
    <t>T09327</t>
  </si>
  <si>
    <t>GSR-41536</t>
  </si>
  <si>
    <t xml:space="preserve">SENSOR FASE RGR DODGE JOURNEY 3.5   5029808AC  5029808AD </t>
  </si>
  <si>
    <t>T09308</t>
  </si>
  <si>
    <t>GSR-41537</t>
  </si>
  <si>
    <t>SENSOR RPM RGR NEON-STRATUS-PT CRUISER 20/24  2003-2005 4686236 4727336 4727336A 4727336AB</t>
  </si>
  <si>
    <t>T09328</t>
  </si>
  <si>
    <t>GSR-41538</t>
  </si>
  <si>
    <t xml:space="preserve">SENSOR FASE RGR DODGE CARAVAN INTREPID   4686137 4686237 </t>
  </si>
  <si>
    <t>T09313</t>
  </si>
  <si>
    <t>GSR-41539</t>
  </si>
  <si>
    <t>SENSOR RPM RGR CHRYSLER SEBRING - CHEROKEE 1995-2000  4609077 4609083 4807083</t>
  </si>
  <si>
    <t>GSR-41540</t>
  </si>
  <si>
    <t>SENSOR RPM RGR VW VENTO 2.0T AUDI A3 2.0T OEM 06C905163B</t>
  </si>
  <si>
    <t>T10064</t>
  </si>
  <si>
    <t>GSR-41541</t>
  </si>
  <si>
    <t>SENSOR RPM RGR AUDI A3 / GOLF / SEAT TOLEDO 1.6 / GOLF IV 1.6 1996 / 2000 OEM 07K907601A</t>
  </si>
  <si>
    <t>GSR-41542</t>
  </si>
  <si>
    <t>SENSOR RPM RGR CHEVROLET SPARK / DAEWO MATIZ OEM 96325867</t>
  </si>
  <si>
    <t>T09256</t>
  </si>
  <si>
    <t>GSR-41543</t>
  </si>
  <si>
    <t xml:space="preserve">SENSOR RPM GM SPARK 1.0    96325868 </t>
  </si>
  <si>
    <t>T09521</t>
  </si>
  <si>
    <t>GSR-41544</t>
  </si>
  <si>
    <t xml:space="preserve">SENSOR RPM RGR FORD RANGER 2.3 2.5    1L5E6B288AA   1LFZ6B288AA </t>
  </si>
  <si>
    <t>T09621</t>
  </si>
  <si>
    <t>GSR-41545</t>
  </si>
  <si>
    <t>SENSOR RPM RGR HONDA CIVIC 2001 2005 OEM 37500PLC015</t>
  </si>
  <si>
    <t>T09626</t>
  </si>
  <si>
    <t>GSR-41546</t>
  </si>
  <si>
    <t>SENSOR DE FASE RGR HONDA FIT OEM 37510PNB003</t>
  </si>
  <si>
    <t>GSR-41547</t>
  </si>
  <si>
    <t>SENSOR RPM RGR RENAULT CLIO II SIN CABLE CHICO Ficha Celeste OEM 8200643171</t>
  </si>
  <si>
    <t>GSR-41548</t>
  </si>
  <si>
    <t>SENSOR RPM RGR  MEGANE   SIN CABLE SALIDA IZQUIERDA     S105757001E-S105757001Z-7700103069A-8200468645</t>
  </si>
  <si>
    <t>T09922</t>
  </si>
  <si>
    <t>GSR-41549</t>
  </si>
  <si>
    <t>SENSOR RPM RGR  KANGOO 12 FASE II CON DISTANCIAL SALIDA DERECHA      S105758001 - S105758001E - S119974001Z-8200468646</t>
  </si>
  <si>
    <t>T09629</t>
  </si>
  <si>
    <t>GSR-41550</t>
  </si>
  <si>
    <t>SENSOR FASE RGR HONDA IZUSU      8104565410  10456541   SU4236</t>
  </si>
  <si>
    <t>T09302</t>
  </si>
  <si>
    <t>GSR-41551</t>
  </si>
  <si>
    <t>SENSOR RPM RGR NEON 20 1995-1999 OEM 5269703 5235377</t>
  </si>
  <si>
    <t>T09247</t>
  </si>
  <si>
    <t>GSR-41552</t>
  </si>
  <si>
    <t>SENSOR FASE RGR CHEVROLET AVEO OEM 96253544</t>
  </si>
  <si>
    <t>T10075</t>
  </si>
  <si>
    <t>GSR-41554</t>
  </si>
  <si>
    <t>SENSOR RPM RGR AUDI A3 A4 A5 A6 Q3 Q5 2.0 TDI / VW AMAROK 2.0 TDI 2010 OEM 03L957147 / 03L957147A</t>
  </si>
  <si>
    <t>T09455</t>
  </si>
  <si>
    <t>GSR-41555</t>
  </si>
  <si>
    <t>SENSOR FASE RGR FIAT IDEA PUNTO STRADA 1.6 E-TORQ   55223507 5293161AA</t>
  </si>
  <si>
    <t>GSR-41556</t>
  </si>
  <si>
    <t>SENSOR RPM RGR FORD MONDEO III 2.0 TDCI 2000-2007 LAND ROVER DEFENDER 2.4 TD4 OEM 1132919 1219993 1347419 1358343 2S7Q12K073AA BA BB 6C1112K073AA LR004492</t>
  </si>
  <si>
    <t>T09538</t>
  </si>
  <si>
    <t>GSR-41557</t>
  </si>
  <si>
    <t>SENSOR RPM RGR FORD FOCUS 18 TDCI MONDEO 18 20 TDCI  1S4F12K073BA</t>
  </si>
  <si>
    <t>T09513</t>
  </si>
  <si>
    <t>GSR-41558</t>
  </si>
  <si>
    <t>SENSOR FASE RGR FIESTA-FOCUS 20 - MONDEO II 20I     928F12K073A1C-YF0918230-928F12K073A1D-928F12K073A1E</t>
  </si>
  <si>
    <t>T09229</t>
  </si>
  <si>
    <t>GSR-41559</t>
  </si>
  <si>
    <t>SENSOR RPM RGR CHEVROLET CORSA  /  MERIVA 1.7 Dti  OEM 6238153</t>
  </si>
  <si>
    <t>T09456</t>
  </si>
  <si>
    <t>GSR-41560</t>
  </si>
  <si>
    <t xml:space="preserve">SENSOR RPM RGR FIAT IDEA PUNTO STRADA 1.6 E-TORQ  55223464  55248263 </t>
  </si>
  <si>
    <t>T09819</t>
  </si>
  <si>
    <t>GSR-41561</t>
  </si>
  <si>
    <t>SENSOR RPM RGR - PEUGEOT  EXPERT 1.6I  CHERY TIGGO 2.0 1920Y9  46411427</t>
  </si>
  <si>
    <t>T09821</t>
  </si>
  <si>
    <t>GSR-41562</t>
  </si>
  <si>
    <t>SENSOR RPM RGR CITROEN C3 1.4 HDI  /  PEUGEOT 206 1.4 HDI  OEM 1920EJ / 96374991/ 9660582080</t>
  </si>
  <si>
    <t>T09937</t>
  </si>
  <si>
    <t>GSR-41563</t>
  </si>
  <si>
    <t>SENSOR RPM ORIGINAL RENAULT FLUENCE 2.0 / NISSAN SENTRA 2.0 OEM 23731EN22A / S119702</t>
  </si>
  <si>
    <t>GSR-41564</t>
  </si>
  <si>
    <t>SENSOR DE FASE RGR HONDA CIVIC / CRV / FIT 2002 2009 OEM 37500PNA003 /  37500PNB003</t>
  </si>
  <si>
    <t>GSR-41565</t>
  </si>
  <si>
    <t>SENSOR RPM RGR CHEVROLET AGILE / COBALT / ONIX 1.4 8V / AVEO 1.6 16V OEM 12588992 / PC553</t>
  </si>
  <si>
    <t>GSR-41566</t>
  </si>
  <si>
    <t>SENSOR RPM RGR HONDA FIT OEM PC478 / 37500RAAA01 / J5T30172 / 37500PNC006</t>
  </si>
  <si>
    <t>GSR-41567</t>
  </si>
  <si>
    <t>SENSOR RPM RGR MITSUBISHI MONTERO OEM J5T25081 / MD303649</t>
  </si>
  <si>
    <t>T09939</t>
  </si>
  <si>
    <t>GSR-41568</t>
  </si>
  <si>
    <t>SENSOR RPM RGR RENAULT FLUENCE 2.0 / NISSAN OEM 23731ED02A</t>
  </si>
  <si>
    <t>GSR-41569</t>
  </si>
  <si>
    <t>SENSOR RPM RGR FIAT 500 / DOBLO / PALIO / PUNTO / SIENA / UNO Motor Fire 1.4 OEM 0232103048 / 0232103043 / 0232103097</t>
  </si>
  <si>
    <t>GSR-41570</t>
  </si>
  <si>
    <t>SENSOR RPM RGR  VW PASSAT 2,0 TDI   036906433A  036906433E  03C906433A  045906433A</t>
  </si>
  <si>
    <t>T09116</t>
  </si>
  <si>
    <t>GSR-41571</t>
  </si>
  <si>
    <t>SENSOR RPM RGR BMW SERIE 3 / 5 / 7 X3 X5 X7 12141709616-S107230001Z</t>
  </si>
  <si>
    <t>T09107</t>
  </si>
  <si>
    <t>GSR-41572</t>
  </si>
  <si>
    <t>SENSOR RGR ZUMBLEY  BMW E36 E34 SERIE 3 Y 5  12141726066</t>
  </si>
  <si>
    <t>T09112</t>
  </si>
  <si>
    <t>GSR-41573</t>
  </si>
  <si>
    <t>T09120</t>
  </si>
  <si>
    <t>GSR-41574</t>
  </si>
  <si>
    <t xml:space="preserve">SENSOR RPM RGR BMW E34 – E36 – E38 – E39 – E46 DIESEL  13622243560 </t>
  </si>
  <si>
    <t>T09121</t>
  </si>
  <si>
    <t>GSR-41575</t>
  </si>
  <si>
    <t xml:space="preserve">SENSOR RPM RGR BMW 316i 320i 520i   12147503140 13627548994 </t>
  </si>
  <si>
    <t>T10018</t>
  </si>
  <si>
    <t>GSR-41576</t>
  </si>
  <si>
    <t>SENSOR RPM RGR VW POLO / PASSAT / VENTO 1.9 SDI 1998-2001 OEM 028907319B</t>
  </si>
  <si>
    <t>T09314</t>
  </si>
  <si>
    <t>GSR-41577</t>
  </si>
  <si>
    <t>SENSOR RPM RGR JEEP GRAND CHEROKEE V8  1998&gt;  56027280 56027870AB</t>
  </si>
  <si>
    <t>T09316</t>
  </si>
  <si>
    <t>GSR-41578</t>
  </si>
  <si>
    <t>SENSOR RPM RGR JEEP CHEROKEE 40 L 2000-2001     56027866 56027866AB 56027866AC</t>
  </si>
  <si>
    <t>T09211</t>
  </si>
  <si>
    <t>GSR-41579</t>
  </si>
  <si>
    <t>SENSOR RPM RGR ALFA ROMEO 156 2.0 / 2.4 JTD  / CHEVROLET VECTRA 2.0 MPI 16v OEM 9947855 / 90512494</t>
  </si>
  <si>
    <t>GSR-41580</t>
  </si>
  <si>
    <t>GSR-41581</t>
  </si>
  <si>
    <t>SENSOR RPM RGR PEUGEOT  207 /308 1.6 HDI Ford Motores TDCI OEM 9664387380 / 1920PW / 1517990</t>
  </si>
  <si>
    <t>GSR-41582</t>
  </si>
  <si>
    <t>T09619</t>
  </si>
  <si>
    <t>GSR-41583</t>
  </si>
  <si>
    <t xml:space="preserve">SENSOR RPM RGR NISSAN MURANO PATFHAINDER 25 X-TRAIL 22  23731AW410 23731EC00A </t>
  </si>
  <si>
    <t>T09505</t>
  </si>
  <si>
    <t>GSR-41586</t>
  </si>
  <si>
    <t>SENSOR RPM RGR AGRALE  FORD  IVECO  VW   0281002411  BG5X6C315AA  4890190  2R0906433C</t>
  </si>
  <si>
    <t>T09631</t>
  </si>
  <si>
    <t>GSR-41587</t>
  </si>
  <si>
    <t xml:space="preserve">SENSOR FASE RGR MAZDA 323 J5T23281 ZJ0118230 ZL0118230 </t>
  </si>
  <si>
    <t>T09600</t>
  </si>
  <si>
    <t>GSR-41588</t>
  </si>
  <si>
    <t>SENSOR RPM RGR HYANDAI ACCENT 1.3 1.5 1995 / 2000 OEM 3935022040 / 3935023010</t>
  </si>
  <si>
    <t>T09616</t>
  </si>
  <si>
    <t>GSR-41589</t>
  </si>
  <si>
    <t>SENSOR RPM RGR HYUNDAI H-1 25 CRDI 2002 2004 KIA SOTO 25 CRDI 2002 IVECO OEM 391804A051 391804A111 500371540 0281002512</t>
  </si>
  <si>
    <t>T09601</t>
  </si>
  <si>
    <t>GSR-41590</t>
  </si>
  <si>
    <t>SENSOR RPM RGR  HYUNDAI ACCENT 1.3i 12v / 1.5i 16v  OEM 3918022600</t>
  </si>
  <si>
    <t>GSR-41591</t>
  </si>
  <si>
    <t>SENSOR RPM RGR ECOSPORT - FIESTA NOVO 16  324005001R1110834-S107543001-S107543002Z</t>
  </si>
  <si>
    <t>T10016</t>
  </si>
  <si>
    <t>GSR-41592</t>
  </si>
  <si>
    <t>SENSOR RPM RGR AUDI A3  / VW BORA 1.9 D / GOLF IV 1.9 D  OEM  038907319D</t>
  </si>
  <si>
    <t>T09329</t>
  </si>
  <si>
    <t>GSR-41593</t>
  </si>
  <si>
    <t xml:space="preserve">SENSOR DE RPM RGR DODGE CARAVAN 1998-2000   4686352  917787 </t>
  </si>
  <si>
    <t>T09330</t>
  </si>
  <si>
    <t>GSR-41594</t>
  </si>
  <si>
    <t xml:space="preserve">SENSOR DE FASE RGR DODGE RAM 2500 5.9L TURBO DIESEL 2005&gt;2014  5179099AA 5179099AB </t>
  </si>
  <si>
    <t>GSR-41595</t>
  </si>
  <si>
    <t>GSR-41596</t>
  </si>
  <si>
    <t>SENSOR RPM RGR CHEVROLET MERIVA 1.8 OEM 1236308 / 10456592</t>
  </si>
  <si>
    <t>T09230</t>
  </si>
  <si>
    <t>GSR-41597</t>
  </si>
  <si>
    <t xml:space="preserve">SENSOR RPM RGR CHEVROLET ASTRA 2.0 Dti - / VECTRA 2.2 Dti  OEM 0281002138 </t>
  </si>
  <si>
    <t>T09929</t>
  </si>
  <si>
    <t>GSR-41598</t>
  </si>
  <si>
    <t>SENSOR RPM RGR RENAULT LOGAN-SANDERO 16 K7M  OE 8200772182  A2C53255627</t>
  </si>
  <si>
    <t>T09930</t>
  </si>
  <si>
    <t>GSR-41599</t>
  </si>
  <si>
    <t>SENSOR RPM RGR RENAULT LOGAN-SANDERO 16 K7M  OE 8200746497-A2C53255629</t>
  </si>
  <si>
    <t>T09927</t>
  </si>
  <si>
    <t>GSR-41600</t>
  </si>
  <si>
    <t>SENSOR FASE RGR RENAULT KANGOO 1.5 Dci OEM 237310776R /  8200963886</t>
  </si>
  <si>
    <t>T09941</t>
  </si>
  <si>
    <t>GSR-41601</t>
  </si>
  <si>
    <t xml:space="preserve">SENSOR RPM RGR RENAULT DUSTER SCENIC  8200746453 A2C53255630 </t>
  </si>
  <si>
    <t>ZUMBLEY</t>
  </si>
  <si>
    <t>S001</t>
  </si>
  <si>
    <t>SENSOR RPM ZUMBLEY CLIO II-KANGOO FINO IZQ  7700101970</t>
  </si>
  <si>
    <t>S001O</t>
  </si>
  <si>
    <t>SENSOR RPM ZUMBLEY  CLIO II-KANGOO FINO IZQ  7700101970</t>
  </si>
  <si>
    <t>S002</t>
  </si>
  <si>
    <t>SENSOR RPM ZUMBLEY  CLIO II-KANGOO FINO DER  7700101969</t>
  </si>
  <si>
    <t>S002O</t>
  </si>
  <si>
    <t>S003</t>
  </si>
  <si>
    <t>SENSOR RPM ZUMBLEY  CITROEN PICASSO-G206/307 HDI 16v   1920EN</t>
  </si>
  <si>
    <t>S003O</t>
  </si>
  <si>
    <t>SENSOR RPM ZUMBLEY  CITROEN PICASSO-G206/307 HDI 16v BOUGICORD  1920EN</t>
  </si>
  <si>
    <t>S20W9</t>
  </si>
  <si>
    <t>SENSOR RPM ZUMBLEY  PEUGEOT 306/405 L=300   1920W9</t>
  </si>
  <si>
    <t>S20W9O</t>
  </si>
  <si>
    <t>SENSOR RPM ZUMBLEY  PEUGEOT 306/405 L=300 BOUGICORD    1920W9</t>
  </si>
  <si>
    <t xml:space="preserve">T10055 </t>
  </si>
  <si>
    <t>S433F</t>
  </si>
  <si>
    <t>SENSOR RPM ZUMBLEY  GOLF IV      037906433-0261210191</t>
  </si>
  <si>
    <t>S433C</t>
  </si>
  <si>
    <t>SENSOR RPM ZUMBLEY  GOLF IV-BORA-PASSAT     0261210147-06A906433C</t>
  </si>
  <si>
    <t>SP004</t>
  </si>
  <si>
    <t>SENSOR RPM ZUMBLEY  PEUGEOT 206     1920AW</t>
  </si>
  <si>
    <t>SP005</t>
  </si>
  <si>
    <t>SENSOR RPM ZUMBLEY  PEUGEOT 206     1920AV</t>
  </si>
  <si>
    <t>SP006</t>
  </si>
  <si>
    <t>SENSOR RPM ZUMBLEY  GOLF III-PASSAT L=550mm     037906433A/B/C</t>
  </si>
  <si>
    <t xml:space="preserve">T09301 </t>
  </si>
  <si>
    <t>SP007</t>
  </si>
  <si>
    <t>SENSOR RPM ZUMBLEY  CHEROKEE L=390mm         56026882 - 4713427 - 56026921</t>
  </si>
  <si>
    <t>SP009</t>
  </si>
  <si>
    <t>SENSOR RPM ZUMBLEY  R19-CLIO-MEGANE-LAGUNA 20 L=500mm   7700855719</t>
  </si>
  <si>
    <t>SP009O</t>
  </si>
  <si>
    <t>SP010</t>
  </si>
  <si>
    <t>SENSOR RPM ZUMBLEY  R19-CLIO-LAGUNA 18 L=930mm   7700739792</t>
  </si>
  <si>
    <t>SP010O</t>
  </si>
  <si>
    <t>SP011</t>
  </si>
  <si>
    <t>SENSOR RPM ZUMBLEY   PALIO-EA-BRAVA 16 16v L=660mm      CVM02/1 - 46442091</t>
  </si>
  <si>
    <t>SP012</t>
  </si>
  <si>
    <t>SENSOR RPM ZUMBLEY  KANGOO 16-19D 16V       8200647554-2375000Q0H</t>
  </si>
  <si>
    <t>SP012B</t>
  </si>
  <si>
    <t>SENSOR RPM ZUMBLEY  KANGOO 16 / 19D 16V  8200643171 Ficha Azul Derecho</t>
  </si>
  <si>
    <t>SP013</t>
  </si>
  <si>
    <t>SENSOR RPM ZUMBLEY  FIAT TIPO UNO TEMPRA  4460206 - SEN8D - SEN8L</t>
  </si>
  <si>
    <t>SP014</t>
  </si>
  <si>
    <t>SENSOR RPM ZUMBLEY   ASTRA ZAFIRA VECTRA CD 22 16V   0261210150</t>
  </si>
  <si>
    <t>SP015</t>
  </si>
  <si>
    <t>SENSOR RPM ZUMBLEY   ASTRA ZAFIRA DIESEL TD 0261210128</t>
  </si>
  <si>
    <t>SP016</t>
  </si>
  <si>
    <t>SENSOR FASE ZUMBLEY   GRAN VITARA                  J5T23071A-3931038050</t>
  </si>
  <si>
    <t>SP017</t>
  </si>
  <si>
    <t>SENSOR RPM ZUMBLEY   ASTRA MOEGA VECTRA 20I 22   9174621</t>
  </si>
  <si>
    <t>SP017B</t>
  </si>
  <si>
    <t>SP018</t>
  </si>
  <si>
    <t>SENSOR RPM ZUMBLEY  CORSA-ASTRA-MERIVA-CORSA II-     90357491-S101938001Z</t>
  </si>
  <si>
    <t>SP019</t>
  </si>
  <si>
    <t>SENSOR RPM ZUMBLEY  FIORINO TEMPRA TIPO UNO   7564592-SEN8M</t>
  </si>
  <si>
    <t>SP020</t>
  </si>
  <si>
    <t>SENSOR RPM ZUMBLEY  BMW E36 E34 SERIE 3 Y 5  12141726066</t>
  </si>
  <si>
    <t>SP022</t>
  </si>
  <si>
    <t>SENSOR FASE ZUMBLEY  BRAVA EA STILO 1,9 JTD 0281002213</t>
  </si>
  <si>
    <t>SP023</t>
  </si>
  <si>
    <t>SENSOR RPM ZUMBLEY  RENAULT 19 CLIO 1,6 SPI   0261210137</t>
  </si>
  <si>
    <t>SP024</t>
  </si>
  <si>
    <t>SENSOR FASE ZUMBLEY  VW GOLF 3 BORA PASSAT  0232101024</t>
  </si>
  <si>
    <t>SP025</t>
  </si>
  <si>
    <t>SENSOR FASE ZUMBLEY  LAGUNA 16V  0232101030</t>
  </si>
  <si>
    <t>SP026</t>
  </si>
  <si>
    <t>SENSOR RPM ZUMBLEY  GOLF 4 BORA POLO PASSAT   036907601B   036907601E</t>
  </si>
  <si>
    <t>SP027</t>
  </si>
  <si>
    <t>SENSOR RPM ZUMBLEY  FIESTA KA ECO SPORT  S107543001-YS6A6C315AB</t>
  </si>
  <si>
    <t>SP027B</t>
  </si>
  <si>
    <t>SP028</t>
  </si>
  <si>
    <t>SENSOR RPM ZUMBLEY  AUDI BORA GOLF    034905381, 078905381</t>
  </si>
  <si>
    <t>SP029</t>
  </si>
  <si>
    <t>SENSOR RPM ZUMBLEY  UNO DUNA FIORINO PALIO 1,3 8V FIRE         46445731</t>
  </si>
  <si>
    <t>SP030</t>
  </si>
  <si>
    <t>SENSOR RPM ZUMBLEY  ALFA ROMEO      0261210129</t>
  </si>
  <si>
    <t>SP031</t>
  </si>
  <si>
    <t>SENSOR FASE  ZUMBLEY  CLIO 2 1,5 DCI KENGOO LOGAN MEGANE K4M 1,6 16V   8200285798</t>
  </si>
  <si>
    <t>SP032</t>
  </si>
  <si>
    <t>SENSOR RPM ZUMBLEY  REGATA UNO TEMPRA 2,0 8V/16V 2 PIN       SEN8E</t>
  </si>
  <si>
    <t>SP033</t>
  </si>
  <si>
    <t>SENSOR RPM ZUMBLEY  ASTRA MERIVA 1,6 8V  1236308</t>
  </si>
  <si>
    <t>SP033B</t>
  </si>
  <si>
    <t>SP034</t>
  </si>
  <si>
    <t>SENSOR RPM ZUMBLEY  CORSA 14 / 16 16V VECTRA 16 16V 6238393   90483739</t>
  </si>
  <si>
    <t>SP035</t>
  </si>
  <si>
    <t>SENSOR RPM ZUMBLEY  CORSA 1,6 16V             0261210048  1238782  90337650</t>
  </si>
  <si>
    <t>SP036</t>
  </si>
  <si>
    <t>SENSOR RPM ZUMBLEY  FIORINO / UNO 13 8V / PALIO UNO FIRE 10             0261210114  11040211103</t>
  </si>
  <si>
    <t>SP036B</t>
  </si>
  <si>
    <t>SP037</t>
  </si>
  <si>
    <t>SENSOR RPM ZUMBLEY  CLIO 2 16  / KANGOO 14 SCENIUC 16        7700101971</t>
  </si>
  <si>
    <t>SP039</t>
  </si>
  <si>
    <t>SENSOR RPM ZUMBLEY  FIAT TIPO 14-16           0261210118-7756924</t>
  </si>
  <si>
    <t>SP040</t>
  </si>
  <si>
    <t>SENSOR RPM ZUMBLEY  HYUNDAI ACCENT / ELANTRA 16 / KIA              3918022600</t>
  </si>
  <si>
    <t>SP041</t>
  </si>
  <si>
    <t>SENSOR RPM ZUMBLEY  Sensor PMS PEUGEOT 306-405-406 Berlingo  1920J5-1920Z3-96085170</t>
  </si>
  <si>
    <t>SP041O</t>
  </si>
  <si>
    <t>SP042</t>
  </si>
  <si>
    <t>SENSOR RPM ZUMBLEY  FIAT TEMPRA-TIPO 18-20 8V-16V-RENAULT 19 16-CLIO 16-VW GOL-QUANTUM   SEN8I</t>
  </si>
  <si>
    <t>SP043</t>
  </si>
  <si>
    <t>SENSOR RPM ZUMBLEY  PEUGEOT 106-206-306 14-16-CITROEN XSARA-BERLINGO 14 19205T-144317</t>
  </si>
  <si>
    <t>SP043O</t>
  </si>
  <si>
    <t>SENSOR RPM ZUMBLEY  G 106-206-306 14-16-CITROEN XSARA-BERLINGO 14 19205T-144317 BOUGICORD</t>
  </si>
  <si>
    <t>SP044</t>
  </si>
  <si>
    <t>SENSOR RPM ZUMBLEY  FIAT PALIO-SIENA 16 16V FIRE             0261210161-0261210129-46474583</t>
  </si>
  <si>
    <t>SP045</t>
  </si>
  <si>
    <t>SENSOR RPM ZUMBLEY  CLIO II 15 DCI-19 TDI-KANGOO-MEGANE-SCENIC 19D        7700100556-8200439315</t>
  </si>
  <si>
    <t>SP046</t>
  </si>
  <si>
    <t xml:space="preserve">SENSOR RPM ZUMBLEY  VW BORA-GOLF IV 19 TDI-POLO 19 TDI        038907319 </t>
  </si>
  <si>
    <t>SP047</t>
  </si>
  <si>
    <t>SENSOR FASE ZUMBLEY  BMW 325 90/99-525 91/97              0232103003-1740383</t>
  </si>
  <si>
    <t>SP048</t>
  </si>
  <si>
    <t>SENSOR RPM ZUMBLEY  VW BORA GOLF IV 19 TDI POLO 19 TDI /00          038907319B</t>
  </si>
  <si>
    <t>SP049</t>
  </si>
  <si>
    <t>SENSOR RPM ZUMBLEY  VW BORA 19 TDI-GOLF IV 19 TDI 00/          038907319D</t>
  </si>
  <si>
    <t>SP049B</t>
  </si>
  <si>
    <t>SENSOR RPM ZUMBLEY  VW BORA / GOLF / POLO 19 Tdi / 19 Sdi              038907319F  038907319A</t>
  </si>
  <si>
    <t>SP050O</t>
  </si>
  <si>
    <t>SENSOR RPM ZUMBLEY  FIAT STILO 19 JTD 01/…  0281002603-6235664-141201</t>
  </si>
  <si>
    <t>SP051O</t>
  </si>
  <si>
    <t>SENSOR RPM ZUMBLEY  FIAT STILO-EA 18 16V          464579456-141204 - 73502752</t>
  </si>
  <si>
    <t>SP052O</t>
  </si>
  <si>
    <t xml:space="preserve">SENSOR FASE ZUMBLEY  PEUGEOT 106-206               1920L1-144308 EFECTO HALL </t>
  </si>
  <si>
    <t>SP053O</t>
  </si>
  <si>
    <t>SENSOR RPM ZUMBLEY  PEUGEOT 106 14-16 97/ 306            19205V-144319</t>
  </si>
  <si>
    <t>SP054</t>
  </si>
  <si>
    <t>SENSOR RPM ZUMBLEY  CLIO II 16-KANGOO MEGANE16-20 /99           7700108079-8200647556-144444</t>
  </si>
  <si>
    <t>SP054O</t>
  </si>
  <si>
    <t xml:space="preserve">SENSOR RPM ZUMBLEY  CLIO II 16-KANGOO MEGANE16-20 /99           7700108079-8200647556-144444 </t>
  </si>
  <si>
    <t>SP055O</t>
  </si>
  <si>
    <t xml:space="preserve">SENSOR RPM ZUMBLEY  PEUGEOT 306 16 16V 01/                       19208S 9632889780-144328 </t>
  </si>
  <si>
    <t>SP056O</t>
  </si>
  <si>
    <t xml:space="preserve">SENSOR RPM ZUMBLEY  PEUGEOT 306 16 16V 01/…                9633475780-19207P-144329 </t>
  </si>
  <si>
    <t>SP057O</t>
  </si>
  <si>
    <t xml:space="preserve">SENSOR RPM ZUMBLEY  PEUGEOT 20 16V HDI-EXPERT-FIAT               9635732980-19209C-144331 </t>
  </si>
  <si>
    <t>SP058O</t>
  </si>
  <si>
    <t xml:space="preserve">SENSOR RPM ZUMBLEY  PEUGEOT 307 DIESEL EW10J4-DW10ATE                1920FP-144358 </t>
  </si>
  <si>
    <t>SP059O</t>
  </si>
  <si>
    <t>SENSOR RPM ZUMBLEY  RENAULT 9-11-18                        7700710088-144421</t>
  </si>
  <si>
    <t>SP060</t>
  </si>
  <si>
    <t>SENSOR FASE ZUMBLEY CHEVROLET CORSA-ASTRA  14-16I 16V OE 90412795-6238000</t>
  </si>
  <si>
    <t>SP060B</t>
  </si>
  <si>
    <t>SP060O</t>
  </si>
  <si>
    <t>SENSOR RPM ZUMBLEY  CORSA-ASTRA-VECTRA 14-16 16V       BOUGICORD</t>
  </si>
  <si>
    <t>SP061O</t>
  </si>
  <si>
    <t xml:space="preserve">SENSOR RPM ZUMBLEY  PEUGEOT 306 19D-PARTNER 19 D              5918930-144319 </t>
  </si>
  <si>
    <t>SP062O</t>
  </si>
  <si>
    <t>SENSOR RPM ZUMBLEY  PEUGEOT 106 XRD-206D-306D                      591891 - 591893-144311</t>
  </si>
  <si>
    <t>SP064</t>
  </si>
  <si>
    <t>SENSOR FASE ZUMBLEY   ASTRA-VECTRA 20-22 16v        1238915-0232103015 - 90506101 - 93176039</t>
  </si>
  <si>
    <t>SP064B</t>
  </si>
  <si>
    <t xml:space="preserve">T09118 </t>
  </si>
  <si>
    <t>SP065</t>
  </si>
  <si>
    <t>SENSOR FASE ZUMBLEY  BMW                12141703221</t>
  </si>
  <si>
    <t>SP066</t>
  </si>
  <si>
    <t>SENSOR FASE  ZUMBLEY  FIESTA / ECO SPORT       YS6A12K073AB 324005002R / SIEMENS S107542001</t>
  </si>
  <si>
    <t xml:space="preserve">T10070 </t>
  </si>
  <si>
    <t>SP067</t>
  </si>
  <si>
    <t>SENSOR RPM ZUMBLEY  TEMPRA / TIPO 18 / 20 / FORD GALAXY 20 BORA / GOLF / PASSAT          095957321A 095957321C</t>
  </si>
  <si>
    <t>SP068</t>
  </si>
  <si>
    <t>SENSOR RPM ZUMBLEY  FIESTA (ESPAÑOL) / ESCORT / KA / 13 / 14 / 16       89BF6C315AC</t>
  </si>
  <si>
    <t xml:space="preserve">T09234 </t>
  </si>
  <si>
    <t>SP069</t>
  </si>
  <si>
    <t>SENSOR RPM ZUMBLEY  CORSA 16 Pi --&gt; 1990                90232732-1238364</t>
  </si>
  <si>
    <t>SP070</t>
  </si>
  <si>
    <t>SENSOR RPM ZUMBLEY  GALAXY / GOLF III                0261210080 / 095VW6C315BA / 0219064433A</t>
  </si>
  <si>
    <t>SP071</t>
  </si>
  <si>
    <t>SENSOR RPM ZUMBLEY  ALFA 155 / 164             0261210090-60808986</t>
  </si>
  <si>
    <t>SP072</t>
  </si>
  <si>
    <t>SENSOR RPM ZUMBLEY  PEUGEOT 405 / 19 16V XU9J4 / XU9J2 19           0261210043</t>
  </si>
  <si>
    <t>SP073</t>
  </si>
  <si>
    <t>SENSOR RPM ZUMBLEY  PEUGEOT 605 30 V6 ALFA 164               0261210047</t>
  </si>
  <si>
    <t>SP074</t>
  </si>
  <si>
    <t>SENSOR RPM ZUMBLEY  ALFA 145 / 146 18 16V / ASTRA BRAVO/A 20 20V             0261210160</t>
  </si>
  <si>
    <t>SR075</t>
  </si>
  <si>
    <t>SENSOR RPM ZUMBLEY  MEGANE / SCENIC 19 Tdi (F9Q)LAGUNA 19 Tdi             0281002175 / 7700100650</t>
  </si>
  <si>
    <t>SP076</t>
  </si>
  <si>
    <t>SENSOR RPM ZUMBLEY  PASSAT 18 / 18T               050906433</t>
  </si>
  <si>
    <t>SP077</t>
  </si>
  <si>
    <t>SENSOR FASE ZUMBLEY  FOX 16 8V / GOLF 16 / PASSAT 32 fsi / POLO 0         030907601D    030907601E</t>
  </si>
  <si>
    <t xml:space="preserve">T09232 </t>
  </si>
  <si>
    <t>SP078</t>
  </si>
  <si>
    <t>SENSOR RPM ZUMBLEY  AVEO 96418382</t>
  </si>
  <si>
    <t>SP079</t>
  </si>
  <si>
    <t>SENSOR RPM CHRYSLER NEON-CARAVAN-JEEP 5269873</t>
  </si>
  <si>
    <t>T10023</t>
  </si>
  <si>
    <t>SP080</t>
  </si>
  <si>
    <t>SENSOR RPM ZUNBLEY  VW PASSAT-GOLF AUTOMATICOS   095927321A-095927321C</t>
  </si>
  <si>
    <t>T09805</t>
  </si>
  <si>
    <t>SP081</t>
  </si>
  <si>
    <t>SENSOR RPM ZUNBLEY  PEUGEOT 206 9640316180</t>
  </si>
  <si>
    <t>T09519</t>
  </si>
  <si>
    <t>SP083</t>
  </si>
  <si>
    <t>SENSOR RPM ZUNBLEY EXPLORER 40 1993-1995 OEM F0TZ6C315DA 90TF6C315A1A 90TF6C315A2A 90TF6C315A2B</t>
  </si>
  <si>
    <t>SP084</t>
  </si>
  <si>
    <t xml:space="preserve">SENSOR RPM ZUNBLEY  FORD FOCUS 18 TDCI MONDEO 18 20 TDCI  1S4F12K073BA </t>
  </si>
  <si>
    <t>SP085</t>
  </si>
  <si>
    <t>SENSOR RPM ZUNBLEY PEUGEOT 307 2.0 HDI  110HP  OEM 1920EN / 9640627780</t>
  </si>
  <si>
    <t>T09003</t>
  </si>
  <si>
    <t>SP086</t>
  </si>
  <si>
    <t>SENSOR RPM ZUNBLEY ALFA ROMEO - FIAT TIPO 1.8  TEMPRA 2.0 SEN8I3</t>
  </si>
  <si>
    <t>T09429</t>
  </si>
  <si>
    <t>SP087</t>
  </si>
  <si>
    <t>SENSOR RPM ZUNBLEY FIAT IDEA  /  PUNTO /  MERIVA  1.7 dti   OEM 73502752 / 93178045</t>
  </si>
  <si>
    <t>T09502</t>
  </si>
  <si>
    <t>SP088</t>
  </si>
  <si>
    <t xml:space="preserve">SENSOR RPM ZUNBLEY  FORD ESCORT / FIESTA 1.3i  / KA 1.3i    OEM  95BF12K073AA </t>
  </si>
  <si>
    <t>SP090</t>
  </si>
  <si>
    <t>SENSOR RPM ZUNBLEY CLIO-KANGOO 12 FASE II CON TOPE SALIDA IZQUIERDA    S107306001A-7700108073</t>
  </si>
  <si>
    <t>SP091</t>
  </si>
  <si>
    <t>SENSOR FASE ZUNBLEY - FIAT 500 / PALIO / SIENA / UNO Motor Fire 14   OEM  0232103097 / 0232103048 / 0232103043 / 55228528 / 55242637 / 46798368</t>
  </si>
  <si>
    <t>T09811</t>
  </si>
  <si>
    <t>SP092</t>
  </si>
  <si>
    <t>SENSOR RPM ZUNBLEY CITROEN C3 14I-16 16V /PEUGEOT 206 14I/307 16I 19207N-9632400580-0986280416</t>
  </si>
  <si>
    <t>SP093</t>
  </si>
  <si>
    <t>SENSOR FASE ZUNBLEY PALIO / SIENA / EA 16 16V SFA200  46440840 CVM01</t>
  </si>
  <si>
    <t>SP096</t>
  </si>
  <si>
    <t>SENSOR RPM ZUNBLEY CITROEN PICASSO 2.0 HDI 2002&gt;     OEM 19207V / 96285598</t>
  </si>
  <si>
    <t>T09822</t>
  </si>
  <si>
    <t>SP097</t>
  </si>
  <si>
    <t>SENSOR RPM ZUNBLEY PEUGEOT 307 HDI / CITROEN C3  1.4 HDI  1920EH</t>
  </si>
  <si>
    <t>SP098</t>
  </si>
  <si>
    <t>SENSOR RPM ZUNBLEY PEUGEOT  207 /308 1.6 HDI Ford Motores TDCI OEM 9664387380 / 1920PW / 1517990</t>
  </si>
  <si>
    <t>T09843</t>
  </si>
  <si>
    <t>SP099</t>
  </si>
  <si>
    <t>SENSOR RPM ZUNBLEY CITROEN C4 / C5 / PEUGEOT  407 / 607 2.0 HDI FORD MONDEO IV 2.0 TDCI OEM 9643695780 9664893880 1231925  19</t>
  </si>
  <si>
    <t>T09936</t>
  </si>
  <si>
    <t>SP100</t>
  </si>
  <si>
    <t>SENSOR FASE ZUNBLEY RENAULT LOGAN  OE 8200885209-6059050300-3322080K00000</t>
  </si>
  <si>
    <t>T09918</t>
  </si>
  <si>
    <t>SP101</t>
  </si>
  <si>
    <t>SENSOR FASE ZUNBLEY LAGUNA 19 - 22 DCI - MEGANE 19 DCI  0986280412-7700103486-8200038472-8200370572-8200709844-8200789528</t>
  </si>
  <si>
    <t>T09919</t>
  </si>
  <si>
    <t>SP102</t>
  </si>
  <si>
    <t>SENSOR RPM ZUNBLEY RENAULT LAGUNA-MEGANE 19 DTI    8200443891-8200668405-7700113552</t>
  </si>
  <si>
    <t>T04120</t>
  </si>
  <si>
    <t>SP103</t>
  </si>
  <si>
    <t>CAPTOR ENCENDIDO ZUNBLEY PEUGEOT 505</t>
  </si>
  <si>
    <t>T09514</t>
  </si>
  <si>
    <t>SP104</t>
  </si>
  <si>
    <t>SENSOR DE RPM ZUNBLEY  FORD  FOCUS 1.8/2.0 /  MONDEO III   OEM 1S7F6C315AD</t>
  </si>
  <si>
    <t>T09418</t>
  </si>
  <si>
    <t>SP105</t>
  </si>
  <si>
    <t>SENSOR DE FASE ZUNBLEY  FIAT MAREA 2.0 20v ALFA ROMEO 145/146 OEM  46522739 / 60811201 /0232101026</t>
  </si>
  <si>
    <t>SF001</t>
  </si>
  <si>
    <t>SENSOR FASE ZUMBLEY  GOLF IV-BORA-A3         0232101031</t>
  </si>
  <si>
    <t>S803</t>
  </si>
  <si>
    <t>SENSOR ABS ZUMBLEY  SENSOR ABS VW IZQUIERDO      1J0927803</t>
  </si>
  <si>
    <t>S804</t>
  </si>
  <si>
    <t>SENSOR ABS ZUMBLEY  SENSOR ABS VWDERECHO  1J0927804</t>
  </si>
  <si>
    <t>K601</t>
  </si>
  <si>
    <t>SENSOR DETONACION ZUMBLEY  VW BORA 18T GOL 10-16-18 8V   0261231038</t>
  </si>
  <si>
    <t>K602</t>
  </si>
  <si>
    <t>SENSOR DETONACION ZUMBLEY  VW BORA 18T-GOL-POLO GOLF    0261231146-030905377C</t>
  </si>
  <si>
    <t>K603</t>
  </si>
  <si>
    <t>SENSOR DETONACION ZUMBLEY  FIAT BRAVO-EA 20 20V        0261231095-60592752</t>
  </si>
  <si>
    <t>K604</t>
  </si>
  <si>
    <t>SENSOR DETONACION ZUMBLEY  FIAT TIPO 20 16V 306 20 16V-LAGUNA 30           0261231007-594610-76691123-92061913</t>
  </si>
  <si>
    <t>K606</t>
  </si>
  <si>
    <t>SENSOR DETONACION  ZUMBLEY   ASTRA-VECTRA-OMEGA 2,0 16v   0261231079</t>
  </si>
  <si>
    <t>K607</t>
  </si>
  <si>
    <t>SENSOR DETONACION ZUMBLEY   VECTRA 20-G405 19-POLO 16-18             0261231001-0261031006</t>
  </si>
  <si>
    <t>K608</t>
  </si>
  <si>
    <t>SENSOR DETONACION PEUGEOT CITROEN 594623</t>
  </si>
  <si>
    <t>K630</t>
  </si>
  <si>
    <t>SENSOR DETONACION ZUMBLEY  VW GOL 20-GOLF18-PASSAT 18-BORA-BEETLE            0261231004-034905377A</t>
  </si>
  <si>
    <t>K630A</t>
  </si>
  <si>
    <t>SENSOR DETONACION ZUMBLEY  FIAT PALIO-SIENA 16V NTK 60602832-KNE03</t>
  </si>
  <si>
    <t>ORG</t>
  </si>
  <si>
    <t>T10019</t>
  </si>
  <si>
    <t>SR1100</t>
  </si>
  <si>
    <t>SENSOR ROT GOL/BORA BOSCH 0261210148</t>
  </si>
  <si>
    <t>372,84</t>
  </si>
  <si>
    <t>SR1101</t>
  </si>
  <si>
    <t>SENSOR ROT GOL/PASSAT 023210031</t>
  </si>
  <si>
    <t>512,45</t>
  </si>
  <si>
    <t>SR1300</t>
  </si>
  <si>
    <t>SENSOR ROT MAREA/BRA 3PIN BOSCH 776</t>
  </si>
  <si>
    <t>621,08</t>
  </si>
  <si>
    <t>T09408</t>
  </si>
  <si>
    <t>SR1301</t>
  </si>
  <si>
    <t>SENSOR ROT UNO/TIPO</t>
  </si>
  <si>
    <t>496,87</t>
  </si>
  <si>
    <t>T09407</t>
  </si>
  <si>
    <t>SR1302</t>
  </si>
  <si>
    <t>SENSOR ROT UNO/DUCATO MM 605772239</t>
  </si>
  <si>
    <t>T09011</t>
  </si>
  <si>
    <t>SR1303</t>
  </si>
  <si>
    <t>SENSOR ROT PALIO/STILO BOSCH 60814769</t>
  </si>
  <si>
    <t>SR1304</t>
  </si>
  <si>
    <t>SENSOR ROT UNO 1,3 MM 7735697</t>
  </si>
  <si>
    <t>434,93</t>
  </si>
  <si>
    <t>T09409</t>
  </si>
  <si>
    <t>SR1305</t>
  </si>
  <si>
    <t>SENSOR ROT TEMPRA/TIPO</t>
  </si>
  <si>
    <t>T09909</t>
  </si>
  <si>
    <t>SR1500</t>
  </si>
  <si>
    <t>SENSOR ROT MEG/SCENIC SIEMENS 7700106073</t>
  </si>
  <si>
    <t>427,16</t>
  </si>
  <si>
    <t>T09916</t>
  </si>
  <si>
    <t>SR1501</t>
  </si>
  <si>
    <t>SENSOR ROT CLIO 1.2/1.4/1.8</t>
  </si>
  <si>
    <t>T09901</t>
  </si>
  <si>
    <t>SR1502</t>
  </si>
  <si>
    <t>SENSOR ROT R19/R21/EXPRESS</t>
  </si>
  <si>
    <t>T09906</t>
  </si>
  <si>
    <t>SR1503</t>
  </si>
  <si>
    <t>SENSOR ROT MEGANE</t>
  </si>
  <si>
    <t>T09900</t>
  </si>
  <si>
    <t>SR1504</t>
  </si>
  <si>
    <t>SENSOR ROT R19/R21/CLIO 1.4</t>
  </si>
  <si>
    <t>T09904</t>
  </si>
  <si>
    <t>SR1505</t>
  </si>
  <si>
    <t>SENSOR ROT CLIO/KANGOO</t>
  </si>
  <si>
    <t>T09808</t>
  </si>
  <si>
    <t>SR1600</t>
  </si>
  <si>
    <t>SENSOR ROT XSARA/206 19205T</t>
  </si>
  <si>
    <t>388,24</t>
  </si>
  <si>
    <t>SR1601</t>
  </si>
  <si>
    <t>SENSOR ROT 306/405 1920009</t>
  </si>
  <si>
    <t>310,72</t>
  </si>
  <si>
    <t>SR1602</t>
  </si>
  <si>
    <t>SENSOR ROT C3/307/206/BERL  1920AW</t>
  </si>
  <si>
    <t>SR1603</t>
  </si>
  <si>
    <t>SENSOR ROT 206/CITROEN 9640316180</t>
  </si>
  <si>
    <t>SR1604</t>
  </si>
  <si>
    <t>SENSOR ROT 307/206/XSARA 1920AW</t>
  </si>
  <si>
    <t>SR1700</t>
  </si>
  <si>
    <t>SENSOR ROT AGILE COBALT ONIX</t>
  </si>
  <si>
    <t>1672,51</t>
  </si>
  <si>
    <t>MAGNETI MARELLI  02</t>
  </si>
  <si>
    <t>T09402</t>
  </si>
  <si>
    <t>T09921</t>
  </si>
  <si>
    <t>T09410</t>
  </si>
  <si>
    <t>SENSOR DETONACION MARELLI VW FOX / SURAN 1.6  /  BORA / GOLF IV 2.0 / GOL III 1.8 Mi OEM 030905377C / 0261231146 /</t>
  </si>
  <si>
    <t>SENSOR DETONACION MARELLI ALFA ROMEO / CHEVROLET VECTRA 2.0 / VW POLO  / VOLVO OEM 0261231006 / 594603 / 1326658</t>
  </si>
  <si>
    <t xml:space="preserve">SENSOR DETONACION MARELLI AUDI / FORD GALAXY 2.0 / VW POINTER 2.0 / GOL GTI 2.0 / PASSAT 1.8T OEM 93203180 / 054905377A / 034905377A </t>
  </si>
  <si>
    <t xml:space="preserve">SENSOR DETONACION MARELLI ALFA ROMEO / CHEVROLET ASTRA / VECTRA 2.4 / FIAT IDEA / PALIO / SIENA 1.4 / 500 1.4 16V OEM 064835006010 / 0261231176 </t>
  </si>
  <si>
    <t xml:space="preserve">SENSOR DETONACION MARELLI FIAT 500 / NUEVO PALIO / SIENA / UNO 1.4 1.3 / LINEA 1.9 / PUNTO / STILO 1.8 / MOBI 1.0 OEM 46538111 / 55263224 </t>
  </si>
  <si>
    <t>SENSOR DETONACION MARELLI FIAT DOBLO / GRAND SIENA / LINEA / NUEVA IDEA / NUEVA STRADA / SIENA / PALIO / PUNTO 1.6 1.8 E-TORQ 16V OEM 55223460 / KNE10A</t>
  </si>
  <si>
    <t>SENSOR DETONACION MARELLI VW BORA / GOLF / NEW BEETLE 2.0 / AUDI A3 2.0 2001 OEM 037905377 / 0261231075</t>
  </si>
  <si>
    <t>SENSOR DETONACION MARELLI FIAT 500 ABARTH PUNTO 1.4  46552951 - 55186669 - 55187820 02661231176</t>
  </si>
  <si>
    <t>SENSOR DETONACION MARELLI CHEVROLET ASTRA 2.0 16V / CORSA 1.6 8V y 16v / MERIVA 1.8 8V y 16V OEM AS10139 / 10456240</t>
  </si>
  <si>
    <t xml:space="preserve">SENSOR DETONACION MARELLI VW BORA / GOL / GOLF 2.0 / PASSAT 2.8 V6 OEM 037905377A </t>
  </si>
  <si>
    <t>SENSOR DETONACION MARELLI CHEVROLET MERIVA 1.8 / CORSA II 1,8 / ZAFIRA 2.0 16V OEM 90541521 / 0261231116</t>
  </si>
  <si>
    <t>T09019</t>
  </si>
  <si>
    <t>SENSOR DETONACION MARELLI FIAT COUPE 20 20V         60592752 - 60810791 - 96253615</t>
  </si>
  <si>
    <t>T09018</t>
  </si>
  <si>
    <t>SENSOR DETONACIÓN MARELLI PEUGEOT 406 - LAGUNA 30 V6 OEM 594605 594610 96127658800 0261231007 0261231070 0261231071</t>
  </si>
  <si>
    <t>T09226</t>
  </si>
  <si>
    <t>SENSOR DETONACION MARELLI CHEVROLET VECTRA 20 16V/ 22 16V    90511177 - 90448771</t>
  </si>
  <si>
    <t xml:space="preserve">SENSOR DETONACION MARELLI CHEVROLET CORSA II 1.4 1.8 / MERIVA 1.8  2006&gt; OEM 93313158 / AS10150 </t>
  </si>
  <si>
    <t>T09400</t>
  </si>
  <si>
    <t>SENSOR RPM MARELLI  PALIO-SIENA 16 16V   C142-C146     55189515 CVM02/1-46442091 - 46479975</t>
  </si>
  <si>
    <t>T09405</t>
  </si>
  <si>
    <t>SENSOR RPM MARELLI  FIAT BRAVO-PUNTO-SIENA    0261210114 0261210124  CWM02/3-46774532 46786042</t>
  </si>
  <si>
    <t>SENSOR RPM MARELLI PALIO-SIENA 16 16V    55189515 CVM02/1-46442091 - 46479975</t>
  </si>
  <si>
    <t>T10021</t>
  </si>
  <si>
    <t>SENSOR RPM MARELLI VW PASSAT/ GOLF / AUDI A3  3.2 V6   OEM 078906433B / 0261210179</t>
  </si>
  <si>
    <t>SENSOR RPM MARELLI FIAT TEMPRA  /  TIPO 1.4i - 1.6i   OEM  0261210118</t>
  </si>
  <si>
    <t>SENSOR RPM MARELLI RENAULT SALIDA DERECHA REEMPLAZA 7700101969-7700875184-8200643171</t>
  </si>
  <si>
    <t>SENSOR RPM MARELLI FIAT DUCATO PEUGEOT BOXER CITROEN JUMPER  28 HDI  OE 1920CP   0281002332 500343018</t>
  </si>
  <si>
    <t>SENSOR RPM MARELLI CHEVROLET BLAZER S10 28 TD VW CAMIONES  OE 93342146  0281002214 46437264</t>
  </si>
  <si>
    <t>SENSOR RPM MARELLI NISSAN FRONTIER XTERRA  28 DIESEL       0281002717-70094</t>
  </si>
  <si>
    <t>SENSOR RPM MARELLI AUDI A3-BORA 18 20- GOLF IV 16   0261210147-06A906433A- 06A906433C</t>
  </si>
  <si>
    <t>T09208</t>
  </si>
  <si>
    <t>SENSOR RPM MARELLI CHEVROLET C20 - SILVERADO 41  MPFI  HYUNDAI SCOUPE 15I      0261210083</t>
  </si>
  <si>
    <t>SENSOR RPM MARELLI MEGANE II / SCENIC II 1.6 16V  K4M  Ficha celeste OEM 7700108073 / 8200468647</t>
  </si>
  <si>
    <t>SENSOR RPM MARELLI PEUGEOT 206 / 307 1.6 16v / 307 2.0 16v / CITROEN C3 / C4 1.6 16v / FIAT QUBO 1.4 OEM 1920AW / 144335 / 9639999880</t>
  </si>
  <si>
    <t>SENSOR RPM MARELLI PEUGEOT 206 / 306 / 405 / PARTNER / CITROEN XSARA / BERLINGO Cable 33 cm 1920W9 / 1920C3</t>
  </si>
  <si>
    <t>SENSOR RPM MARELLI FORD ECOSPORT / FIESTA Novo 1.6 OEM 324005001R  / YS6A6C315AB / S107543001 / 1110834</t>
  </si>
  <si>
    <t>SENSOR RPM MARELLI FORD ECOSPORT / FIESTA Novo / FOCUS / KA 1.6 8V 16V OEM YS6A12K073AB / 324005002R / FAE79133 / 1111037</t>
  </si>
  <si>
    <t xml:space="preserve">SENSOR RPM MARELLI PEUGEOT 206 1.6i / 307 1.6i OEM FAE79119 / 1920AV / 9639999980 / 144336 </t>
  </si>
  <si>
    <t>SENSOR RPM MARELLI CHEVROLET AGILE / COBALT / ONIX 1.4 8V / AVEO 1.6 16V OEM 12588992 / PC553</t>
  </si>
  <si>
    <t xml:space="preserve">SENSOR RPM MARELLI AUDI A3 A4 1.8T 2.0 TFSI /  VW GOLF IV 1.8T - VENTO 2.0 TFSI Cable 23 cm  06A906433L / 06A906433N / 06A906433B / 0261210200 </t>
  </si>
  <si>
    <t xml:space="preserve">SENSOR RPM MARELLI MERCEDES BENZ SPRINTER 2.2 CDI / CLASE A B 180 / 200 / CLASE C OEM 0261210170 / 0031532728 </t>
  </si>
  <si>
    <t xml:space="preserve">SENSOR RPM MARELLI FIAT DUCATO NUEVA 2.3 JTD MULTIJET OEM 0281002634 / 504052598 </t>
  </si>
  <si>
    <t>T09221</t>
  </si>
  <si>
    <t>SENSOR FASE MARELLI FORD FOCUS MONDEO 1,6 VOLVO S40 CHERY TIGGO 2,0  1319158 - 4M5G12K073AA 0281002844</t>
  </si>
  <si>
    <t>SENSOR RPM DS FIAT 500 / DOBLO / PALIO / PUNTO / SIENA / UNO Motor Fire 1.4  0232103048 / 0232103043 / 0232103097 / 55228528</t>
  </si>
  <si>
    <t>SENSOR RPM MARELLI  MERIVA / CORSA /  FIAT PALIO / IDEA  / Motor 1.8 OEN 93393867 / 7083327 / M1820 / SRM201</t>
  </si>
  <si>
    <t>T09201</t>
  </si>
  <si>
    <t>SENSOR RPM MARELLI CHEVROLET ASTRA / VECTRA 1.8 / 2.0 1995 / 2000 /  BLAZER 2.2 / 2.4  / S10 2.2 / SAAB 9000  OEM 0261210030 / 1238358 / 6238313</t>
  </si>
  <si>
    <t>SENSOR RPM MARELLI FIAT PALIO / SIENA 1.6 8v / KIA SPORTAGE 2.0i OEM SAG865 / 0261210104 / 7766252</t>
  </si>
  <si>
    <t>T09401</t>
  </si>
  <si>
    <t>SENSOR RPM MARELLI PALIO-SIENA 1,3 16V FIRE    0261210161-0261210266 46474583 -46754538 - 46754539</t>
  </si>
  <si>
    <t>SENSOR RPM MARELLI CORSA 14 / 16 8 V MERIVA 18 8V      90451442-90377491stra/Corsa/Meriva 1.6/1.8 90451442</t>
  </si>
  <si>
    <t>SENSOR RPM MARELLI CLIO II SIN CABLE CHICO FICHA CELESTE A2C59513358Z-A2C5318384001 - A2C5318384002</t>
  </si>
  <si>
    <t xml:space="preserve">03  SENSORES DE TEMPERATURA </t>
  </si>
  <si>
    <t>RGR  "G"</t>
  </si>
  <si>
    <t xml:space="preserve">T07542 </t>
  </si>
  <si>
    <t>G600</t>
  </si>
  <si>
    <t>SENSOR TEMPERATURA G P 405/CITROEN AISLANTE VERDE ARO AILLO   0280130055</t>
  </si>
  <si>
    <t xml:space="preserve">T07506 </t>
  </si>
  <si>
    <t>G601</t>
  </si>
  <si>
    <t>SENSOR TEMPERATURA G MONZA 20/ASTRA/A ROMEO AISLA NEGRO    0280130032</t>
  </si>
  <si>
    <t xml:space="preserve">T07568 </t>
  </si>
  <si>
    <t>G602</t>
  </si>
  <si>
    <t>SENSOR TEMPERATURAG VW-AUDI-SEAT  AISLANT BLANCO   0280130040-026906161</t>
  </si>
  <si>
    <t xml:space="preserve">T07525 </t>
  </si>
  <si>
    <t>G603</t>
  </si>
  <si>
    <t>SENSOR TEMPERATURA G FIAT-ALFA AISLANTE BLANCO  0280130023-4393601-60523383</t>
  </si>
  <si>
    <t xml:space="preserve">T07532 </t>
  </si>
  <si>
    <t>G604</t>
  </si>
  <si>
    <t>SENSOR TEMPERATURA G G/CITR/FIAT/VW AISLANTAZUL 0280130026-60513205 - 60523383</t>
  </si>
  <si>
    <t xml:space="preserve">T07569 </t>
  </si>
  <si>
    <t>G605</t>
  </si>
  <si>
    <t>SENSOR TEMPERATURA AIRE G FORD-VW MPFI AUTOLATINA AISLANBLANCO  0269061616</t>
  </si>
  <si>
    <t xml:space="preserve">T07530 </t>
  </si>
  <si>
    <t>G606</t>
  </si>
  <si>
    <t>SENSOR TEMPERATURA G FORD-VW MPFI AUTOLATINA AISLANTBLANCO     0269061614</t>
  </si>
  <si>
    <t xml:space="preserve">T07507 </t>
  </si>
  <si>
    <t>G607</t>
  </si>
  <si>
    <t>SENSOR TEMPERATURA G CORSA 16/MONZA/KADETT AISLANNEGRO OVAL STD00004-96182634</t>
  </si>
  <si>
    <t xml:space="preserve">T07543 </t>
  </si>
  <si>
    <t>G608</t>
  </si>
  <si>
    <t>SENSOR TEMPERATURA G G 306/405/406/806/106  AISLANRON 133810-133855-9603324880-9621000680</t>
  </si>
  <si>
    <t xml:space="preserve">T07520 </t>
  </si>
  <si>
    <t>G609</t>
  </si>
  <si>
    <t>SENSOR TEMPERATURA G FIAT Tipo 18/PALIO/SIENA  AISLANAZUL 46477022 - 4850371 - 7547977 - S103074001A</t>
  </si>
  <si>
    <t xml:space="preserve">T07571 </t>
  </si>
  <si>
    <t>G610</t>
  </si>
  <si>
    <t>SENSOR TEMPERATURA AIRE G FIAT TIPO 18/ ALFA 155  AISLANRON   ATS04 - ATS-04/01 - 60806471</t>
  </si>
  <si>
    <t xml:space="preserve">T07559 </t>
  </si>
  <si>
    <t>G611</t>
  </si>
  <si>
    <t>SENSOR TEMPERATURA G AUDI-BMW-SEAT-VW   AISLANBLANCO     0280130037-035919369M-12621288158</t>
  </si>
  <si>
    <t xml:space="preserve">T07527 </t>
  </si>
  <si>
    <t>G612</t>
  </si>
  <si>
    <t>SENSOR TEMPERATURA AIRE G FIAT TIPO 16 MPFI     AISLANNEGRO     0280130060 - 7686599</t>
  </si>
  <si>
    <t xml:space="preserve">T07523 </t>
  </si>
  <si>
    <t>G613</t>
  </si>
  <si>
    <t>SENSOR TEMPERATURA G FIAT PALIO-SIENA 16 16V  AISLANAILLO   6PT009107571 - 46414596</t>
  </si>
  <si>
    <t xml:space="preserve">T07531 </t>
  </si>
  <si>
    <t>G614</t>
  </si>
  <si>
    <t>SENSOR TEMPERATURA G GALAXY/QUANTUM AISLAN NEGRO   0280130053 - 034906161</t>
  </si>
  <si>
    <t xml:space="preserve">T07526 </t>
  </si>
  <si>
    <t>G615</t>
  </si>
  <si>
    <t>SENSOR TEMPERATURA G TIPO 16 SPI-UNO 70 S  AISLANAZUL  0280130066 - 7669143</t>
  </si>
  <si>
    <t xml:space="preserve">T07550 </t>
  </si>
  <si>
    <t>G616</t>
  </si>
  <si>
    <t>SENSOR TEMPERATURA G R-19 18i/CLIO/TWINGO AISLANBLANCO     7700737571-S101430001</t>
  </si>
  <si>
    <t xml:space="preserve">T07541 </t>
  </si>
  <si>
    <t>G617</t>
  </si>
  <si>
    <t>SENSOR TEMPERATURA G G 106/205/405  AISL VERDE ARO VIOLETA   1920C4 - 95640493</t>
  </si>
  <si>
    <t xml:space="preserve">T07539 </t>
  </si>
  <si>
    <t>G618</t>
  </si>
  <si>
    <t>SENSOR TEMPERATURA G TRANSIT 25 TD   AISLANTE AZUL</t>
  </si>
  <si>
    <t xml:space="preserve">T07570 </t>
  </si>
  <si>
    <t>G619</t>
  </si>
  <si>
    <t>SENSOR TEMPERATURA AIRE G BMW-SEAT-VW   AISLANTE NEGRO   0280130039 - 46433052 - 60574615</t>
  </si>
  <si>
    <t xml:space="preserve">T07572 </t>
  </si>
  <si>
    <t>G620</t>
  </si>
  <si>
    <t>SENSOR TEMPERATURA AIRE G R-19 18i/CLIO/TWINGO AISLANBLANCO 7700737572</t>
  </si>
  <si>
    <t xml:space="preserve">T07573 </t>
  </si>
  <si>
    <t>G621</t>
  </si>
  <si>
    <t>SENSOR TEMPERATURA AIRE G  106/205/405 AISL GRIS ARO BLANCO    1920C5 - 95640497</t>
  </si>
  <si>
    <t xml:space="preserve">T07597 </t>
  </si>
  <si>
    <t>G622</t>
  </si>
  <si>
    <t>SENSOR TEMPERATURA G R-19/CLIO/R-21/TWINGO  AISLANTE NEGRO 7700730022 - S100900002</t>
  </si>
  <si>
    <t xml:space="preserve">T07574 </t>
  </si>
  <si>
    <t>G623</t>
  </si>
  <si>
    <t>SENSOR TEMPERATURA AIRE G R-21  AISLANTE BLANCO 7700731057 - 5WK90581 - 7700744583</t>
  </si>
  <si>
    <t xml:space="preserve">T07533 </t>
  </si>
  <si>
    <t>G624</t>
  </si>
  <si>
    <t>SENSOR TEMPERATURA G ESCORT-MONDEO 18 ZETEC AISLAN NEGRO 91AB10884AA -  97FB10884AA</t>
  </si>
  <si>
    <t xml:space="preserve">T07567 </t>
  </si>
  <si>
    <t>G625</t>
  </si>
  <si>
    <t>SENSOR TEMPERATURA G SEAT-VW AISLAN NEGRO ARO AILLO 4 PALAS 357919501A</t>
  </si>
  <si>
    <t xml:space="preserve">T07560 </t>
  </si>
  <si>
    <t>G626</t>
  </si>
  <si>
    <t>SENSOR TEMPERATURA G GOLF 18 AISLANTE NEGRO ARO AZUL 4 PALAS 028919501</t>
  </si>
  <si>
    <t xml:space="preserve">T07563 </t>
  </si>
  <si>
    <t>G627</t>
  </si>
  <si>
    <t>SENSOR TEMPERATURA G GOLF 19 TD  AISLAN NEGRO ARO VERDE 4 PALAS 357919501</t>
  </si>
  <si>
    <t>T07335</t>
  </si>
  <si>
    <t xml:space="preserve">G628 </t>
  </si>
  <si>
    <t xml:space="preserve">T07535 </t>
  </si>
  <si>
    <t>G628A</t>
  </si>
  <si>
    <t xml:space="preserve">SENSOR TEMPERATURA G FIESTA 13/ KA 13/ ESCORT ZETEC AISLANGRIS   F5AF12A648AA </t>
  </si>
  <si>
    <t xml:space="preserve">T07562 </t>
  </si>
  <si>
    <t>G629</t>
  </si>
  <si>
    <t>SENSOR TEMPERATURA G VW TRANSPORTER  AISLA AZUL 4 PALAS       701919369</t>
  </si>
  <si>
    <t xml:space="preserve">T07565 </t>
  </si>
  <si>
    <t>G630</t>
  </si>
  <si>
    <t>SENSOR TEMPERATURA G POLO-IBIZA-GOLF  AISLA AZUL 2 PALAS 025906041A</t>
  </si>
  <si>
    <t xml:space="preserve">T07564 </t>
  </si>
  <si>
    <t>G631</t>
  </si>
  <si>
    <t>SENSOR TEMPERATURA G GOLF-IBIZA-TOLEDO AISLANNEGRO ARO VERDE 2 PALAS  251919501A - 251919501D</t>
  </si>
  <si>
    <t xml:space="preserve">T07508 </t>
  </si>
  <si>
    <t>G632</t>
  </si>
  <si>
    <t>SENSOR TEMPERATURA G SILVERADO MAXION DIESEL TODOS MWM AISLANTE BLANCO 25037332</t>
  </si>
  <si>
    <t xml:space="preserve">T07528 </t>
  </si>
  <si>
    <t>G633</t>
  </si>
  <si>
    <t>SENSOR TEMPERATURA G FIAT SENSOR DE TEMP LIQU REF NEGRO      60812290</t>
  </si>
  <si>
    <t xml:space="preserve">T07534 </t>
  </si>
  <si>
    <t>G634</t>
  </si>
  <si>
    <t>SENSOR TEMPERATURA G ESCORT-FIESTA-ORION-TRANSIT  FZAF12A648AA</t>
  </si>
  <si>
    <t xml:space="preserve">T07524 </t>
  </si>
  <si>
    <t>G635</t>
  </si>
  <si>
    <t>SENSOR TEMPERATURA G G-CITR  AISLANTE VERDE ARO GRIS</t>
  </si>
  <si>
    <t xml:space="preserve">T07552 </t>
  </si>
  <si>
    <t>G636</t>
  </si>
  <si>
    <t>SENSOR TEMPERATURA G RENAULT  AISLANTE BLANCO 7700865290 ORIGINAL</t>
  </si>
  <si>
    <t>G636A</t>
  </si>
  <si>
    <t xml:space="preserve">SENSOR TEMPERATURA G RENAULT  AISLANTE BLANCO 7700865290 </t>
  </si>
  <si>
    <t xml:space="preserve">T07521 </t>
  </si>
  <si>
    <t>G637</t>
  </si>
  <si>
    <t>SENSOR TEMPERATURA G FIAT PALIO-SIENA 13 16v  Azul</t>
  </si>
  <si>
    <t xml:space="preserve">T07514 </t>
  </si>
  <si>
    <t>G638</t>
  </si>
  <si>
    <t>SENSOR TEMPERATURA G G 106/206/306/PART MOT TU5JP  Verde</t>
  </si>
  <si>
    <t xml:space="preserve">T07517 </t>
  </si>
  <si>
    <t>G639</t>
  </si>
  <si>
    <t>SENSOR TEMPERATURA G G 206/PART 18 DIESEL VERDE Aro Negro</t>
  </si>
  <si>
    <t xml:space="preserve">T07504 </t>
  </si>
  <si>
    <t>G640</t>
  </si>
  <si>
    <t>SENSOR TEMPERATURA G FIAT BRAVA/BRAVO/PALIO/SIENA  46474712-13</t>
  </si>
  <si>
    <t xml:space="preserve">T07515 </t>
  </si>
  <si>
    <t>G641</t>
  </si>
  <si>
    <t>SENSOR TEMPERATURA G G 206/PART AISLANTE AZUL ARO AZUL</t>
  </si>
  <si>
    <t xml:space="preserve">T07516 </t>
  </si>
  <si>
    <t>G642</t>
  </si>
  <si>
    <t>SENSOR TEMPERATURA G G 106/BOXER  ASIL VERDE ARO BLANCO</t>
  </si>
  <si>
    <t xml:space="preserve">T07513 </t>
  </si>
  <si>
    <t>G643</t>
  </si>
  <si>
    <t>SENSOR TEMPERATURA G G 406 MOT ES9J4 Aisl Verde ARO ROJO</t>
  </si>
  <si>
    <t xml:space="preserve">T07503 </t>
  </si>
  <si>
    <t>G644</t>
  </si>
  <si>
    <t>SENSOR TEMPERATURA G ALFA ROMEO 147 46753479</t>
  </si>
  <si>
    <t xml:space="preserve">T07545 </t>
  </si>
  <si>
    <t>G645</t>
  </si>
  <si>
    <t>SENSOR TEMPERATURA G GEOT / PARTNER  4 PALAS</t>
  </si>
  <si>
    <t xml:space="preserve">T07500 </t>
  </si>
  <si>
    <t>G646</t>
  </si>
  <si>
    <t>SENSOR TEMPERATURA G ALFA ROMEO 145/146/155   60812439</t>
  </si>
  <si>
    <t xml:space="preserve">T07501 </t>
  </si>
  <si>
    <t>G647</t>
  </si>
  <si>
    <t>SENSOR TEMPERATURA G A ROMEO 145/146/156/166  AISLA CELESTE</t>
  </si>
  <si>
    <t xml:space="preserve">T07502 </t>
  </si>
  <si>
    <t>G648</t>
  </si>
  <si>
    <t>SENSOR TEMPERATURA G ALFA ROMEO 147  AISLANTE VERDE 46554621</t>
  </si>
  <si>
    <t xml:space="preserve">T07536 </t>
  </si>
  <si>
    <t>G650</t>
  </si>
  <si>
    <t>SENSOR TEMPERATURA G FORD FOCUS  F83F10884AA</t>
  </si>
  <si>
    <t xml:space="preserve">T07537 </t>
  </si>
  <si>
    <t>G651</t>
  </si>
  <si>
    <t>SENSOR TEMPERATURA G FORD FOCUS-MONDEO MOTOR ZETEC 978F12A648AA</t>
  </si>
  <si>
    <t xml:space="preserve">T07538 </t>
  </si>
  <si>
    <t>G652</t>
  </si>
  <si>
    <t xml:space="preserve">SENSOR TEMPERATURA G FORD KA 10/16 1999-2002  XS6E12A648BA </t>
  </si>
  <si>
    <t xml:space="preserve">T07548 </t>
  </si>
  <si>
    <t>G653</t>
  </si>
  <si>
    <t>SENSOR TEMPERATURA G G 206/306-CITR  AISL AZUL ARO VIOLE</t>
  </si>
  <si>
    <t xml:space="preserve">T07556 </t>
  </si>
  <si>
    <t>G654</t>
  </si>
  <si>
    <t>SENSOR TEMPERATURA G DE AIRE VW GOLF III  1HM906501A</t>
  </si>
  <si>
    <t xml:space="preserve">T07557 </t>
  </si>
  <si>
    <t>G655</t>
  </si>
  <si>
    <t>SENSOR TEMPERATURA G VOLKSWAGEN  058919501A</t>
  </si>
  <si>
    <t xml:space="preserve">T07555 </t>
  </si>
  <si>
    <t>G656</t>
  </si>
  <si>
    <t>SENSOR TEMPERATURA G VOLKSWAGEN  59919501</t>
  </si>
  <si>
    <t xml:space="preserve">T07558 </t>
  </si>
  <si>
    <t>G657</t>
  </si>
  <si>
    <t>SENSOR TEMPERATURA G VOLKSWAGEN  078919501B</t>
  </si>
  <si>
    <t xml:space="preserve">T07505 </t>
  </si>
  <si>
    <t>G658</t>
  </si>
  <si>
    <t>SENSOR TEMPERATURA G VOLKSWAGEN  059919501A</t>
  </si>
  <si>
    <t>G658A</t>
  </si>
  <si>
    <t xml:space="preserve">SENSOR TEMPERATURA G VW OEM 059919501A </t>
  </si>
  <si>
    <t xml:space="preserve">T07561 </t>
  </si>
  <si>
    <t>G659</t>
  </si>
  <si>
    <t>SENSOR TEMPERATURA G VOLKSWAGEN  078919501C</t>
  </si>
  <si>
    <t xml:space="preserve">T07519 </t>
  </si>
  <si>
    <t>G660</t>
  </si>
  <si>
    <t>SENSOR TEMPERATURA G FIAT PALIO-SIENA  46474600</t>
  </si>
  <si>
    <t xml:space="preserve">T07544 </t>
  </si>
  <si>
    <t>G661</t>
  </si>
  <si>
    <t>SENSOR TEMPERATURA G GE  MOTOR DW8  AZUL ARO AILLO 96368027</t>
  </si>
  <si>
    <t xml:space="preserve">T07547 </t>
  </si>
  <si>
    <t>G662</t>
  </si>
  <si>
    <t>SENSOR TEMPERATURA G GEOT  206-306-307-XSARA VERDE 96368024</t>
  </si>
  <si>
    <t xml:space="preserve">T07554 </t>
  </si>
  <si>
    <t>G663</t>
  </si>
  <si>
    <t>SENSOR TEMPERATURA G SUZUKI - TOYOTA - MAZDA</t>
  </si>
  <si>
    <t xml:space="preserve">T07551 </t>
  </si>
  <si>
    <t>G664</t>
  </si>
  <si>
    <t>SENSOR TEMPERATURA G RENAULT CLIO II-MEGANE II NEGRO 7700101968/7700113867</t>
  </si>
  <si>
    <t xml:space="preserve">T07518 </t>
  </si>
  <si>
    <t>G665</t>
  </si>
  <si>
    <t>SENSOR TEMPERATURA G ISUZU - DAEWOO    25036708 - 25036979 - 25037082 - 8121463120</t>
  </si>
  <si>
    <t xml:space="preserve">T07529 </t>
  </si>
  <si>
    <t>G666</t>
  </si>
  <si>
    <t>SENSOR TEMPERATURA G TEMPERATURA GASOIL FIAT - GEOT     1457202004 - 191916</t>
  </si>
  <si>
    <t xml:space="preserve">T07510 </t>
  </si>
  <si>
    <t>G667</t>
  </si>
  <si>
    <t>SENSOR TEMPERATURA G  GEOT 206-XSARA-BERLINGO HDI ARO AZUL 1338C0 - 9633518580</t>
  </si>
  <si>
    <t xml:space="preserve">T07578 </t>
  </si>
  <si>
    <t>G668</t>
  </si>
  <si>
    <t xml:space="preserve">SENSOR TEMPERATURA AIRE G BMW 325 1990&gt; 25  928606140300 </t>
  </si>
  <si>
    <t xml:space="preserve">T07577 </t>
  </si>
  <si>
    <t>G669</t>
  </si>
  <si>
    <t>SENSOR TEMPERATURA AIRE G BLAZER/S10 22 SPI 96-97   12110320</t>
  </si>
  <si>
    <t xml:space="preserve">T07651 </t>
  </si>
  <si>
    <t>G670</t>
  </si>
  <si>
    <t>SENSOR TEMPERATURA AIRE G CORSA TODOS MPFI       60606033 - 12129596</t>
  </si>
  <si>
    <t xml:space="preserve">T07579 </t>
  </si>
  <si>
    <t>G671</t>
  </si>
  <si>
    <t>SENSOR TEMPERATURA AIRE G BLAZER/S10 43  MPFI  1996&gt;   12110319</t>
  </si>
  <si>
    <t xml:space="preserve">T07512 </t>
  </si>
  <si>
    <t>G672</t>
  </si>
  <si>
    <t>SENSOR TEMPERATURA G GEOT 307-406-CITROEN C3-C5  HDI FICHA VERDE 9632562480 - 1338E2 - 9654414180</t>
  </si>
  <si>
    <t xml:space="preserve">T07511 </t>
  </si>
  <si>
    <t>G673</t>
  </si>
  <si>
    <t>SENSOR TEMPERATURA G GEOT 106-CITROEN SAXO-XSARA Azul aro Gris  024287 - 9617916180</t>
  </si>
  <si>
    <t xml:space="preserve">T07546 </t>
  </si>
  <si>
    <t>G674</t>
  </si>
  <si>
    <t xml:space="preserve">SENSOR TEMPERATURA G G BOXER 25 TD Verde aro Negro    133842 </t>
  </si>
  <si>
    <t xml:space="preserve">T07509 </t>
  </si>
  <si>
    <t>G675</t>
  </si>
  <si>
    <t>SENSOR TEMPERATURA G GEOT 106-206 CITROEN C3 Azul aro Aillo    024286 -024278 - 96008159</t>
  </si>
  <si>
    <t xml:space="preserve">T07549 </t>
  </si>
  <si>
    <t>G676</t>
  </si>
  <si>
    <t>SENSOR TEMPERATURA G RENAULT CLIO II -KANGOO-MEGANE Dci - dTi FICHA NEGRA 4 PINES 7700105087 - 2263000QAD</t>
  </si>
  <si>
    <t xml:space="preserve">T07566 </t>
  </si>
  <si>
    <t>G677</t>
  </si>
  <si>
    <t>SENSOR TEMPERATURA G VW TRANSPORTER 24d  Azul aro Blanco          021919369</t>
  </si>
  <si>
    <t xml:space="preserve">T07598 </t>
  </si>
  <si>
    <t>G678</t>
  </si>
  <si>
    <t>SENSOR TEMPERATURA G AUDI A4 - PASSAT 16/18/18TDI AZUL 4 PINES OE 8D0959481B</t>
  </si>
  <si>
    <t xml:space="preserve">T07580 </t>
  </si>
  <si>
    <t>G679</t>
  </si>
  <si>
    <t>SENSOR TEMPERATURA G VW GOLF IV / V - SEAT IBIZA / LEON / TOLEDO  NEGRO OE 1J0919379A</t>
  </si>
  <si>
    <t xml:space="preserve">T07599 </t>
  </si>
  <si>
    <t>G680</t>
  </si>
  <si>
    <t>SENSOR TEMPERATURA G VW PASSAT  VERDE 4 PINES OE 4A0919501A - 059919501</t>
  </si>
  <si>
    <t xml:space="preserve">T07655 </t>
  </si>
  <si>
    <t>G682</t>
  </si>
  <si>
    <t>SENSOR TEMPERATURA G NISSAN PATHFER 30 1989&gt; PATROL 42   BLANCO OE 2263051E02 - 2263051E10 - 0280130058</t>
  </si>
  <si>
    <t xml:space="preserve">T07575 </t>
  </si>
  <si>
    <t>G683</t>
  </si>
  <si>
    <t>SENSOR TEMPERATURA AIRE G FORD ESCORT 18 16v - FOCUS 18 TDCI - FIESTA - EXPLORER XLT V6 40 GRIS F6SF12A697AB - F7RF12A697AA - YC1F12A697AB</t>
  </si>
  <si>
    <t xml:space="preserve">T07632 </t>
  </si>
  <si>
    <t>G687</t>
  </si>
  <si>
    <t>SENSOR TEMPERATURA G CITROEN C3 14/16 16v - GEOT 206-207-307  16 16v   VERDE OE 96566364 - 1338F8 - 13627535068 - 1338F3</t>
  </si>
  <si>
    <t>G688</t>
  </si>
  <si>
    <t>SENSOR TEMPERATURA G ALFA-FIAT PUNTO-OPEL ASTRA/ VECTRA 18 / 20 - VOLVO 440/460/480 AZUL      60806379 - 46477022 - 4850371 - 7547977 - S103074001A</t>
  </si>
  <si>
    <t>G690</t>
  </si>
  <si>
    <t>SENSOR TEMPERATURA G  ASTRA 18/20 8V 16V / CORSA 14/16 16v / ZAFIRA 20 8v 16v  GRIS</t>
  </si>
  <si>
    <t xml:space="preserve">T07592 </t>
  </si>
  <si>
    <t>G691</t>
  </si>
  <si>
    <t>SENSOR TEMPERATURA DE AIRE G  CHEVROLET USA  1985-1995   OE 25036751/25037034/25037225</t>
  </si>
  <si>
    <t xml:space="preserve">T07637 </t>
  </si>
  <si>
    <t>G692</t>
  </si>
  <si>
    <t>SENSOR TEMPERATURA DE AIRE G CHRYSLER-DODGE-JEEP 1988-2001  NEGRO OE 5227805-25036708</t>
  </si>
  <si>
    <t xml:space="preserve">T07613 </t>
  </si>
  <si>
    <t>G693</t>
  </si>
  <si>
    <t>SENSOR TEMPERATURA G DAIHATSU CHARADE -KIA SPORTAGE -MAZDA 323 -SUZUKI SWIFT-TOYOTA COROLLA VERDE    8942212010 - 8942230020 - 8942287701</t>
  </si>
  <si>
    <t>G694</t>
  </si>
  <si>
    <t>SENSOR TEMPERATURA AIRE G AUDI A3-A4-A7-Q7 / VW BORA - GOLF V     OE 8Z0820535</t>
  </si>
  <si>
    <t xml:space="preserve">T07671 </t>
  </si>
  <si>
    <t>0280130006</t>
  </si>
  <si>
    <t>SENSOR TEMPERATURA AIRE BOSCH - BMW-CITROEN-FIAT-GEOT-LANCIA -VOLVO-VW   82277333-031906081</t>
  </si>
  <si>
    <t>0280130026</t>
  </si>
  <si>
    <t>SENSOR TEMPERATURA BOSCH - GEOT 205 11/ 14/ 19 - 405 19 - CHEV BLAZER 22 AZUL 0280130033-0280130068-0280130077-0280130107</t>
  </si>
  <si>
    <t>0280130039</t>
  </si>
  <si>
    <t>SENSOR TEMPERATURA AIRE BOSCH - VW GOLF III 20 MI 1995/1999  NEGRO 0280130078 - 0409061614 - 046905379</t>
  </si>
  <si>
    <t>0280130040</t>
  </si>
  <si>
    <t>SENSOR TEMPERATURA BOSCH - VW GOL III 20 MI 16V 1999/2001 BLANCO 0280130041-026906161</t>
  </si>
  <si>
    <t xml:space="preserve">T07585 </t>
  </si>
  <si>
    <t>0280130053</t>
  </si>
  <si>
    <t>SENSOR TEMPERATURA BOSCH - VW GOL 20 8V 1991/1994 - FORD GALAXY 20 1993/1996 NEGRO      0269061612-034906161-0280130054</t>
  </si>
  <si>
    <t>0280130055</t>
  </si>
  <si>
    <t>SENSOR TEMPERATURA BOSCH - GEOT 106/ 206/ PARTNER 14 - CITROEN BERLINGO VERDE 60573388</t>
  </si>
  <si>
    <t xml:space="preserve">T07588 </t>
  </si>
  <si>
    <t>0280130060</t>
  </si>
  <si>
    <t>SENSOR TEMPERATURA AIRE BOSCH - FIAT TIPO 16 MPI - AUDI A6 28 - BMW 320/ 325 1991/ 1995  NEGRO 078906161 - 13621718736 - 13621725323</t>
  </si>
  <si>
    <t>0280130066</t>
  </si>
  <si>
    <t>SENSOR TEMPERATURA BOSCH - TIPO 14/ 16 I:E: 1993/1996 AZUL 7669143</t>
  </si>
  <si>
    <t>0280130069</t>
  </si>
  <si>
    <t>SENSOR TEMPERATURA BOSCH - FIAT ELBA 16 1994 NEGRO 0280130032 - 7647004</t>
  </si>
  <si>
    <t xml:space="preserve">T07587 </t>
  </si>
  <si>
    <t>0280130073</t>
  </si>
  <si>
    <t>SENSOR TEMPERATURA AIRE BOSCH - FIAT EA 20 20V - CHEV C20/ SILVERADO 41 NEGRO 7686599 - 078906161</t>
  </si>
  <si>
    <t xml:space="preserve">T07590 </t>
  </si>
  <si>
    <t>0280130085</t>
  </si>
  <si>
    <t>SENSOR TEMPERATURA AIRE BOSCH - VW GOLF IV/ PASSAT/ SHARAN 18 T - PASSAT 18/ 28 NEGRO  058905379</t>
  </si>
  <si>
    <t>0280130093</t>
  </si>
  <si>
    <t>SENSOR TEMPERATURA BOSCH - CHEVROLET CORSA 14 1993/ 1996 AZUL 0280130122 - 0280130169 - 0280130209 - 0281002473 - 90542063</t>
  </si>
  <si>
    <t>0280130107</t>
  </si>
  <si>
    <t>SENSOR TEMPERATURA BOSCH - CHEV ASTRA/ ZAFIRA 18/ 20 - RENAULT CLIO/ R19 16  AZUL 0280130077-0280130068-0280130033-92017805</t>
  </si>
  <si>
    <t>0281002169</t>
  </si>
  <si>
    <t>SENSOR TEMPERATURA  BOSCH - CHEV ASTRA 20 TD - VECTRA 20/ 22  8/16V  AZUL 0280130093-0280130122-0281002209-0281002473</t>
  </si>
  <si>
    <t>0281002170</t>
  </si>
  <si>
    <t>SENSOR TEMPERATURA  BOSCH - FIAT DUCATO 28 JTD - G BOXER 28 HDI AZUL 0280130093-0280130122-0281002209-0281002473</t>
  </si>
  <si>
    <t>0281002209</t>
  </si>
  <si>
    <t>SENSOR TEMPERATURA BOSCH - ALFA ROMEO 145/ 146/ 156 19/ 24 JTD AZUL  0280130093-0280130122-0281002209-0281002473</t>
  </si>
  <si>
    <t xml:space="preserve">T07687 </t>
  </si>
  <si>
    <t>0281002232</t>
  </si>
  <si>
    <t>SENSOR TEMPERATURA BOSCH - IVECO STRALIS DESDE 2005     500306957</t>
  </si>
  <si>
    <t xml:space="preserve">T07669 </t>
  </si>
  <si>
    <t>0281002471</t>
  </si>
  <si>
    <t>SENSOR TEMPERATURA BOSCH - VW 15180/ 8150/ 9150/ WORKER D 2004 VERDE  4897224 - 93159374 - 2R0919501A</t>
  </si>
  <si>
    <t xml:space="preserve">T07630 </t>
  </si>
  <si>
    <t>0986280404</t>
  </si>
  <si>
    <t xml:space="preserve">SENSOR TEMPERATURA BOSCH - G 206/ 307/ PARTNER 14/ 16 16V - CIT C3/ C4 16/ 20 16V  VERDE      1338A7 - 9636777180 </t>
  </si>
  <si>
    <t xml:space="preserve">T07672 </t>
  </si>
  <si>
    <t xml:space="preserve">SENSOR TEMPERATURA AIRE BOSCH - RENAULT 19/ CLIO 16 MONOPUNTO 1996-2000  </t>
  </si>
  <si>
    <t>SENSOR TEMPERATURA AIRE BOSCH - RENAULT 19/ CLIO 1.6 MONOPUNTO 1996-2000</t>
  </si>
  <si>
    <t>ST001</t>
  </si>
  <si>
    <t>SENSOR TEMPERATURA ZUMBLEY VOLKSWAGEN AZUL 4 PINES 078919501B</t>
  </si>
  <si>
    <t>ST003</t>
  </si>
  <si>
    <t>SENSOR TEMPERATURA ZUMBLEY RENAULT CLIO II -KANGOO-MEGANE DCI - DTI  NEGRO 4 PINES        7700105087</t>
  </si>
  <si>
    <t>ST005</t>
  </si>
  <si>
    <t>SENSOR TEMPERATURA ZUMBLEY VOLKSWAGEN  NEGRO 4 PINES 078919501C</t>
  </si>
  <si>
    <t xml:space="preserve">T07628 </t>
  </si>
  <si>
    <t>ST007</t>
  </si>
  <si>
    <t xml:space="preserve">SENSOR TEMPERATURA ZUMBLEY FIAT IDEA 14 8V  2004&gt;  VERDE  55188058 - 55193203 - 77363457  </t>
  </si>
  <si>
    <t>ST009</t>
  </si>
  <si>
    <t>SENSOR TEMPERATURA ZUMBLEY PICASSO 20 16V - GEOT 206-307 9636777180  VERDE 1338A7</t>
  </si>
  <si>
    <t>ST011</t>
  </si>
  <si>
    <t>SENSOR TEMPERATURA ZUMBLEY CITROEN - GEOT 106- 206- 306- 307 406 AZUL 1338A6 - 133897 - 96368027 - 96310010</t>
  </si>
  <si>
    <t xml:space="preserve">T07631 </t>
  </si>
  <si>
    <t>ST013</t>
  </si>
  <si>
    <t>SENSOR TEMPERATURA ZUMBLEY PICASSO 20 HDI - C3 14 HDI - ECOSPORT 14 HDI  AISLVERDE    1338C1-9632562480-9655414180</t>
  </si>
  <si>
    <t>IGUAZU</t>
  </si>
  <si>
    <t xml:space="preserve">T07603 </t>
  </si>
  <si>
    <t>IG821</t>
  </si>
  <si>
    <t>SENSOR TEMPERATURA IGUAZU ASTRA 18I 16V/ VECTRA 20 16V  AISL AZUL 90411977 - 1338A5 - 46477022</t>
  </si>
  <si>
    <t>IG822</t>
  </si>
  <si>
    <t>SENSOR TEMPERATURA IGUAZU GOLF 18/20-PASSAT-CORDOBA 20 AISL BLANCO  0280130040-026906161</t>
  </si>
  <si>
    <t>IG823</t>
  </si>
  <si>
    <t>SENSOR TEMPERATURA IGUAZU DAIHATSU-KIA-MAZDA-TOYOTA-SUZUKI VERDE  OK01118840 - 8942212010</t>
  </si>
  <si>
    <t xml:space="preserve">T07522 </t>
  </si>
  <si>
    <t>087206</t>
  </si>
  <si>
    <t>SENSOR TEMPERATURA AJE FIAT PALIO / SIENA 1.4 Fire  Aisl.Verde con soporte incluido OEM FAE33850 46824133 55214055</t>
  </si>
  <si>
    <t>SENSOR TEMPERATURA MARELLI RENAULT-FIAT-VW TODOS SPI-MPFI    AZUL 60806379</t>
  </si>
  <si>
    <t xml:space="preserve">T07670 </t>
  </si>
  <si>
    <t>510040141701</t>
  </si>
  <si>
    <t>SENSOR TEMPERATURA MARELLI GEOT 106-306-405</t>
  </si>
  <si>
    <t>40211402</t>
  </si>
  <si>
    <t>SENSOR TEMPERATURA MARELLI CLIO II-KANGOO-MEGANE FII NEGRO PIN FINO OE 8200561449</t>
  </si>
  <si>
    <t>H607</t>
  </si>
  <si>
    <t>SENSOR TEMPERATURA HELLUX CORSA 16/MONZA/KADETT AISLANTE NEGRO OVALADO OEM 93247291</t>
  </si>
  <si>
    <t>H608</t>
  </si>
  <si>
    <t>SENSOR TEMPERATURA HELLUX GEOT 306/405/406/806/106 AISLANTE RON  OEM 96033248</t>
  </si>
  <si>
    <t>H611</t>
  </si>
  <si>
    <t>SENSOR TEMPERATURA HELLUX  AUDI-BMW-SEAT-VW  0280130037  AISLANTE BLANCO OEM 0280130037</t>
  </si>
  <si>
    <t>H624</t>
  </si>
  <si>
    <t>SENSOR TEMPERATURA HELLUX  ESCORT-MONDEO 18 ZETEC AISLAN NEGRO 91AB10884AA</t>
  </si>
  <si>
    <t>H625</t>
  </si>
  <si>
    <t>SENSOR TEMPERATURA HELLUX SEAT-VW NEGRO ARO AILLO 4 PALAS 357919501A</t>
  </si>
  <si>
    <t>H630</t>
  </si>
  <si>
    <t>SENSOR TEMPERATURA HELLUX POLO-IBIZA-GOLF  AISLANTE AZUL 2 PALAS 025906041A</t>
  </si>
  <si>
    <t>H632</t>
  </si>
  <si>
    <t>SENSOR TEMPERATURA HELLUX SILVERADO MAXION DIESEL TODOS  25037332  /  MWM</t>
  </si>
  <si>
    <t>H639</t>
  </si>
  <si>
    <t>SENSOR TEMPERATURA HELLUX GEOT 206/PARTNER 18 DIESEL  VERDE ARO NEGRO OEM 133885</t>
  </si>
  <si>
    <t>H640</t>
  </si>
  <si>
    <t>SENSOR TEMPERATURA HELLUX FIAT BRAVA/BRAVO/PALIO/SIENA GRIS  46474712 46474713  60814402</t>
  </si>
  <si>
    <t>H641</t>
  </si>
  <si>
    <t>SENSOR TEMPERATURA HELLUX GEOT 206/PARTNER AISLANTE AZUL ARO AZUL OEM 133886</t>
  </si>
  <si>
    <t>H647</t>
  </si>
  <si>
    <t>SENSOR TEMPERATURA HELLUX ALFA ROMEO 145/146/156/166  AISLANTE CELESTE OEM 0280130094</t>
  </si>
  <si>
    <t>H651</t>
  </si>
  <si>
    <t>SENSOR TEMPERATURA HELLUX FORD FOCUS-MONDEO MOTOR ZETEC GRIS 978F12A648AA</t>
  </si>
  <si>
    <t>H652</t>
  </si>
  <si>
    <t xml:space="preserve">SENSOR TEMPERATURA HELLUX FORD KA 10/16 1999-2002  XS6E12A648BA </t>
  </si>
  <si>
    <t>H659</t>
  </si>
  <si>
    <t>SENSOR TEMPERATURA HELLUX VOLKSWAGEN VERDE  OEM 078919501C 059919501A</t>
  </si>
  <si>
    <t>H661</t>
  </si>
  <si>
    <t>SENSOR TEMPERATURA HELLUX GEOT 96368027  MOTOR DW8  AZUL ARO AILLO OEM 1338A6</t>
  </si>
  <si>
    <t>H662</t>
  </si>
  <si>
    <t>SENSOR TEMPERATURA HELLUX GEOT 96368024  206-306-307-XSARA VERDE 1338A7</t>
  </si>
  <si>
    <t>H663</t>
  </si>
  <si>
    <t>SENSOR TEMPERATURA HELLUX SUZUKI - TOYOTA - MAZDA VERDE OEM 1365061B00</t>
  </si>
  <si>
    <t>H664</t>
  </si>
  <si>
    <t>SENSOR TEMPERATURA HELLUX RENAULT CLIO II-MEGANE II NEGRO OEM 7700101968 / 7700113867</t>
  </si>
  <si>
    <t>H665</t>
  </si>
  <si>
    <t>SENSOR TEMPERATURA HELLUX ISUZU - DAEWOO NEGRO OEM 8121463120</t>
  </si>
  <si>
    <t>H657</t>
  </si>
  <si>
    <t>SENSOR TEMPERATURA HELLUX AUDI-SEAT-VW  VERDE OEM 078919501B</t>
  </si>
  <si>
    <t>H676</t>
  </si>
  <si>
    <t>SENSOR TEMPERATURA HELLUX RENAULT CLIO II -KANGOO-MEGANE DCI - DTI NEGRO  7700105087</t>
  </si>
  <si>
    <t>SIEMENS</t>
  </si>
  <si>
    <t>D22177</t>
  </si>
  <si>
    <t>SENSOR TEMPERATURA SIEMENS ESCORT-FOCUS-MONDEO 97FB10884AA NEGRO (G614)</t>
  </si>
  <si>
    <t>D22180</t>
  </si>
  <si>
    <t>SENSOR TEMPERATURA SIEMENS G106/205/306/405 - CLIO/R-19 AZUL  (G604) 0280130025</t>
  </si>
  <si>
    <t>D22182</t>
  </si>
  <si>
    <t>SENSOR TEMPERATURA SIEMENS ALFA-PALIO-SIENA-GOL-VECTRA  TODOS SPI/MPI  AZUL (G609) 60806379</t>
  </si>
  <si>
    <t>DELPHI</t>
  </si>
  <si>
    <t>STD00003</t>
  </si>
  <si>
    <t>SENSOR TEMPERATURA DELPHI CORSA 10 / MONZA 20 / KADETT  BLANCO 0280130040</t>
  </si>
  <si>
    <t>STD00004</t>
  </si>
  <si>
    <t>SENSOR TEMPERATURA DELPHI CORSA 16 / MONZA 20 / KADETT / BLAZER 22  NEGRO 60811520</t>
  </si>
  <si>
    <t xml:space="preserve">T07633 </t>
  </si>
  <si>
    <t>2111021</t>
  </si>
  <si>
    <t>SENSOR TEMPERATURA WALKER STRATUS 20/24 1995-1996  NEGRO OEM 522374 - 33004281</t>
  </si>
  <si>
    <t xml:space="preserve">T07675 </t>
  </si>
  <si>
    <t>2111022</t>
  </si>
  <si>
    <t>SENSOR TEMPERATURA  WALKER AGUA NEON 1995-1998 NEGRO  25036092-J3241950-10045847</t>
  </si>
  <si>
    <t xml:space="preserve">T07635 </t>
  </si>
  <si>
    <t>2111105</t>
  </si>
  <si>
    <t>SENSOR TEMPERATURA  WALKER NEON 20 L 1995-1998    NEGRO OEM 4661341</t>
  </si>
  <si>
    <t xml:space="preserve">T07636 </t>
  </si>
  <si>
    <t>2111106</t>
  </si>
  <si>
    <t>SENSOR TEMPERATURA  WALKER NEON 20 -STRATUS 20/24  2000-2001   NEGRO OEM 56027873</t>
  </si>
  <si>
    <t>FAE ESPAÑA</t>
  </si>
  <si>
    <t xml:space="preserve">T07654 </t>
  </si>
  <si>
    <t>FAE32570</t>
  </si>
  <si>
    <t>SENSOR TEMPERATURA FAE ROVER 114-214-414 OEM YCB10004 AISLANTE NEGRO     YCB10004</t>
  </si>
  <si>
    <t>FAE32600</t>
  </si>
  <si>
    <t>SENSOR TEMPERATURA FAE RENAULT MEGANE-SCENIC 2019 DTI  7700865290  AISLBLANCO</t>
  </si>
  <si>
    <t xml:space="preserve">T07553 </t>
  </si>
  <si>
    <t>FAE33165</t>
  </si>
  <si>
    <t>SENSOR TEMPERATURA FAE BMW 320-520-525-M3   1990-1998  13621725323 AISLNEGRO</t>
  </si>
  <si>
    <t xml:space="preserve">T07606 </t>
  </si>
  <si>
    <t>FAE33167</t>
  </si>
  <si>
    <t>SENSOR TEMPERATURA FAE BMW 316-320-328-528  1998-2002  13621433077 AISLNEGRO</t>
  </si>
  <si>
    <t xml:space="preserve">T07609 </t>
  </si>
  <si>
    <t>FAE33168</t>
  </si>
  <si>
    <t>SENSOR TEMPERATURA FAE BMW 318-320-528-X5-Z3 1998&gt;  13621739510  AISLNEGRO</t>
  </si>
  <si>
    <t xml:space="preserve">T07595 </t>
  </si>
  <si>
    <t>FAE33185</t>
  </si>
  <si>
    <t>SENSOR TEMPERATURA AIRE FAE CON CABLE GEOT 306-405  FICHA BLANCA  OEM 1920T0</t>
  </si>
  <si>
    <t>FAE33226</t>
  </si>
  <si>
    <t>SENSOR TEMPERATURA AIRE FAE AUDI A3-BORA 18T-GOLF IV 20 NEGRO BOSCH 0280130085</t>
  </si>
  <si>
    <t xml:space="preserve">T07610 </t>
  </si>
  <si>
    <t>FAE33227</t>
  </si>
  <si>
    <t>SENSOR TEMPERATURA AIRE FAE AUDI A4-BORA 18T-NEW BEETLE 20 NEGRO 0280130116-06B905379A</t>
  </si>
  <si>
    <t xml:space="preserve">T07611 </t>
  </si>
  <si>
    <t>FAE33228</t>
  </si>
  <si>
    <t>SENSOR TEMPERATURA FAE BORA-GOLF-SEAT  19 SDI   OEM 028906081 AISLNEGRO</t>
  </si>
  <si>
    <t xml:space="preserve">T07583 </t>
  </si>
  <si>
    <t>FAE33236</t>
  </si>
  <si>
    <t>SENSOR TEMPERATURA FAE de aire TOYOTA COROLLA 2.0 / HILUX 2.5 3.0 DIESEL OEM  8942428020 / 8942460010</t>
  </si>
  <si>
    <t xml:space="preserve">T07612 </t>
  </si>
  <si>
    <t>FAE33240</t>
  </si>
  <si>
    <t>SENSOR TEMPERATURA FAE SUZUKI VITARA 16 16V 1990-1998 1365057F00 AISL NEGRO</t>
  </si>
  <si>
    <t>FAE33250</t>
  </si>
  <si>
    <t>SENSOR TEMPERATURA FAE MAZDA 323 - SUZUKI SIDEKICK 16-TOYOTA COROLLA 18 AISLVERDE  NF0218840 - 1365051G10 - 8942220010</t>
  </si>
  <si>
    <t xml:space="preserve">T07614 </t>
  </si>
  <si>
    <t>FAE33295</t>
  </si>
  <si>
    <t xml:space="preserve">SENSOR TEMPERATURA FAE BMW 318-320-325-528-540 AISLNEGRO  13621703993  </t>
  </si>
  <si>
    <t xml:space="preserve">T07615 </t>
  </si>
  <si>
    <t>FAE33300</t>
  </si>
  <si>
    <t>SENSOR TEMPERATURA FAE ROVER 214-414  NEGRO OEM CDU2773</t>
  </si>
  <si>
    <t xml:space="preserve">T07616 </t>
  </si>
  <si>
    <t>FAE33331</t>
  </si>
  <si>
    <t>SENSOR TEMPERATURA FAE NEON 20 - CARAVAN  1995-1998   5226374  AISLANTE NEGRO</t>
  </si>
  <si>
    <t xml:space="preserve">T07617 </t>
  </si>
  <si>
    <t>FAE33335</t>
  </si>
  <si>
    <t>SENSOR TEMPERATURA FAE NEON 20 - CARAVAN - PT CRUISER  2001-03  NEGRO 5269870AB</t>
  </si>
  <si>
    <t>FAE33426</t>
  </si>
  <si>
    <t>SENSOR TEMPERATURA AIRE FAE FORD FOCUS 18 TDCI OE GRIS 1090457 F6SF12A697AA/AB</t>
  </si>
  <si>
    <t xml:space="preserve">T07618 </t>
  </si>
  <si>
    <t>FAE33450</t>
  </si>
  <si>
    <t>SENSOR TEMPERATURA FAE HONDA CIVIC 16 - ACCORD 20  1991-95 AISLNEGRO  37870PJ7003 - 37870PK2005 - 48160P6K004</t>
  </si>
  <si>
    <t xml:space="preserve">T07619 </t>
  </si>
  <si>
    <t>FAE33455</t>
  </si>
  <si>
    <t>SENSOR TEMPERATURA FAE HONDA CIVIC 16/17 VTEC  2001&gt;    AISLNEGRO  37870PLC004 - 37870PNA003 - 37870RAAA01</t>
  </si>
  <si>
    <t xml:space="preserve">T07620 </t>
  </si>
  <si>
    <t>FAE33470</t>
  </si>
  <si>
    <t xml:space="preserve">SENSOR TEMPERATURA FAE SUZUKI SWIFT 13 1989-1994  AISLNEGRO   1365064800    </t>
  </si>
  <si>
    <t xml:space="preserve">T07621 </t>
  </si>
  <si>
    <t>FAE33504</t>
  </si>
  <si>
    <t>SENSOR TEMPERATURA AIRE FAE M BENZ CLASE A  1997-2004  AISL NEGRO 0005422818 - 0061532028 - 0061538028 - 6511530028</t>
  </si>
  <si>
    <t xml:space="preserve">T07581 </t>
  </si>
  <si>
    <t>FAE33506</t>
  </si>
  <si>
    <t>SENSOR TEMPERATURA AIRE FAE CABEZAL MARELLI SPI  TODOS  40380002</t>
  </si>
  <si>
    <t xml:space="preserve">T07622 </t>
  </si>
  <si>
    <t>FAE33510</t>
  </si>
  <si>
    <t xml:space="preserve">SENSOR TEMPERATURA AIRE FAE CLIO II - MEGANE  - GEOT BLANCO 8200164249 - 19201J  </t>
  </si>
  <si>
    <t xml:space="preserve">T07666 </t>
  </si>
  <si>
    <t>FAE33511</t>
  </si>
  <si>
    <t>SENSOR TEMPERATURA AIRE FAE RENAULT CLIO KANGOO 12 GEOT 306 CITROEN XSARA 16 OEM 7701055723 19206C</t>
  </si>
  <si>
    <t>FAE33515</t>
  </si>
  <si>
    <t>SENSOR TEMPERATURA AIRE FAE VW GOLF BORA AUDI A3 OEM 1J0919379A</t>
  </si>
  <si>
    <t xml:space="preserve">T07623 </t>
  </si>
  <si>
    <t>FAE33536</t>
  </si>
  <si>
    <t>SENSOR TEMPERATURA FAEBMW 320-520  1990-1999 AISLNEGRO  13621730035 - 5WK90111</t>
  </si>
  <si>
    <t xml:space="preserve">T07624 </t>
  </si>
  <si>
    <t>FAE33540</t>
  </si>
  <si>
    <t xml:space="preserve">SENSOR TEMPERATURA FAE GRAND CHEROKEE  V8 1993-98  AISLNEGRO   56004815 </t>
  </si>
  <si>
    <t xml:space="preserve">T07625 </t>
  </si>
  <si>
    <t>FAE33570</t>
  </si>
  <si>
    <t>SENSOR TEMPERATURA FAE DAIHATSU CHARADE-APLAUSE-FEROZA 1989&gt;  AISLVERDE       8942287702000</t>
  </si>
  <si>
    <t xml:space="preserve">T07626 </t>
  </si>
  <si>
    <t>FAE33590</t>
  </si>
  <si>
    <t>SENSOR TEMPERATURA FAE BMW 320-520  1992-95 AISLANTE NEGRO  13621730034 - 5WK90081</t>
  </si>
  <si>
    <t xml:space="preserve">T07627 </t>
  </si>
  <si>
    <t>FAE33595</t>
  </si>
  <si>
    <t>SENSOR TEMPERATURA FAE ROVER 214-216-414-416  1995&gt;    AISLANTE RON      GTR206 - MEK100060</t>
  </si>
  <si>
    <t xml:space="preserve">T07684 </t>
  </si>
  <si>
    <t>FAE33695</t>
  </si>
  <si>
    <t>SENSOR TEMPERATURA FAE RENAULT CLIO / KANGOO 15 dCI Aislante Verde OEM 9307503A 1920NH 1452490 4S4Q9D995BA 7701206904 16970BN700 2263000Q1N</t>
  </si>
  <si>
    <t>FAE33700</t>
  </si>
  <si>
    <t xml:space="preserve">SENSOR TEMPERATURA FAE FIAT IDEA 14 8V  2004&gt;      AISLANTE VERDE    55188058 </t>
  </si>
  <si>
    <t xml:space="preserve">T07629 </t>
  </si>
  <si>
    <t>FAE33704</t>
  </si>
  <si>
    <t xml:space="preserve">SENSOR TEMPERATURA FAE FIAT IDEA 14 8V  2005&gt;       AISLANTE VERDE 55190791 </t>
  </si>
  <si>
    <t>FAE33705</t>
  </si>
  <si>
    <t>SENSOR TEMPERATURA FAE PICASSO 20 16V - GEOT 206-307   AISLVERDE   9636777180-1338A7</t>
  </si>
  <si>
    <t>FAE33706</t>
  </si>
  <si>
    <t>SENSOR TEMPERATURA FAE PICASSO 20 HDI - C3 14 HDI - ECOSPORT 14 HDI  AISLVERDE     9632562080 - 9654414180 -2S6Q12A648AA</t>
  </si>
  <si>
    <t>FAE33707</t>
  </si>
  <si>
    <t xml:space="preserve">SENSOR TEMPERATURA FAE G206 - CIT C3 14/16 16V - MINI COOPER  AISL VERDE   96566364 </t>
  </si>
  <si>
    <t>FAE33708</t>
  </si>
  <si>
    <t>SENSOR TEMPERATURA FAE CITROEN / GEOT / MINI 1.6 THP OEM 1338F3 / 13627535068</t>
  </si>
  <si>
    <t>FAE33736</t>
  </si>
  <si>
    <t xml:space="preserve">SENSOR TEMPERATURA FAEFOCUS 16 ROCAM   AISLGRIS   XS6F12A648BA </t>
  </si>
  <si>
    <t>FAE33755</t>
  </si>
  <si>
    <t>SENSOR TEMPERATURA FAE CHRYSLER NEON 20 -STRATUS 20/24  2000-2001 OEM 56027873</t>
  </si>
  <si>
    <t>FAE33850</t>
  </si>
  <si>
    <t>SENSOR TEMPERATURA FAE PALIO-SIENA 14 FIRE    AISLVERDE CON SOPORTE INCLUIDO   46824133</t>
  </si>
  <si>
    <t xml:space="preserve">T07634 </t>
  </si>
  <si>
    <t>FAE33860</t>
  </si>
  <si>
    <t>SENSOR TEMPERATURA FAE MBENZ CLASE C - DAEWOO MUSSO    AISLNEGRO  0115425117</t>
  </si>
  <si>
    <t>T07694</t>
  </si>
  <si>
    <t>FAE33894</t>
  </si>
  <si>
    <t>SENSOR TEMPERATURA FAE AUDI A4 A5 A6 Q5 Q7 R8  / VW GOLF / TOUAREG 1.8 2.0 TFSI / 3.0 TDI OEM 079919523 / 079919523B</t>
  </si>
  <si>
    <t>MD MONTPRES</t>
  </si>
  <si>
    <t xml:space="preserve">T07656 </t>
  </si>
  <si>
    <t>MD24701</t>
  </si>
  <si>
    <t>SENSOR TEMPERATURA   MD VW GOL D95/POINTER TODOS NEGRO        0279195011</t>
  </si>
  <si>
    <t>MD24703</t>
  </si>
  <si>
    <t>SENSOR DE TEMPERATURA MD OPEL ASTRA CORSA/GENERAL MOT. OEM 03439088/73143/1338448/1342561/1342567/1342568</t>
  </si>
  <si>
    <t xml:space="preserve">T07657 </t>
  </si>
  <si>
    <t>MD24704</t>
  </si>
  <si>
    <t>SENSOR TEMPERATURA   MD RENAULT 9-11-19-21-TRAFIC RON 7700784113 - 7700771821</t>
  </si>
  <si>
    <t xml:space="preserve">T07644 </t>
  </si>
  <si>
    <t>MD24705</t>
  </si>
  <si>
    <t>SENSOR TEMPERATURA   MD CITROEN BERLINGO 19 D-G 106-306  AZUL 133809-96018426</t>
  </si>
  <si>
    <t>MD24706</t>
  </si>
  <si>
    <t>SENSOR TEMPERATURA   MD SEAT CORDOBA/VW GOLF-PASSAT NEGRO ARO AILLO  357919501A</t>
  </si>
  <si>
    <t xml:space="preserve">T07540 </t>
  </si>
  <si>
    <t>MD24708</t>
  </si>
  <si>
    <t>SENSOR TEMPERATURA   MD CITROEN/ GEOT 106-306-405-406 VERDE 1920K9-96131470</t>
  </si>
  <si>
    <t>MD24709</t>
  </si>
  <si>
    <t>SENSOR TEMPERATURA   MD ALFA ROMEO-CITROEN-G 106-205   VERDE 1920C4-95640493</t>
  </si>
  <si>
    <t>MD24710</t>
  </si>
  <si>
    <t>SENSOR TEMPERATURA   MD FORD ESCORT/FIESTA/FOCUS/MONDEO NEGRO 91AB10884AA</t>
  </si>
  <si>
    <t xml:space="preserve">T07658 </t>
  </si>
  <si>
    <t>MD24711</t>
  </si>
  <si>
    <t>SENSOR TEMPERATURA   MD RENAULT CLIO/R18/R19/R21/TRAFIC          7700786467</t>
  </si>
  <si>
    <t xml:space="preserve">T07659 </t>
  </si>
  <si>
    <t>MD24712</t>
  </si>
  <si>
    <t>SENSOR TEMPERATURA   MD RENAULT 19 17 16V/18i/ R COMERCIAL     7700778782</t>
  </si>
  <si>
    <t>MD24713</t>
  </si>
  <si>
    <t>SENSOR TEMPERATURA   MD RENAULT CLIO-R19-R21-LAGUNA-TWINGO BLANCO 7700737571</t>
  </si>
  <si>
    <t>MD24714</t>
  </si>
  <si>
    <t>SENSOR TEMPERATURA   MD SEAT/RENAULT COMERCIAL   NEGRO ARO VERDE 357919501</t>
  </si>
  <si>
    <t xml:space="preserve">T07641 </t>
  </si>
  <si>
    <t>MD24715</t>
  </si>
  <si>
    <t>SENSOR TEMPERATURA   MD RENAULT CLIO D EXPRESS NAFTA RON 7700810879</t>
  </si>
  <si>
    <t xml:space="preserve">T07642 </t>
  </si>
  <si>
    <t>MD24716</t>
  </si>
  <si>
    <t>SENSOR TEMPERATURA   MD RENAULT CLIO 18RSI/LAGUNA RON 7700810880</t>
  </si>
  <si>
    <t>MD24717</t>
  </si>
  <si>
    <t>SENSOR TEMPERATURA   MD CITROEN BELINGO-GEOT 206 D  VERDE 133885</t>
  </si>
  <si>
    <t>MD24718</t>
  </si>
  <si>
    <t>SENSOR TEMPERATURA   MD CITROEN BELINGO-GEOT 206 D AZUL 133886</t>
  </si>
  <si>
    <t>MD24719</t>
  </si>
  <si>
    <t>SENSOR TEMPERATURA   MD AUDI-SEAT-VW GOLF-PASSAT-POLO   AZUL 025906041A</t>
  </si>
  <si>
    <t>MD24720</t>
  </si>
  <si>
    <t>SENSOR TEMPERATURA   MD ALFA ROMEO-FIAT - OPEL AZUL 7547977 - WTS05</t>
  </si>
  <si>
    <t>MD24721</t>
  </si>
  <si>
    <t>SENSOR DE TEMPERATURA MD SEAT / VW GOLF / PASSAT TODOS OEM 1H0919563</t>
  </si>
  <si>
    <t>MD24722</t>
  </si>
  <si>
    <t>SENSOR TEMPERATURA   MD ALFA ROMEO-OPEL-VOLVO  NEGRO 90410793 -90510182</t>
  </si>
  <si>
    <t>MD24723</t>
  </si>
  <si>
    <t>SENSOR TEMPERATURA   MD FIAT BRAVA-EA-PALIO-SIENA  AILLO 46414596</t>
  </si>
  <si>
    <t>MD24724</t>
  </si>
  <si>
    <t>SENSOR DE TEMPERATURA MD FIAT COMERCIAL /  DUCATO OEM 7762302/5969930/4824207</t>
  </si>
  <si>
    <t>MD24725</t>
  </si>
  <si>
    <t>SENSOR DE TEMPERATURA MD RENAULT FUEGO / 18 / 5/ 19 / 21 OEM 7700767751 /7700758464/7700755595</t>
  </si>
  <si>
    <t>MD24726</t>
  </si>
  <si>
    <t>SENSOR TEMPERATURA   MD CITROEN-GEOT 106-306-405-605 AZUL ARO GRIS  24268 - 96018422</t>
  </si>
  <si>
    <t xml:space="preserve">T07660 </t>
  </si>
  <si>
    <t>MD24727</t>
  </si>
  <si>
    <t>SENSOR TEMPERATURA   MD RENAULT 19 RT/ RENAULT COMECIAL</t>
  </si>
  <si>
    <t>MD24728</t>
  </si>
  <si>
    <t xml:space="preserve">SENSOR DE TEMPERATURA MD FORD ESCORT / FIESTA /  ORION OEM 86VB10884BA/6145143 </t>
  </si>
  <si>
    <t>MD24729</t>
  </si>
  <si>
    <t>SENSOR TEMPERATURA   MD RENAULT CLIO 19-KANGOO 19  BLANCO 7700865290</t>
  </si>
  <si>
    <t>MD24730</t>
  </si>
  <si>
    <t>SENSOR TEMPERATURA   MD CITROEN BERLINGO-SAXO-XSARA VERDE 19203F - 0280130055</t>
  </si>
  <si>
    <t>MD24731</t>
  </si>
  <si>
    <t>SENSOR TEMPERATURA   MD CITROEN-G 206-11i/14i/16i/PARTNER  AZUL 24283</t>
  </si>
  <si>
    <t>MD24732</t>
  </si>
  <si>
    <t>SENSOR DE TEMPERATURA MD RENAULT TRAFIC OEM 7700686174/7700767102</t>
  </si>
  <si>
    <t>MD24733</t>
  </si>
  <si>
    <t>SENSOR TEMPERATURA   MD SEAT-VW GOLF-PASSAT-POLO NEGRO 251919501A - 251919501D</t>
  </si>
  <si>
    <t>MD24734</t>
  </si>
  <si>
    <t>SENSOR TEMPERATURA   MD OPEL/ NEGRO 93247291</t>
  </si>
  <si>
    <t>MD24735</t>
  </si>
  <si>
    <t>SENSOR TEMPERATURA   MD AUDI/ VW GOLF 29i VR6/PASSAT  AZUL 701919369B - 701919369C</t>
  </si>
  <si>
    <t>MD24736</t>
  </si>
  <si>
    <t>SENSOR DE TEMPERATURA MD GEOT 505 TURBO DIESEL OEM 11314</t>
  </si>
  <si>
    <t>MD24737</t>
  </si>
  <si>
    <t>SENSOR TEMPERATURA   MD BMW/FORD/SEAT/VW  BLANCO 0280130037 - 0280130038</t>
  </si>
  <si>
    <t>MD24738</t>
  </si>
  <si>
    <t>SENSOR TEMPERATURA   MD FIAT REGATTA 75 ie-100Sie  BLANCO 0280130023 - 60523383</t>
  </si>
  <si>
    <t>MD24739</t>
  </si>
  <si>
    <t>SENSOR TEMPERATURA   MD ALFA ROMEO-BMW-CITROEN-FIAT-G  AZUL 90510183 - 0280130025</t>
  </si>
  <si>
    <t>MD24740</t>
  </si>
  <si>
    <t>SENSOR DE TEMPERATURA MD FORD / ESCORT / FIESTA / FOCUS / KA OEM 1657685</t>
  </si>
  <si>
    <t>MD24741</t>
  </si>
  <si>
    <t>SENSOR TEMPERATURA   MD MAZDA-SUZUKI-TOYOTA VERDE 8942235010</t>
  </si>
  <si>
    <t xml:space="preserve">T07643 </t>
  </si>
  <si>
    <t>MD24742</t>
  </si>
  <si>
    <t>SENSOR TEMPERATURA   MD TOYOTAUX- CELICA NEGRO 8342016040</t>
  </si>
  <si>
    <t>MD24743</t>
  </si>
  <si>
    <t>SENSOR TEMPERATURA   MD FORD TRANSIT 24-25 DIESEL-TURBODIESEL AZUL 92VB10884AA</t>
  </si>
  <si>
    <t>MD24744</t>
  </si>
  <si>
    <t>SENSOR TEMPERATURA   MD ALFA ROMEO- FIAT PALIO -SIENA 17 TD NEGRO 7735919</t>
  </si>
  <si>
    <t>MD24745</t>
  </si>
  <si>
    <t>SENSOR TEMPERATURA   MD AUDI SEAT VW GOLF 13i-18i 16V-PASSAT  BLANCO 0280130040 - 0280130041</t>
  </si>
  <si>
    <t>MD24746</t>
  </si>
  <si>
    <t>SENSOR TEMPERATURA   MD FORD GALAXY ESCORT VW GOL GTI2000 BLANCO 0280130053 -0280130054</t>
  </si>
  <si>
    <t>MD24747</t>
  </si>
  <si>
    <t>SENSOR TEMPERATURA   MD FIAT TEMPRA TIPO UNO 70ie 1372CC    AZUL 0280130066</t>
  </si>
  <si>
    <t>MD24748</t>
  </si>
  <si>
    <t>SENSOR DE TEMPERATURA MD MERCEDES CAMIONES OEM 0025427317/0045425617/0075420917</t>
  </si>
  <si>
    <t>MD24749</t>
  </si>
  <si>
    <t>SENSOR TEMPERATURA   MD CITROEN - GEOT 205-406 16-19 AZUL ARO ROJO 133833 - 9608913880</t>
  </si>
  <si>
    <t>MD24750</t>
  </si>
  <si>
    <t>SENSOR DE TEMPERATURA MD FIAT IVECO OEM 4837950/4837950</t>
  </si>
  <si>
    <t xml:space="preserve">T07645 </t>
  </si>
  <si>
    <t>MD24751</t>
  </si>
  <si>
    <t>SENSOR TEMPERATURA   MD RENAULT CLIO 19D FII/ KANGOO 19D VERDE 7700829427</t>
  </si>
  <si>
    <t>MD24752</t>
  </si>
  <si>
    <t>SENSOR DE TEMPERATURA MD CITROEN / GEOT  306 / 405/ XANTIA OEM 11318</t>
  </si>
  <si>
    <t>MD24753</t>
  </si>
  <si>
    <t>SENSOR TEMPERATURA   MD CITROEN-G 106-306-405-406-605  RON 133810-133855</t>
  </si>
  <si>
    <t>MD24754</t>
  </si>
  <si>
    <t>SENSOR TEMPERATURA   MD FORD ESCORT 18/20 ZETEC 98-&gt; GRIS F5A12A648AA</t>
  </si>
  <si>
    <t>MD24755</t>
  </si>
  <si>
    <t>SENSOR TEMPERATURA   MD FORD ESCORT-VERONA/ VW GOL-POINTER BLANCO 0269061614</t>
  </si>
  <si>
    <t>MD24756</t>
  </si>
  <si>
    <t>SENSOR TEMPERATURA   MD  SIELVERADO DIESEL/MWN GRIS 73145 -25037332</t>
  </si>
  <si>
    <t>MD24757</t>
  </si>
  <si>
    <t>SENSOR TEMPERATURA   MD ALFA ROEMO/FIAT/FORD/LANCIA/OPEL/  AZUL 02690616112 - 770287460</t>
  </si>
  <si>
    <t>MD24758</t>
  </si>
  <si>
    <t>SENSOR TEMPERATURA   MD FIAT PALIO 13 16V   VERDE 46554621</t>
  </si>
  <si>
    <t>MD24759</t>
  </si>
  <si>
    <t>SENSOR TEMPERATURA   MD FORD ESCORT 18 16V ZET FOCUS    GRIS  978F12A648AA</t>
  </si>
  <si>
    <t xml:space="preserve">T07605 </t>
  </si>
  <si>
    <t>MD24760</t>
  </si>
  <si>
    <t>SENSOR TEMPERATURA   MD FORD FIESTA 10/13 - KA 10/13 VERDE 96FB10884AA</t>
  </si>
  <si>
    <t>MD24761</t>
  </si>
  <si>
    <t>SENSOR TEMPERATURA   MD FORD FIESTA 10/16 - KA 10-16  GRIS XS6E12648BA</t>
  </si>
  <si>
    <t xml:space="preserve">T07591 </t>
  </si>
  <si>
    <t>MD24762</t>
  </si>
  <si>
    <t>SENSOR TEMPERATURA   MD FORD F150-F350 49 94-&gt;   BLANCO F3DZ12A697A</t>
  </si>
  <si>
    <t>MD24763</t>
  </si>
  <si>
    <t>SENSOR TEMPERATURA   MD RENAULT 19 14-18 16V/21 20/CLIO BLANCO 7700737572</t>
  </si>
  <si>
    <t>MD24764</t>
  </si>
  <si>
    <t>SENSOR TEMPERATURA   MD  BLAZER 43 V6  BLANCO 25037352</t>
  </si>
  <si>
    <t>MD24765</t>
  </si>
  <si>
    <t>SENSOR TEMPERATURA   MD FORD 20 MPFI 94-&gt;/VW 20 MPFI 94-&gt;         BLANCO F2DF12A697AA - 0269061616</t>
  </si>
  <si>
    <t>MD24766</t>
  </si>
  <si>
    <t>SENSOR TEMPERATURA   MD VW GOLF 18 92-&gt;          AZUL 1H0906501A</t>
  </si>
  <si>
    <t xml:space="preserve">T07593 </t>
  </si>
  <si>
    <t>MD24767</t>
  </si>
  <si>
    <t>SENSOR TEMPERATURA   MD FORDC EXPLORER-RANGER 23-40-50   NEGRO F57Z12A697A</t>
  </si>
  <si>
    <t xml:space="preserve">T07594 </t>
  </si>
  <si>
    <t>MD24768</t>
  </si>
  <si>
    <t>SENSOR TEMPERATURA   MD FORD FIESTA-KA-MONDEO 10-13     BLANCO F5AZ12A648A</t>
  </si>
  <si>
    <t>MD24769</t>
  </si>
  <si>
    <t>SENSOR TEMPERATURA   MD CITROEN- G 106-205-306-405-    BLANCO 1920C5 -95640497</t>
  </si>
  <si>
    <t>MD24770</t>
  </si>
  <si>
    <t>SENSOR TEMPERATURA   MD ALFA ROEMO-FIAT-LANCIA        RON 60806471</t>
  </si>
  <si>
    <t>MD24771</t>
  </si>
  <si>
    <t>SENSOR TEMPERATURA   MD ALFA ROMEO-LANDROVER-SEAT-VW        NEGRO 0280130039 - 46433052</t>
  </si>
  <si>
    <t>MD24772</t>
  </si>
  <si>
    <t>SENSOR TEMPERATURA   MD VW GOL DIESEL- 18  NEGRO ARO AZUL  028919501</t>
  </si>
  <si>
    <t>MD24773</t>
  </si>
  <si>
    <t>SENSOR TEMPERATURA   MD VW PALIO 99-&gt;/ SIENA 99-&gt;       AZUL  46474600</t>
  </si>
  <si>
    <t xml:space="preserve">T07661 </t>
  </si>
  <si>
    <t>MD24774</t>
  </si>
  <si>
    <t>SENSOR TEMPERATURA   MD RENAULT CLIO EXPRESS- MEGANE- R19  RON ARO VERDE   7700805612</t>
  </si>
  <si>
    <t>MD24775</t>
  </si>
  <si>
    <t>SENSOR TEMPERATURA   MD AUDI A4 16- 18- 26-28- 94-99/ A6 26- 28  NEGRO 058919501A</t>
  </si>
  <si>
    <t>MD24776</t>
  </si>
  <si>
    <t>SENSOR TEMPERATURA   MD AUDI-SEAT-VW GOLF-PASSATNEW BEETLE  NEGRO 078919501C</t>
  </si>
  <si>
    <t>MD24777</t>
  </si>
  <si>
    <t>SENSOR TEMPERATURA   MD AUDI-SEAT-VW BORA-GOLF-PASSAT-POLO    VERDE    059919501A</t>
  </si>
  <si>
    <t>MD24778</t>
  </si>
  <si>
    <t>SENSOR TEMPERATURA   MD AUDI- VW GOLF 16-18 20V-19 Tdi 97-&gt;      AZUL 078919501B</t>
  </si>
  <si>
    <t>MD24779</t>
  </si>
  <si>
    <t>SENSOR TEMPERATURA   MD AUDI-SEAT-VW POLO 14-16-(IMP) 99-&gt;   VERDE  059919501</t>
  </si>
  <si>
    <t xml:space="preserve">T07604 </t>
  </si>
  <si>
    <t>MD24780</t>
  </si>
  <si>
    <t>SENSOR TEMPERATURA   MD SEAT    NEGRO 06A919501-06A919501A</t>
  </si>
  <si>
    <t>MD24781</t>
  </si>
  <si>
    <t>SENSOR TEMPERATURA   MD ALFA ROMEO- FIAT PALIO -SIENA-EA     GRIS 46474712</t>
  </si>
  <si>
    <t>MD24782</t>
  </si>
  <si>
    <t>SENSOR TEMPERATURA   MD  ASTRA- MERIVA- ZAFIRA  NEGRO  90530444</t>
  </si>
  <si>
    <t>MD24783</t>
  </si>
  <si>
    <t>SENSOR TEMPERATURA   MD ALFA ROEMO-FIAT-  BLANCO 90541520 - 0280130093</t>
  </si>
  <si>
    <t>MD24784</t>
  </si>
  <si>
    <t>SENSOR TEMPERATURA   MD RENAULT CLIO  12-14-16 - KANGOO    NEGRO 7700101968</t>
  </si>
  <si>
    <t>MD24785</t>
  </si>
  <si>
    <t>SENSOR TEMPERATURA   MD RENAULT CLIO 14-15dCi - KANGOO 15dCi   NEGRO  7700105087</t>
  </si>
  <si>
    <t>MD24786</t>
  </si>
  <si>
    <t>SENSOR TEMPERATURA   MD CITROEN - GEOT 106- 206- 306- 307 406   CELESTE  1138A6 - 133897</t>
  </si>
  <si>
    <t>MD24787</t>
  </si>
  <si>
    <t>SENSOR TEMPERATURA   MD CITROEN - FORD FIESTA -ECOSPORT -G   VERDE 1338C1</t>
  </si>
  <si>
    <t xml:space="preserve">T07652 </t>
  </si>
  <si>
    <t>MD24788</t>
  </si>
  <si>
    <t>SENSOR TEMPERATURA   MD FORD ESCORT CLASIC 16 16V   GRIS   96FU10884BA</t>
  </si>
  <si>
    <t xml:space="preserve">T07662 </t>
  </si>
  <si>
    <t>MD24789</t>
  </si>
  <si>
    <t>SENSOR TEMPERATURA   MD VW CAMION GOL 02-&gt;   NEGRO    028919501C</t>
  </si>
  <si>
    <t>MD24790</t>
  </si>
  <si>
    <t>SENSOR TEMPERATURA   MD CITROEN - G 206 HDI- 307 - RENAULT  VERDE   1338A7 - 133888</t>
  </si>
  <si>
    <t>MD24791</t>
  </si>
  <si>
    <t>SENSOR TEMPERATURA   MD CITROEN - GEOT 106 15D- 306D-406D   VERDE ARO GRIS 133847 - 133878</t>
  </si>
  <si>
    <t>MD24792</t>
  </si>
  <si>
    <t>SENSOR TEMPERATURA   MD CITROEN - GEOT 106 15D  VERDE ARO  BLANCO 133850</t>
  </si>
  <si>
    <t>MD24793</t>
  </si>
  <si>
    <t>SENSOR TEMPERATURA   MD CITROEN - GEOT 406 -RENAULT LAGUNA  VERDE ARO ROJO 133891 - 133875 - 9623870180</t>
  </si>
  <si>
    <t>MD24794</t>
  </si>
  <si>
    <t>SENSOR TEMPERATURA  MD ALFA ROMEO / FIAT EA / PALIO 13 16V- OEM 71718201/46753479/60816476/46753479</t>
  </si>
  <si>
    <t>MD24795</t>
  </si>
  <si>
    <t>SENSOR TEMPERATURA   MD ALFA ROMEO - FIAT TEMPRA 19 TD- TIPO   NEGRO  60812439</t>
  </si>
  <si>
    <t>MD24796</t>
  </si>
  <si>
    <t>SENSOR TEMPERATURA   MD DAEWO  IZUSU  NEGRO 25036979</t>
  </si>
  <si>
    <t>MD24797</t>
  </si>
  <si>
    <t>SENSOR TEMPERATURA   MD CITROEN FIAT GEOT     AZUL ARO GRIS 024285 - 024287 - 9617916180</t>
  </si>
  <si>
    <t>MD24798</t>
  </si>
  <si>
    <t>SENSOR TEMPERATURA   MD CITROEN FIAT GEOT  AZUL 1338CO - 9633518580</t>
  </si>
  <si>
    <t xml:space="preserve">T07602 </t>
  </si>
  <si>
    <t>MD24799</t>
  </si>
  <si>
    <t>SENSOR TEMPERATURA   MD MERCEDES BENZ    NEGRO 0005415118</t>
  </si>
  <si>
    <t>MD24800</t>
  </si>
  <si>
    <t>SENSOR TEMPERATURA   MD CITROEN - GEOT  VERDE ARO NEGRO  133842</t>
  </si>
  <si>
    <t xml:space="preserve">T07601 </t>
  </si>
  <si>
    <t>MD24801</t>
  </si>
  <si>
    <t>SENSOR TEMPERATURA   MD RENAULT 19 17 CHAMADE  NEGRO C/CABLE 8933002383</t>
  </si>
  <si>
    <t xml:space="preserve">T07663 </t>
  </si>
  <si>
    <t>MD24802</t>
  </si>
  <si>
    <t>SENSOR TEMPERATURA   MD ALFA ROMEO - FIAT PALIO 10-15 SIENA  CELESTE 7762300 - 60806378</t>
  </si>
  <si>
    <t xml:space="preserve">T07600 </t>
  </si>
  <si>
    <t>MD24806</t>
  </si>
  <si>
    <t>SENSOR TEMPERATURA   MD VW GOL III    NEGRO ARO ROJO 028919501B</t>
  </si>
  <si>
    <t>MD24808</t>
  </si>
  <si>
    <t>SENSOR TEMPERATURA   MD FORD ESCORT- EXPLORER- F100 49      GRIS  F2AZ12A648AA</t>
  </si>
  <si>
    <t xml:space="preserve">T07646 </t>
  </si>
  <si>
    <t>MD24809</t>
  </si>
  <si>
    <t>SENSOR TEMPERATURA   MD ASTRA-CORSA-VECTRA  Dti  VERDE   93177344</t>
  </si>
  <si>
    <t>MD24818</t>
  </si>
  <si>
    <t>SENSOR TEMPERATURA   MD CITROEN GEOT 19 DIESEL CELESTE Oem 133887</t>
  </si>
  <si>
    <t>MD24819</t>
  </si>
  <si>
    <t>SENSOR TEMPERATURA   MD FIAT IDEA 14 PALIO SIENA 13 FIRE Oem 468244133 71716685</t>
  </si>
  <si>
    <t>MD24820</t>
  </si>
  <si>
    <t>SENSOR TEMPERATURA   MD ASTRA MERIVA  Temp aire   NEGRO  12129596</t>
  </si>
  <si>
    <t>MD24821</t>
  </si>
  <si>
    <t>SENSOR TEMPERATURA   MD AUDI VOLKSWAGEN NEGRO   BOSCH 0280130085 Oem 058905379 Temp aire</t>
  </si>
  <si>
    <t>MD24826</t>
  </si>
  <si>
    <t>SENSOR TEMPERATURA   MD RENAULT CLIO 12  KANGOO 12 BLANCO Oem 7701055723</t>
  </si>
  <si>
    <t>MD24827</t>
  </si>
  <si>
    <t>SENSOR TEMPERATURA   MD CITROEN GEOT VERDE   Oem 1338F8 96566364</t>
  </si>
  <si>
    <t>MD24828</t>
  </si>
  <si>
    <t>SENSOR TEMPERATURA   MD SEAT VOLKSWAGEN SURAN 19 SDI NEGRO Oem 028906081</t>
  </si>
  <si>
    <t xml:space="preserve">T07667 </t>
  </si>
  <si>
    <t>MD24830</t>
  </si>
  <si>
    <t>SENSOR TEMPERATURA   MD RENAULT CLIO II KANGOO MEGANE II NEGRO Oem 8200385782 8200421597</t>
  </si>
  <si>
    <t xml:space="preserve">T07668 </t>
  </si>
  <si>
    <t>MD24831</t>
  </si>
  <si>
    <t>SENSOR TEMPERATURA   MD FORD MONDEO 25  SMAX 25 NEGRO Oem 6M5G12A648AA</t>
  </si>
  <si>
    <t xml:space="preserve">T07673 </t>
  </si>
  <si>
    <t>MD24834</t>
  </si>
  <si>
    <t>SENSOR TEMPERATURA   MD  RENAULT CLIO II 12 - MEGANE II 20 NEGRO OE 8200720768</t>
  </si>
  <si>
    <t xml:space="preserve">T07674 </t>
  </si>
  <si>
    <t>MD24835</t>
  </si>
  <si>
    <t>SENSOR TEMPERATURA   MD  FORD RANGER 30 TD   MOTOR MWM  GRIS  OE 73190</t>
  </si>
  <si>
    <t>MD24836</t>
  </si>
  <si>
    <t>SENSOR TEMPERATURA   MD  CITROEN C3- GEOT 206 14 - XSARA 20   VERDE  96368024</t>
  </si>
  <si>
    <t>MD24837</t>
  </si>
  <si>
    <t>SENSOR TEMPERATURA   MD TEMP AIRE FORD FOCUS 18 TDCI - TRANSIT 25 TD GRIS OE F62F12A697AA</t>
  </si>
  <si>
    <t>MD24841</t>
  </si>
  <si>
    <t>SENSOR TEMPERATURA   MD FORD ECOSPORT / FIESTA / FOCUS 20 DURATEC - 16 SIA OEM XS6F12A648CA / 7C1112A648AA</t>
  </si>
  <si>
    <t xml:space="preserve">T07685 </t>
  </si>
  <si>
    <t>MD24842</t>
  </si>
  <si>
    <t>SENSOR TEMPERATURA   MD FIAT IDEA / PALIO / PUNTO 1.8 OEM 7085083</t>
  </si>
  <si>
    <t>MD24843</t>
  </si>
  <si>
    <t xml:space="preserve">SENSOR TEMPERATURA   MD FIAT 500 / DOBLO / GRAND SIENA / BRAVO / PALIO / UNO FASE II 1.4 8V OEM 55190791 / </t>
  </si>
  <si>
    <t xml:space="preserve">T07664 </t>
  </si>
  <si>
    <t>MD24847</t>
  </si>
  <si>
    <t>SENSOR TEMPERATURA MD RENAULT FLUENCE 2.0 16V  / KOLEOS 2.5 / MEGANE III 2.0  OEM 2345012920 / 7701058398 / 5001870250</t>
  </si>
  <si>
    <t xml:space="preserve">T07576 </t>
  </si>
  <si>
    <t>MD24849</t>
  </si>
  <si>
    <t>SENSOR DE TEMPERATURA MD HYUNDAI ATOS / SANTA FE / TUCSON / KIA SOTO / SPORTAGE OEM 3922002500 / 3922002510 / 3922002520 / 3922038010 / 392203C010</t>
  </si>
  <si>
    <t xml:space="preserve">T07582 </t>
  </si>
  <si>
    <t>MD24850</t>
  </si>
  <si>
    <t>SENSOR DE TEMPERATURA MD CHEVROLET AVEO / CRUZE / SONIC / TRACKER OEM 55353807 / 55563530 / 55591002 / 55591401</t>
  </si>
  <si>
    <t>T07695</t>
  </si>
  <si>
    <t>MD24851</t>
  </si>
  <si>
    <t xml:space="preserve">SENSOR DE TEMPERATURA MD HYUNDAI ELANTRA / I30 / TUCSON / KIA CERATO / SOUL / SPORTAGE OEM 3922038030 </t>
  </si>
  <si>
    <t>T07696</t>
  </si>
  <si>
    <t>MD24852</t>
  </si>
  <si>
    <t>SENSOR DE TEMPERATURA MD FORD EXPLORER 4.0 / MONDEO 2.5 V6 / RANGER 2.3 2.5 OEM F6DZ10884AA / F7DZ10884AA</t>
  </si>
  <si>
    <t>T07697</t>
  </si>
  <si>
    <t>MD24853</t>
  </si>
  <si>
    <t>SENSOR DE TEMPERATURA MD FORD COURIER / FIESTA 1.8 D / ESCORT 1.8 16V / FIESTA KA 1.3 / MONDEO 2.0 / RANGER 2.3 OEM 3F1A12A648AA</t>
  </si>
  <si>
    <t>T07698</t>
  </si>
  <si>
    <t>MD24854</t>
  </si>
  <si>
    <t>SENSOR DE TEMPERATURA MD MERCEDES BENZ 0500M 1725 1726 1728 / 0500U 1725 1726 / ACCELO / ATEGO / AXOR OEM A0041534328 / A0041534228</t>
  </si>
  <si>
    <t>T07699</t>
  </si>
  <si>
    <t>MD24855</t>
  </si>
  <si>
    <t>SENSOR DE TEMPERATURA MD CHEVROLET COBALT 1.8 8V / ONIX 1.4 8V / PRISMA 1.4 8V / SPIN 1.8 8V OEM 25186240</t>
  </si>
  <si>
    <t>T07617</t>
  </si>
  <si>
    <t>MD24856</t>
  </si>
  <si>
    <t>SENSOR DE TEMPERATURA MD BRAVO / DOBLO / GRAND SIENA / IDEA / LINEA / PALIO / STRADA 1.6 1.8 16V E-TORQ OEM  5269870AB / 55223506 / 13621486698</t>
  </si>
  <si>
    <t>MD24857</t>
  </si>
  <si>
    <t>SENSOR DE TEMPERATURA MD AUDI A1 A3 / VW FOX / GOLF / SURAN / UP / VENTO OEM  03F919501A / 03F919501B</t>
  </si>
  <si>
    <t>500</t>
  </si>
  <si>
    <t>SENSOR TEMPERATURA FISPA - GEOT 106/ 206/ PARTNER 14 - CITROEN BERLINGO VERDE 60573388 0280130055</t>
  </si>
  <si>
    <t>501</t>
  </si>
  <si>
    <t>SENSOR TEMPERATURA FISPA - FIAT ELBA 16 1994 NEGRO 0280130032 - 7647004 0280130069</t>
  </si>
  <si>
    <t>502</t>
  </si>
  <si>
    <t>SENSOR TEMPERATURA FISPA - VW GOL III 20 MI 16V 1999/2001 BLANCO 0280130041-026906161</t>
  </si>
  <si>
    <t>503</t>
  </si>
  <si>
    <t>SENSOR TEMPERATURA FISPA GEOT 205 11/ 14/ 19 - 405 19 - CHEV BLAZER 22 AZUL 0280130033-0280130068-0280130077-0280130107</t>
  </si>
  <si>
    <t>T07569</t>
  </si>
  <si>
    <t>SENSOR TEMPERATURA AIRE FISPA FORD-VW MPFI AUTOLATINA AISLANBLANCO  0269061616</t>
  </si>
  <si>
    <t>505</t>
  </si>
  <si>
    <t>SENSOR TEMPERATURA FISPA FORD ESCORT-VERONA/ VW GOL-POINTER BLANCO 0269061614</t>
  </si>
  <si>
    <t>506</t>
  </si>
  <si>
    <t>SENSOR TEMPERATURA FISPA OPEL/ NEGRO 93247291</t>
  </si>
  <si>
    <t>507</t>
  </si>
  <si>
    <t>SENSOR TEMPERATURA FISPA CITROEN-G 106-306-405-406-605  RON 133810-133855</t>
  </si>
  <si>
    <t>508</t>
  </si>
  <si>
    <t>SENSOR TEMPERATURA FISPA FIAT Tipo 18/PALIO/SIENA  AISLANAZUL 46477022 - 4850371 - 7547977 - S103074001A</t>
  </si>
  <si>
    <t>T07571</t>
  </si>
  <si>
    <t>SENSOR TEMPERATURA AIRE FISPA ALFA ROMEO FIAT 7547976  500309797</t>
  </si>
  <si>
    <t>510</t>
  </si>
  <si>
    <t>SENSOR TEMPERATURA FISPA BMW/FORD/SEAT/VW  BLANCO 0280130037 - 0280130038</t>
  </si>
  <si>
    <t xml:space="preserve">511 </t>
  </si>
  <si>
    <t>SENSOR TEMPERATURA FISPA FIAT BRAVA-EA-PALIO-SIENA   46414596</t>
  </si>
  <si>
    <t>T07531</t>
  </si>
  <si>
    <t>SENSOR TEMPERATURA FISPA FORD GALAXY ESCORT VW GOL GTI2000 BLANCO 0280130053 -0280130054</t>
  </si>
  <si>
    <t>513</t>
  </si>
  <si>
    <t>SENSOR TEMPERATURA FISPA TIPO 14/ 16 I:E: 1993/1996 AZUL 7669143 0280130066</t>
  </si>
  <si>
    <t>514</t>
  </si>
  <si>
    <t>SENSOR TEMPERATURA FISPA RENAULT CLIO-R19-R21-LAGUNA-TWINGO BLANCO 7700737571</t>
  </si>
  <si>
    <t>515</t>
  </si>
  <si>
    <t>SENSOR TEMPERATURA FISPA ALFA ROMEO-CITROEN-G 106-205   VERDE 1920C4-95640493</t>
  </si>
  <si>
    <t>T07572</t>
  </si>
  <si>
    <t>SENSOR TEMPERATURA AIRE FISPA R-19 18i/CLIO/TWINGO AISLANBLANCO 7700737572</t>
  </si>
  <si>
    <t>517</t>
  </si>
  <si>
    <t>SENSOR TEMPERATURA FISPA CITROEN- G 106-205-306-405-    BLANCO 1920C5 -95640497</t>
  </si>
  <si>
    <t>T07574</t>
  </si>
  <si>
    <t>SENSOR TEMPERATURA AIRE FISPA R-21  AISLANTE BLANCO 7700731057 - 5WK90581 - 7700744583</t>
  </si>
  <si>
    <t>519</t>
  </si>
  <si>
    <t>SENSOR TEMPERATURA FISPA FORD ESCORT/FIESTA/FOCUS/MONDEO NEGRO 91AB10884AA</t>
  </si>
  <si>
    <t>520</t>
  </si>
  <si>
    <t>SENSOR TEMPERATURA FISPA SEAT CORDOBA/VW GOLF-PASSAT NEGRO ARO AILLO  357919501A</t>
  </si>
  <si>
    <t>521</t>
  </si>
  <si>
    <t>SENSOR TEMPERATURA FISPA VW GOL DIESEL- 18  NEGRO ARO AZUL  028919501</t>
  </si>
  <si>
    <t>522</t>
  </si>
  <si>
    <t>SENSOR TEMPERATURA FISPA SEAT/RENAULT COMERCIAL   NEGRO ARO VERDE 357919501</t>
  </si>
  <si>
    <t>523</t>
  </si>
  <si>
    <t xml:space="preserve">SENSOR TEMPERATURA FISPA FIESTA 13/ KA 13/ ESCORT ZETEC AISLANGRIS   F5AF12A648AA </t>
  </si>
  <si>
    <t>524</t>
  </si>
  <si>
    <t>SENSOR TEMPERATURA FISPA AUDI-SEAT-VW GOLF-PASSAT-POLO   AZUL 025906041A</t>
  </si>
  <si>
    <t>525</t>
  </si>
  <si>
    <t>SENSOR TEMPERATURA FISPA SEAT-VW GOLF-PASSAT-POLO NEGRO 251919501A - 251919501D</t>
  </si>
  <si>
    <t>526</t>
  </si>
  <si>
    <t>SENSOR TEMPERATURA FISPA FORD ESCORT- EXPLORER- F100 49      GRIS  F2AZ12A648AA</t>
  </si>
  <si>
    <t>527</t>
  </si>
  <si>
    <t>SENSOR TEMPERATURA FISPA CITROEN - GEOT 106 15D- 306D-406D   VERDE ARO GRIS 133847 - 133878</t>
  </si>
  <si>
    <t>528</t>
  </si>
  <si>
    <t>SENSOR TEMPERATURA FISPA RENAULT CLIO 19-KANGOO 19  BLANCO 7700865290</t>
  </si>
  <si>
    <t>SENSOR TEMPERATURA FISPA FIAT PALIO-SIENA  46474600</t>
  </si>
  <si>
    <t>530</t>
  </si>
  <si>
    <t>SENSOR TEMPERATURA FISPA CITROEN BERLINGO-SAXO-XSARA VERDE 19203F - 0280130055</t>
  </si>
  <si>
    <t>531</t>
  </si>
  <si>
    <t>SENSOR TEMPERATURA FISPA CITROEN BELINGO-GEOT 206 D  VERDE 133885</t>
  </si>
  <si>
    <t>532</t>
  </si>
  <si>
    <t>SENSOR TEMPERATURA FISPA FIAT BRAVA/BRAVO/PALIO/SIENA GRIS  46474712 46474713  60814402</t>
  </si>
  <si>
    <t>533</t>
  </si>
  <si>
    <t>SENSOR TEMPERATURA  FISPA CITROEN BELINGO-GEOT 206 D AZUL 133886</t>
  </si>
  <si>
    <t xml:space="preserve">T07516  </t>
  </si>
  <si>
    <t>534</t>
  </si>
  <si>
    <t>SENSOR TEMPERATURA FISPA CITROEN - GEOT 106 15D  VERDE ARO  BLANCO 133850</t>
  </si>
  <si>
    <t>535</t>
  </si>
  <si>
    <t>SENSOR TEMPERATURA FISPA CITROEN - GEOT 406 -RENAULT LAGUNA  VERDE ARO ROJO 133891 - 133875 - 9623870180</t>
  </si>
  <si>
    <t>536</t>
  </si>
  <si>
    <t>SENSOR TEMPERATURA FISPA ALFA ROMEO 145/146/156/166  AISLANTE CELESTE OEM 0280130094</t>
  </si>
  <si>
    <t>537</t>
  </si>
  <si>
    <t>SENSOR TEMPERATURA FISPA FIAT PALIO 13 16V   VERDE 46554621</t>
  </si>
  <si>
    <t>T07622</t>
  </si>
  <si>
    <t xml:space="preserve">SENSOR TEMPERATURA AIRE FISPA CLIO II - MEGANE  - GEOT BLANCO 8200164249 - 19201J  </t>
  </si>
  <si>
    <t>539</t>
  </si>
  <si>
    <t>SENSOR TEMPERATURA FISPA FORD FOCUS  F83F10884AA</t>
  </si>
  <si>
    <t>540</t>
  </si>
  <si>
    <t>SENSOR TEMPERATURA FISPA FORD FOCUS-MONDEO MOTOR ZETEC 978F12A648AA</t>
  </si>
  <si>
    <t>541</t>
  </si>
  <si>
    <t xml:space="preserve">SENSOR TEMPERATURA FISPA FOCUS 16 ROCAM   AISLGRIS   XS6F12A648BA </t>
  </si>
  <si>
    <t>542</t>
  </si>
  <si>
    <t>SENSOR TEMPERATURA FISPA G 206/306-CITR  AISL AZUL ARO VIOLE</t>
  </si>
  <si>
    <t>543</t>
  </si>
  <si>
    <t>SENSOR TEMPERATURA FISPA DE AIRE VW GOLF III  1HM906501A</t>
  </si>
  <si>
    <t>544</t>
  </si>
  <si>
    <t>SENSOR TEMPERATURA FISPA AUDI A4 16- 18- 26-28- 94-99/ A6 26- 28  NEGRO 058919501A</t>
  </si>
  <si>
    <t>545</t>
  </si>
  <si>
    <t>SENSOR TEMPERATURA FISPA AUDI- VW GOLF 16-18 20V-19 Tdi 97-&gt;      AZUL 078919501B</t>
  </si>
  <si>
    <t>546</t>
  </si>
  <si>
    <t>SENSOR TEMPERATURA FISPA AUDI-SEAT-VW BORA-GOLF-PASSAT-POLO    VERDE    059919501A</t>
  </si>
  <si>
    <t>547</t>
  </si>
  <si>
    <t>SENSOR TEMPERATURA FISPA AUDI-SEAT-VW GOLF-PASSATNEW BEETLE  NEGRO 078919501C</t>
  </si>
  <si>
    <t>548</t>
  </si>
  <si>
    <t>SENSOR TEMPERATURA FISPA VW PALIO 99-&gt;/ SIENA 99-&gt;       AZUL  46474600</t>
  </si>
  <si>
    <t>549</t>
  </si>
  <si>
    <t>SENSOR TEMPERATURA FISPA GEOT 96368027  MOTOR DW8  AZUL ARO AILLO OEM 1338A6</t>
  </si>
  <si>
    <t>550</t>
  </si>
  <si>
    <t>SENSOR TEMPERATURA FISPA PICASSO 20 16V - GEOT 206-307   AISLVERDE   9636777180-1338A7</t>
  </si>
  <si>
    <t>551</t>
  </si>
  <si>
    <t>SENSOR TEMPERATURA FISPA RENAULT CLIO II-MEGANE II NEGRO OEM 7700101968 / 7700113867</t>
  </si>
  <si>
    <t>552</t>
  </si>
  <si>
    <t>SENSOR TEMPERATURA FISPA  GEOT 206-XSARA-BERLINGO HDI ARO AZUL 1338C0 - 9633518580</t>
  </si>
  <si>
    <t>553</t>
  </si>
  <si>
    <t>SENSOR TEMPERATURA AIRE FISPA CORSA TODOS MPFI       60606033 - 12129596</t>
  </si>
  <si>
    <t>554</t>
  </si>
  <si>
    <t>SENSOR TEMPERATURA FISPA CITROEN - FORD FIESTA -ECOSPORT -G   VERDE 1338C1</t>
  </si>
  <si>
    <t>T07511</t>
  </si>
  <si>
    <t>SENSOR TEMPERATURA FISPA CITROEN FIAT PEUGEOT     AZUL ARO GRIS 024285 - 024287 - 9617916180</t>
  </si>
  <si>
    <t>556</t>
  </si>
  <si>
    <t>SENSOR TEMPERATURA FISPA CITROEN - PEUGEOT  VERDE ARO NEGRO  133842</t>
  </si>
  <si>
    <t>557</t>
  </si>
  <si>
    <t>SENSOR TEMPERATURA FISPA PEUGEOT 106-206 CITROEN C3 Azul aro Aillo    024286 -024278 - 96008159</t>
  </si>
  <si>
    <t>558</t>
  </si>
  <si>
    <t>SENSOR TEMPERATURA FISPA RENAULT CLIO II -KANGOO-MEGANE Dci - dTi FICHA NEGRA 4 PINES 7700105087 - 2263000QAD</t>
  </si>
  <si>
    <t>559</t>
  </si>
  <si>
    <t>SENSOR TEMPERATURA FISPA AUDI A4 - PASSAT 16/18/18TDI AZUL 4 PINES OE 8D0959481B</t>
  </si>
  <si>
    <t>560</t>
  </si>
  <si>
    <t>SENSOR TEMPERATURA FISPA VW GOLF IV / V - SEAT IBIZA / LEON / TOLEDO  NEGRO OE 1J0919379A</t>
  </si>
  <si>
    <t>561</t>
  </si>
  <si>
    <t>SENSOR TEMPERATURA FISPA VW PASSAT  VERDE 4 PINES OE 4A0919501A - 059919501</t>
  </si>
  <si>
    <t>562</t>
  </si>
  <si>
    <t>SENSOR TEMPERATURA FISPA PALIO-SIENA 14 FIRE    AISLVERDE CON SOPORTE INCLUIDO   46824133</t>
  </si>
  <si>
    <t>562A</t>
  </si>
  <si>
    <t>SENSOR TEMPERATURA FISPA PALIO-SIENA 14 FIRE    AISLVERDE SIN SOPORTE INCLUIDO   46824133</t>
  </si>
  <si>
    <t>563</t>
  </si>
  <si>
    <t>SENSOR TEMPERATURA FISPA SEAT    NEGRO 06A919501-06A919501A</t>
  </si>
  <si>
    <t>564</t>
  </si>
  <si>
    <t>SENSOR TEMPERATURA FISPA CITROEN C3 14/16 16v - GEOT 206-207-307  16 16v   VERDE OE 96566364 - 1338F8 - 13627535068 - 1338F3</t>
  </si>
  <si>
    <t>565</t>
  </si>
  <si>
    <t>SENSOR TEMPERATURA FISPA A.ROMEO-CITROEN-FIAT-GEOT VW 93358883 0280130107</t>
  </si>
  <si>
    <t>566</t>
  </si>
  <si>
    <t>SENSOR TEMPERATURA FISPA GOLF 19 TD  AISLAN NEGRO ARO VERDE 4 PALAS 357919501</t>
  </si>
  <si>
    <t xml:space="preserve">T07686 </t>
  </si>
  <si>
    <t>567</t>
  </si>
  <si>
    <t>SENSOR TEMPERATURA FISPA SEAT VW 1,9 TDI 2.5 TDI  701919369E  95VW8B607DA</t>
  </si>
  <si>
    <t>568</t>
  </si>
  <si>
    <t>SENSOR TEMPERATURA FISPA CITROEN/ GEOT 106-306-405-406 VERDE 1920K9-96131470</t>
  </si>
  <si>
    <t>SENSOR TEMPERATURA FISPA FORD EXPLORER 1997&lt;2000  F6DZ10884AA</t>
  </si>
  <si>
    <t>T07538</t>
  </si>
  <si>
    <t>SENSOR TEMPERATURA FISPA  FORD ECOSPORT / FIESTA / FOCUS 20 DURATEC - 16 SIA OEM XS6F12A648CA / 7C1112A648AA</t>
  </si>
  <si>
    <t>T07684</t>
  </si>
  <si>
    <t xml:space="preserve">SENSOR TEMPERATURA FISPA RENAULT CLIO / KANGOO 15 dCI Aislante Verde OEM 9307503A 1920NH 1452490 4S4Q9D995BA 7701206904 </t>
  </si>
  <si>
    <t>SENSOR TEMPERATURA FISPA CITROEN PEUGEOT 133866</t>
  </si>
  <si>
    <t>SENSOR TEMPERATURA FISPA TOYOTA 8942233030</t>
  </si>
  <si>
    <t>T07666</t>
  </si>
  <si>
    <t>SENSOR TEMPERATURA FISPA RENAULT CLIO KANGOO 12 GEOT 306 CITROEN XSARA 16 OEM 7701055723 19206C</t>
  </si>
  <si>
    <t>T07570</t>
  </si>
  <si>
    <t>SENSOR TEMPERATURA FISPA BMW-SEAT-VW   AISLANTE NEGRO   0280130039 - 46433052 - 60574615</t>
  </si>
  <si>
    <t>T07545</t>
  </si>
  <si>
    <t>SENSOR TEMPERATURA FISPA CITROEN PEUGEOT 19 DIESEL CELESTE Oem 133887</t>
  </si>
  <si>
    <t>T07518</t>
  </si>
  <si>
    <t>SENSOR TEMPERATURA FISPA ISUZU - DAEWOO    25036708 - 25036979 - 25037082 - 8121463120</t>
  </si>
  <si>
    <t>T07566</t>
  </si>
  <si>
    <t>SENSOR TEMPERATURA FISPA VW TRANSPORTER 24d  Azul aro Blanco          021919369</t>
  </si>
  <si>
    <t>T07665</t>
  </si>
  <si>
    <t xml:space="preserve">SENSOR TEMPERATURA FISPA IZUSU MITSUBISHI MD149338 </t>
  </si>
  <si>
    <t>T07610</t>
  </si>
  <si>
    <t>SENSOR TEMPERATURA AIRE FISPA AUDI A4-BORA 18T-NEW BEETLE 20 NEGRO 0280130116-06B905379A</t>
  </si>
  <si>
    <t>SENSOR TEMPERATURA AIRE FISPA AUDI A3-A4-A7-Q7 / VW BORA - GOLF V     OE 8Z0820535</t>
  </si>
  <si>
    <t>SENSOR TEMPERATURA FISPA GM CORSA 1.4 VECTRA   1342561  90510850</t>
  </si>
  <si>
    <t>T07692</t>
  </si>
  <si>
    <t xml:space="preserve">SENSOR TEMPERATURA FISPA  MAZDA TOYOTA DAHIATSU SUBARU   8942222030 </t>
  </si>
  <si>
    <t>T07643</t>
  </si>
  <si>
    <t>SENSOR TEMPERATURA FISPA TOYOTA HILUX- CELICA NEGRO 8342016040</t>
  </si>
  <si>
    <t>SENSOR TEMPERATURA FISPA TOYOTA 4 RUNNER - CAMRY 2.2 / 3.0 8342005010</t>
  </si>
  <si>
    <t>T07554</t>
  </si>
  <si>
    <t>SENSOR TEMPERATURA FISPA DAIHATSU-KIA-MAZDA-TOYOTA-SUZUKI VERDE  OK01118840 - 8942212010</t>
  </si>
  <si>
    <t>T07655</t>
  </si>
  <si>
    <t xml:space="preserve">SENSOR TEMPERATURA FISPA NISSAN PATHFINDER 3.0 1989&gt;   2263051E02 - 2263051E10 </t>
  </si>
  <si>
    <t>T07612</t>
  </si>
  <si>
    <t>SENSOR TEMPERATURA FISPA MAZDA 323 - SUZUKI SIDEKICK 16-TOYOTA COROLLA 18 AISLVERDE  NF0218840 - 1365051G10</t>
  </si>
  <si>
    <t>GST-600</t>
  </si>
  <si>
    <t>GST-601</t>
  </si>
  <si>
    <t>GST-602</t>
  </si>
  <si>
    <t>GST-603</t>
  </si>
  <si>
    <t>GST-604</t>
  </si>
  <si>
    <t>GST-605</t>
  </si>
  <si>
    <t>GST-606</t>
  </si>
  <si>
    <t>GST-607</t>
  </si>
  <si>
    <t>GST-608</t>
  </si>
  <si>
    <t>GST-608-E</t>
  </si>
  <si>
    <t>GST-609</t>
  </si>
  <si>
    <t>GST-610</t>
  </si>
  <si>
    <t>GST-611</t>
  </si>
  <si>
    <t>GST-612</t>
  </si>
  <si>
    <t>GST-613</t>
  </si>
  <si>
    <t>GST-614</t>
  </si>
  <si>
    <t>GST-615</t>
  </si>
  <si>
    <t>GST-616</t>
  </si>
  <si>
    <t>GST-617</t>
  </si>
  <si>
    <t>GST-618</t>
  </si>
  <si>
    <t>GST-619</t>
  </si>
  <si>
    <t>GST-620</t>
  </si>
  <si>
    <t>GST-621</t>
  </si>
  <si>
    <t>GST-622</t>
  </si>
  <si>
    <t>GST-623</t>
  </si>
  <si>
    <t>GST-624</t>
  </si>
  <si>
    <t>GST-625</t>
  </si>
  <si>
    <t>GST-626</t>
  </si>
  <si>
    <t>GST-627</t>
  </si>
  <si>
    <t>GST-627-A</t>
  </si>
  <si>
    <t>GST-627-O</t>
  </si>
  <si>
    <t>GST-628</t>
  </si>
  <si>
    <t>GST-629</t>
  </si>
  <si>
    <t>GST-630</t>
  </si>
  <si>
    <t>GST-630-A</t>
  </si>
  <si>
    <t>GST-631</t>
  </si>
  <si>
    <t>GST-632</t>
  </si>
  <si>
    <t>GST-632-A</t>
  </si>
  <si>
    <t>GST-633</t>
  </si>
  <si>
    <t>GST-634</t>
  </si>
  <si>
    <t>GST-635</t>
  </si>
  <si>
    <t>GST-636</t>
  </si>
  <si>
    <t>GST-637</t>
  </si>
  <si>
    <t>GST-638</t>
  </si>
  <si>
    <t>GST-639</t>
  </si>
  <si>
    <t>GST-640</t>
  </si>
  <si>
    <t>GST-641</t>
  </si>
  <si>
    <t>GST-641-A</t>
  </si>
  <si>
    <t>GST-642</t>
  </si>
  <si>
    <t>GST-643</t>
  </si>
  <si>
    <t>GST-644</t>
  </si>
  <si>
    <t>GST-645</t>
  </si>
  <si>
    <t>GST-646</t>
  </si>
  <si>
    <t>GST-647</t>
  </si>
  <si>
    <t>GST-647-A</t>
  </si>
  <si>
    <t>GST-648</t>
  </si>
  <si>
    <t>GST-649</t>
  </si>
  <si>
    <t xml:space="preserve">SENSOR TEMPERATURA AIRE RGR CLIO II - MEGANE  - GEOT BLANCO 8200164249 - 19201J  </t>
  </si>
  <si>
    <t>GST-650</t>
  </si>
  <si>
    <t>GST-651</t>
  </si>
  <si>
    <t>GST-652</t>
  </si>
  <si>
    <t>GST-653</t>
  </si>
  <si>
    <t>GST-654</t>
  </si>
  <si>
    <t>GST-655</t>
  </si>
  <si>
    <t>GST-656</t>
  </si>
  <si>
    <t>GST-657</t>
  </si>
  <si>
    <t>GST-658</t>
  </si>
  <si>
    <t>GST-659</t>
  </si>
  <si>
    <t>GST-660</t>
  </si>
  <si>
    <t>GST-661</t>
  </si>
  <si>
    <t>GST-662</t>
  </si>
  <si>
    <t>GST-663</t>
  </si>
  <si>
    <t>GST-664</t>
  </si>
  <si>
    <t>GST-665</t>
  </si>
  <si>
    <t>GST-666</t>
  </si>
  <si>
    <t>GST-667</t>
  </si>
  <si>
    <t>GST-668</t>
  </si>
  <si>
    <t>GST-669</t>
  </si>
  <si>
    <t>GST-670</t>
  </si>
  <si>
    <t>GST-671</t>
  </si>
  <si>
    <t>GST-672</t>
  </si>
  <si>
    <t>GST-673</t>
  </si>
  <si>
    <t>GST-674</t>
  </si>
  <si>
    <t>GST-675</t>
  </si>
  <si>
    <t>GST-676</t>
  </si>
  <si>
    <t>GST-677</t>
  </si>
  <si>
    <t>GST-678</t>
  </si>
  <si>
    <t>GST-679</t>
  </si>
  <si>
    <t>GST-680</t>
  </si>
  <si>
    <t xml:space="preserve">T07665 </t>
  </si>
  <si>
    <t>GST-681</t>
  </si>
  <si>
    <t xml:space="preserve">SENSOR TEMPERATURA G IZUSU MITSUBISHI MD149338 </t>
  </si>
  <si>
    <t>GST-682</t>
  </si>
  <si>
    <t>GST-683</t>
  </si>
  <si>
    <t>GST-684</t>
  </si>
  <si>
    <t>SENSOR TEMPERATURA FGAE PALIO-SIENA 14 FIRE    AISLVERDE CON SOPORTE INCLUIDO   46824133</t>
  </si>
  <si>
    <t>GST-685</t>
  </si>
  <si>
    <t>SENSOR TEMPERATURA G SEAT    NEGRO 06A919501-06A919501A</t>
  </si>
  <si>
    <t>GST-686</t>
  </si>
  <si>
    <t>SENSOR TEMPERATURA AIRE G AUDI A4-BORA 18T-NEW BEETLE 20 NEGRO 0280130116-06B905379A</t>
  </si>
  <si>
    <t>GST-687</t>
  </si>
  <si>
    <t>GST-688</t>
  </si>
  <si>
    <t>GST-689</t>
  </si>
  <si>
    <t>SENSOR TEMPERATURA G NEON 20 - CARAVAN  1995-1998   5226374  AISLANTE NEGRO</t>
  </si>
  <si>
    <t>GST-690</t>
  </si>
  <si>
    <t>GST-691</t>
  </si>
  <si>
    <t>GST-692</t>
  </si>
  <si>
    <t>GST-693</t>
  </si>
  <si>
    <t>GST-694</t>
  </si>
  <si>
    <t>GST-695</t>
  </si>
  <si>
    <t xml:space="preserve">SENSOR TEMPERATURA G CHEVROLET VECTRA TD   90510850  92029764 </t>
  </si>
  <si>
    <t xml:space="preserve">T07691 </t>
  </si>
  <si>
    <t>GST-696</t>
  </si>
  <si>
    <t xml:space="preserve">SENSOR TEMPERATURA G AUDI A3 1.9 TDI     357919369E </t>
  </si>
  <si>
    <t>GST-697</t>
  </si>
  <si>
    <t>SENSOR TEMPERATURA G SEAT VW 1,9 TDI 2.5 TDI  701919369E  95VW8B607DA</t>
  </si>
  <si>
    <t>GST-698</t>
  </si>
  <si>
    <t>SENSOR TEMPERATURA G CITROEN/ GEOT 106-306-405-406 VERDE 1920K9-96131470</t>
  </si>
  <si>
    <t xml:space="preserve">T07692 </t>
  </si>
  <si>
    <t>GST-699</t>
  </si>
  <si>
    <t xml:space="preserve">SENSOR TEMPERATURA G MAZDA TOYOTA DAHIATSU SUBARU   8942222030 </t>
  </si>
  <si>
    <t>CALORSTAT</t>
  </si>
  <si>
    <t>TS2629</t>
  </si>
  <si>
    <t>SENSOR TEM GOLF/A3</t>
  </si>
  <si>
    <t>217,59</t>
  </si>
  <si>
    <t>T07644</t>
  </si>
  <si>
    <t>WS2502</t>
  </si>
  <si>
    <t>SENSOR TEM ACE ROJ 306/405 24705</t>
  </si>
  <si>
    <t>165,11</t>
  </si>
  <si>
    <t>WS2504</t>
  </si>
  <si>
    <t>SENSOR TEM TRAFFIC 7700767102 24732</t>
  </si>
  <si>
    <t>102,26</t>
  </si>
  <si>
    <t>WS2506</t>
  </si>
  <si>
    <t>SENSOR TEM 504/505 24529</t>
  </si>
  <si>
    <t>95,12</t>
  </si>
  <si>
    <t>T07657</t>
  </si>
  <si>
    <t>WS2508</t>
  </si>
  <si>
    <t>SENSOR TEM R21/R19 A/M  24704</t>
  </si>
  <si>
    <t>101,63</t>
  </si>
  <si>
    <t>WS2509</t>
  </si>
  <si>
    <t>SENSOR TEM PALIO/SIE ROJ 24079/1</t>
  </si>
  <si>
    <t>81,52</t>
  </si>
  <si>
    <t>WS2512</t>
  </si>
  <si>
    <t>SENSOR TEM FORD/LAND ROVER</t>
  </si>
  <si>
    <t>86,59</t>
  </si>
  <si>
    <t>WS2516</t>
  </si>
  <si>
    <t>SENSOR TEM AGUA ESCORT/FIESTA 1.1/1.3</t>
  </si>
  <si>
    <t>127,13</t>
  </si>
  <si>
    <t>WS2517</t>
  </si>
  <si>
    <t>SENSOR TEM ESC/FIE D/N 24728</t>
  </si>
  <si>
    <t>92,88</t>
  </si>
  <si>
    <t>WS2519</t>
  </si>
  <si>
    <t>SENSOR TEM/S10/CORSA/ASTRA 24703</t>
  </si>
  <si>
    <t>91,60</t>
  </si>
  <si>
    <t>WS2520</t>
  </si>
  <si>
    <t>SENSOR TEM CARAT 24521</t>
  </si>
  <si>
    <t>72,64</t>
  </si>
  <si>
    <t>WS2526</t>
  </si>
  <si>
    <t>SENSOR TEM FIAT/DEUTZ</t>
  </si>
  <si>
    <t>111,06</t>
  </si>
  <si>
    <t>WS2532</t>
  </si>
  <si>
    <t>SENSOR TEM SIERRA/F100 24067</t>
  </si>
  <si>
    <t>96,44</t>
  </si>
  <si>
    <t>WS2543</t>
  </si>
  <si>
    <t>SENSOR TEM NISSAN/PATHFINDER</t>
  </si>
  <si>
    <t>178,37</t>
  </si>
  <si>
    <t>WS2545</t>
  </si>
  <si>
    <t>SENSOR TEM ESC/FIES/KA VERDE  24740</t>
  </si>
  <si>
    <t>103,74</t>
  </si>
  <si>
    <t>T07528</t>
  </si>
  <si>
    <t>WS2575</t>
  </si>
  <si>
    <t>SENSOR TEM PALIO/SIENA D NEGRO  24744</t>
  </si>
  <si>
    <t>149,14</t>
  </si>
  <si>
    <t>T07564</t>
  </si>
  <si>
    <t>WS2576</t>
  </si>
  <si>
    <t>SENSOR TEM POLO/CADDY NEGRO  24733</t>
  </si>
  <si>
    <t>279,72</t>
  </si>
  <si>
    <t>T07565</t>
  </si>
  <si>
    <t>WS2577</t>
  </si>
  <si>
    <t>SENSOR TEM POLO/CAD AZUL 24719</t>
  </si>
  <si>
    <t>251,27</t>
  </si>
  <si>
    <t>WS2578</t>
  </si>
  <si>
    <t>SENSOR TEM GOLF 1.6D/PASSAT/POLO</t>
  </si>
  <si>
    <t>211,75</t>
  </si>
  <si>
    <t>T07563</t>
  </si>
  <si>
    <t>WS2581</t>
  </si>
  <si>
    <t>SENSOR TEM POLO/GOLF(VERDE)=24714</t>
  </si>
  <si>
    <t>218,50</t>
  </si>
  <si>
    <t>T07541</t>
  </si>
  <si>
    <t>WS2582</t>
  </si>
  <si>
    <t>SENSOR TEM 306 VER/VIOLE 24709</t>
  </si>
  <si>
    <t>153,77</t>
  </si>
  <si>
    <t>T07550</t>
  </si>
  <si>
    <t>WS2584</t>
  </si>
  <si>
    <t>SENSOR TEM R19/CLIO BLANCO  24713</t>
  </si>
  <si>
    <t>166,22</t>
  </si>
  <si>
    <t>T07524</t>
  </si>
  <si>
    <t>WS2585</t>
  </si>
  <si>
    <t>SENSOR TEM 306/106 VERDE 24791</t>
  </si>
  <si>
    <t>298,87</t>
  </si>
  <si>
    <t>WS2590</t>
  </si>
  <si>
    <t>SENSOR TEM BERL/206/306 VERDE</t>
  </si>
  <si>
    <t>139,44</t>
  </si>
  <si>
    <t>T07500</t>
  </si>
  <si>
    <t>WS2597</t>
  </si>
  <si>
    <t>SENSOR TEM ALFA/TEM 24795</t>
  </si>
  <si>
    <t>723,27</t>
  </si>
  <si>
    <t>T07514</t>
  </si>
  <si>
    <t>WS2599</t>
  </si>
  <si>
    <t>SENSOR TEM 106/206 VERDE 24730</t>
  </si>
  <si>
    <t>480,39</t>
  </si>
  <si>
    <t>T07539</t>
  </si>
  <si>
    <t>WS2600</t>
  </si>
  <si>
    <t>SENSOR TEM TRANS AZUL 24743</t>
  </si>
  <si>
    <t>315,40</t>
  </si>
  <si>
    <t>T07533</t>
  </si>
  <si>
    <t>WS2601</t>
  </si>
  <si>
    <t>SENSOR TEM ESC/FIEST NEG  24710</t>
  </si>
  <si>
    <t>174,98</t>
  </si>
  <si>
    <t>T07543</t>
  </si>
  <si>
    <t>WS2611</t>
  </si>
  <si>
    <t>SENSOR TEM 306 MARRON  24753</t>
  </si>
  <si>
    <t>228,18</t>
  </si>
  <si>
    <t>WS2614</t>
  </si>
  <si>
    <t>SENSOR TEM 106/DUC  AZUL  24797</t>
  </si>
  <si>
    <t>349,64</t>
  </si>
  <si>
    <t>WS2615</t>
  </si>
  <si>
    <t>SENSOR TEM DUCATO 24724</t>
  </si>
  <si>
    <t>368,33</t>
  </si>
  <si>
    <t>T07658</t>
  </si>
  <si>
    <t>WS2616</t>
  </si>
  <si>
    <t>SENSOR TEM R18/19 VIOLETA 24725</t>
  </si>
  <si>
    <t>406,65</t>
  </si>
  <si>
    <t>WS2617</t>
  </si>
  <si>
    <t>SENSOR TEM CLIO/R19 24711</t>
  </si>
  <si>
    <t>332,27</t>
  </si>
  <si>
    <t>WS2618</t>
  </si>
  <si>
    <t>SENSOR TEM MB 24748</t>
  </si>
  <si>
    <t>348,14</t>
  </si>
  <si>
    <t>WS2619</t>
  </si>
  <si>
    <t>SENSOR TEM AYRO 205 24749</t>
  </si>
  <si>
    <t>431,09</t>
  </si>
  <si>
    <t>T07641</t>
  </si>
  <si>
    <t>WS2620</t>
  </si>
  <si>
    <t>SENSOR TEM CLIO/R19D 24715</t>
  </si>
  <si>
    <t>433,65</t>
  </si>
  <si>
    <t>T07659</t>
  </si>
  <si>
    <t>WS2621</t>
  </si>
  <si>
    <t>SENSOR TEM R19/TRAF 24712</t>
  </si>
  <si>
    <t>437,08</t>
  </si>
  <si>
    <t>WS2622</t>
  </si>
  <si>
    <t>SENSOR TEM 405/306 24726</t>
  </si>
  <si>
    <t>318,59</t>
  </si>
  <si>
    <t>WS2623</t>
  </si>
  <si>
    <t>SENSOR TEM DUCATO 24750</t>
  </si>
  <si>
    <t>390,28</t>
  </si>
  <si>
    <t>T07642</t>
  </si>
  <si>
    <t>WS2624</t>
  </si>
  <si>
    <t>SENSOR TEM CLIO/R19 24716</t>
  </si>
  <si>
    <t>522,54</t>
  </si>
  <si>
    <t>T07562</t>
  </si>
  <si>
    <t>WS2625</t>
  </si>
  <si>
    <t>SENSOR TEM TRANS/GOLF 24735</t>
  </si>
  <si>
    <t>571,26</t>
  </si>
  <si>
    <t>T07660</t>
  </si>
  <si>
    <t>WS2627</t>
  </si>
  <si>
    <t>SENSOR TEM R19 24727</t>
  </si>
  <si>
    <t>493,15</t>
  </si>
  <si>
    <t>T07516</t>
  </si>
  <si>
    <t>WS2628</t>
  </si>
  <si>
    <t>SENSOR TEM 106 BLANCO  24792</t>
  </si>
  <si>
    <t>403,20</t>
  </si>
  <si>
    <t>T07645</t>
  </si>
  <si>
    <t>WS2629</t>
  </si>
  <si>
    <t>SENSOR TEM CLIO/KANG/3PIN/VERDE/24751</t>
  </si>
  <si>
    <t>536,31</t>
  </si>
  <si>
    <t>T07515</t>
  </si>
  <si>
    <t>WS2630</t>
  </si>
  <si>
    <t>SENSOR TEM 206/PART 24718</t>
  </si>
  <si>
    <t>462,15</t>
  </si>
  <si>
    <t>T07548</t>
  </si>
  <si>
    <t>WS2631</t>
  </si>
  <si>
    <t>SENSOR TEM 206/PART VIOLETA 24731</t>
  </si>
  <si>
    <t>T07517</t>
  </si>
  <si>
    <t>WS2632</t>
  </si>
  <si>
    <t>SENSOR TEM 206D/PART 24717</t>
  </si>
  <si>
    <t>430,75</t>
  </si>
  <si>
    <t>T07546</t>
  </si>
  <si>
    <t>WS2634</t>
  </si>
  <si>
    <t>SENSOR TEM BOXER VER/NEG  24800</t>
  </si>
  <si>
    <t>515,68</t>
  </si>
  <si>
    <t>T07661</t>
  </si>
  <si>
    <t>WS2636</t>
  </si>
  <si>
    <t>SENSOR TEM CLIO/R19 24774</t>
  </si>
  <si>
    <t>449,39</t>
  </si>
  <si>
    <t>WS2637</t>
  </si>
  <si>
    <t>SENSOR TEM CAMION/ROJO 24014</t>
  </si>
  <si>
    <t>73,34</t>
  </si>
  <si>
    <t>WS2639</t>
  </si>
  <si>
    <t>SENSOR TEM 404/504 NAF 24029</t>
  </si>
  <si>
    <t>90,09</t>
  </si>
  <si>
    <t>WS2641</t>
  </si>
  <si>
    <t>SENSOR TEM AGUA TORINO TODOS</t>
  </si>
  <si>
    <t>74,18</t>
  </si>
  <si>
    <t>WS2643</t>
  </si>
  <si>
    <t>SENSOR TEM AGUA PICKUP 74A78</t>
  </si>
  <si>
    <t>89,57</t>
  </si>
  <si>
    <t>WS2646</t>
  </si>
  <si>
    <t>SENSOR TEM AGUA VW1500 1.8 79AD</t>
  </si>
  <si>
    <t>74,33</t>
  </si>
  <si>
    <t>WS2649</t>
  </si>
  <si>
    <t>SENSOR TEM SIERR/FALC 24068</t>
  </si>
  <si>
    <t>80,94</t>
  </si>
  <si>
    <t>WS2651</t>
  </si>
  <si>
    <t>SENSOR TEM C10 TURB 24074</t>
  </si>
  <si>
    <t>85,32</t>
  </si>
  <si>
    <t>WS2652</t>
  </si>
  <si>
    <t>SENSOR TEM F100/D93=24076(T71919501)....</t>
  </si>
  <si>
    <t>81,89</t>
  </si>
  <si>
    <t>WS2653</t>
  </si>
  <si>
    <t>SENSOR TEM MAXION 24087</t>
  </si>
  <si>
    <t>152,01</t>
  </si>
  <si>
    <t>WS2654</t>
  </si>
  <si>
    <t>SENSOR TEM F100 MAXION 24088</t>
  </si>
  <si>
    <t>96,64</t>
  </si>
  <si>
    <t>WS2656</t>
  </si>
  <si>
    <t>SENSOR TEM SPRINTER 24092</t>
  </si>
  <si>
    <t>100,63</t>
  </si>
  <si>
    <t>WS2657</t>
  </si>
  <si>
    <t>SENSOR TEM AGUA MB/SCANIA</t>
  </si>
  <si>
    <t>88,45</t>
  </si>
  <si>
    <t>WS2658</t>
  </si>
  <si>
    <t>SENSOR TEM F100/RANGER 24096</t>
  </si>
  <si>
    <t>105,40</t>
  </si>
  <si>
    <t>WS2659</t>
  </si>
  <si>
    <t>SENSOR TEM R9/R12/R11/R18=24510</t>
  </si>
  <si>
    <t>76,55</t>
  </si>
  <si>
    <t>WS2660</t>
  </si>
  <si>
    <t>SENSOR TEM ESCORT 24530</t>
  </si>
  <si>
    <t>WS2663</t>
  </si>
  <si>
    <t>SENSOR TEM ZETEC ROCAM 1.6 / 1.8</t>
  </si>
  <si>
    <t>108,96</t>
  </si>
  <si>
    <t>T07662</t>
  </si>
  <si>
    <t>WS2664</t>
  </si>
  <si>
    <t>SENSOR TEM GOL D02=24789/028919501C.....</t>
  </si>
  <si>
    <t>220,34</t>
  </si>
  <si>
    <t>WS2665</t>
  </si>
  <si>
    <t>SENSOR TEM BUS/CAMIONES 24803</t>
  </si>
  <si>
    <t>152,63</t>
  </si>
  <si>
    <t>WS2666</t>
  </si>
  <si>
    <t>SENSOR TEM VW BUS/CAM VW 24804</t>
  </si>
  <si>
    <t>125,48</t>
  </si>
  <si>
    <t>WS2667</t>
  </si>
  <si>
    <t>SENSOR TEM MB BUS/CAM=24805</t>
  </si>
  <si>
    <t>114,48</t>
  </si>
  <si>
    <t>WS2668</t>
  </si>
  <si>
    <t>SENSOR TEM VW BUS/CAMI AZUL 24807</t>
  </si>
  <si>
    <t>117,77</t>
  </si>
  <si>
    <t>WS2671</t>
  </si>
  <si>
    <t>SENSOR TEM 504 N 24071</t>
  </si>
  <si>
    <t>75,37</t>
  </si>
  <si>
    <t>WS2672</t>
  </si>
  <si>
    <t>SENSOR TEM GOL D95/POIN=24701/SAVEI/....</t>
  </si>
  <si>
    <t>88,56</t>
  </si>
  <si>
    <t>T07560</t>
  </si>
  <si>
    <t>WS2681</t>
  </si>
  <si>
    <t>SENSOR TEM GOL D 24772</t>
  </si>
  <si>
    <t>155,91</t>
  </si>
  <si>
    <t>T07663</t>
  </si>
  <si>
    <t>WS2684</t>
  </si>
  <si>
    <t>SENSOR TEM PALIO/SIENA CELEST  24802</t>
  </si>
  <si>
    <t>187,24</t>
  </si>
  <si>
    <t>WS2690</t>
  </si>
  <si>
    <t>SENSOR TEM TOY/SUZ/MAZ 24741</t>
  </si>
  <si>
    <t>170,70</t>
  </si>
  <si>
    <t>WS2692</t>
  </si>
  <si>
    <t>SENSOR TEM GACEL/SEN 24520</t>
  </si>
  <si>
    <t>63,89</t>
  </si>
  <si>
    <t>WS2696</t>
  </si>
  <si>
    <t>SENSOR TEM TOYOTA  24742</t>
  </si>
  <si>
    <t>272,56</t>
  </si>
  <si>
    <t>WS2966</t>
  </si>
  <si>
    <t>SENSOR TEM</t>
  </si>
  <si>
    <t>92,80</t>
  </si>
  <si>
    <t>WS3007</t>
  </si>
  <si>
    <t>SENSOR TEM UNO 1,3/1,5</t>
  </si>
  <si>
    <t>99,55</t>
  </si>
  <si>
    <t>WS3008</t>
  </si>
  <si>
    <t>SENSOR TEM AGUA ESCORT 1.3/GOL 1.0</t>
  </si>
  <si>
    <t>82,71</t>
  </si>
  <si>
    <t>WS3009</t>
  </si>
  <si>
    <t>SENSOR TEM FIESTA/1.3</t>
  </si>
  <si>
    <t>105,06</t>
  </si>
  <si>
    <t>WS3017</t>
  </si>
  <si>
    <t>SENSOR TEM IDEA 1,4/1,6 FIRE</t>
  </si>
  <si>
    <t>107,25</t>
  </si>
  <si>
    <t>WS3027</t>
  </si>
  <si>
    <t>SENSOR TEM AGUA GOLF 1.8</t>
  </si>
  <si>
    <t>107,43</t>
  </si>
  <si>
    <t>WS3028</t>
  </si>
  <si>
    <t>SENSOR TEM AGUA GOL 1.0/1.6/1.8/2.0</t>
  </si>
  <si>
    <t>124,56</t>
  </si>
  <si>
    <t>WS3029</t>
  </si>
  <si>
    <t>SENSOR TEM AGUA GOL/PARATI/SAVEIRO 1.6</t>
  </si>
  <si>
    <t>WS3035</t>
  </si>
  <si>
    <t>SENSOR TEM AGUA F1000 MWM</t>
  </si>
  <si>
    <t>97,81</t>
  </si>
  <si>
    <t>WS3038</t>
  </si>
  <si>
    <t>SENSOR TEM ECOSPORT/MONDEO 2.0</t>
  </si>
  <si>
    <t>146,31</t>
  </si>
  <si>
    <t>WS3070</t>
  </si>
  <si>
    <t>SENS TEMP AG GOLF IV 1.2/1.4</t>
  </si>
  <si>
    <t>129,03</t>
  </si>
  <si>
    <t>WS3074</t>
  </si>
  <si>
    <t>SENS TEMP AG AVEO 1.2/CRUZE 1.4/1.6/1.8</t>
  </si>
  <si>
    <t>123,60</t>
  </si>
  <si>
    <t>WS3093</t>
  </si>
  <si>
    <t>SENSOR TEM AGUA FIAT/GRAND VITARA</t>
  </si>
  <si>
    <t>413,89</t>
  </si>
  <si>
    <t>WS3101</t>
  </si>
  <si>
    <t>SENSOR TEM HIUNDAI H1/KIA OPTIMA</t>
  </si>
  <si>
    <t>137,32</t>
  </si>
  <si>
    <t>WS3134</t>
  </si>
  <si>
    <t>SENSOR TEMP LINEA/BRAVO 1.6/1.8</t>
  </si>
  <si>
    <t>203,60</t>
  </si>
  <si>
    <t>WS3168</t>
  </si>
  <si>
    <t>SENSOR TEMP AGUA MB CAMION</t>
  </si>
  <si>
    <t>221,88</t>
  </si>
  <si>
    <t>CP0228</t>
  </si>
  <si>
    <t>TUBO REF CORSA MPFI 02-06</t>
  </si>
  <si>
    <t>110,43</t>
  </si>
  <si>
    <t>TS2691</t>
  </si>
  <si>
    <t>SENSOR  ELECT SWIFF 1.0/1.3</t>
  </si>
  <si>
    <t>259,35</t>
  </si>
  <si>
    <t>WS2505</t>
  </si>
  <si>
    <t>SENSOR TEM R20/25</t>
  </si>
  <si>
    <t>113,40</t>
  </si>
  <si>
    <t>WS2528</t>
  </si>
  <si>
    <t>SENSOR TEM TOYOTA CAMRY</t>
  </si>
  <si>
    <t>158,13</t>
  </si>
  <si>
    <t>WS2537</t>
  </si>
  <si>
    <t>SENSOR TEM MAZDA B541</t>
  </si>
  <si>
    <t>154,43</t>
  </si>
  <si>
    <t>WS2540</t>
  </si>
  <si>
    <t>SENSOR TEM ACE POLO 1.9 24721</t>
  </si>
  <si>
    <t>127,14</t>
  </si>
  <si>
    <t>WS2547</t>
  </si>
  <si>
    <t>SENSOR TEMP AGUA NISSAN/PICKUP</t>
  </si>
  <si>
    <t>114,22</t>
  </si>
  <si>
    <t>WS2549</t>
  </si>
  <si>
    <t>SENSOR TEM MAZDA</t>
  </si>
  <si>
    <t>130,35</t>
  </si>
  <si>
    <t>WS2556</t>
  </si>
  <si>
    <t>SENSOR TEM HONDA CIVIC</t>
  </si>
  <si>
    <t>130,68</t>
  </si>
  <si>
    <t>WS2562</t>
  </si>
  <si>
    <t>SENSOR TEM F100/</t>
  </si>
  <si>
    <t>251,22</t>
  </si>
  <si>
    <t>T07567</t>
  </si>
  <si>
    <t>WS2579</t>
  </si>
  <si>
    <t>SENSOR TEM GOL AMARILLO=24706</t>
  </si>
  <si>
    <t>207,94</t>
  </si>
  <si>
    <t>T07568</t>
  </si>
  <si>
    <t>WS2580</t>
  </si>
  <si>
    <t>SENSOR TEM GOLF BLANCO 24745</t>
  </si>
  <si>
    <t>158,23</t>
  </si>
  <si>
    <t>T07540</t>
  </si>
  <si>
    <t>WS2583</t>
  </si>
  <si>
    <t>SENSOR TEM P306/P405/VER/AMAR/P106/24708</t>
  </si>
  <si>
    <t>149,09</t>
  </si>
  <si>
    <t>T07507</t>
  </si>
  <si>
    <t>WS2586</t>
  </si>
  <si>
    <t>SENSOR TEM CORSA 24734</t>
  </si>
  <si>
    <t>177,08</t>
  </si>
  <si>
    <t>T07532</t>
  </si>
  <si>
    <t>WS2587</t>
  </si>
  <si>
    <t>SENSOR TEM 405/TIPO AZUL 24739</t>
  </si>
  <si>
    <t>151,01</t>
  </si>
  <si>
    <t>WS2588</t>
  </si>
  <si>
    <t>SENSOR TEM GM 24796</t>
  </si>
  <si>
    <t>121,51</t>
  </si>
  <si>
    <t>T07520</t>
  </si>
  <si>
    <t>WS2589</t>
  </si>
  <si>
    <t>SENSOR.TEM/ASTRA(AZUL)24720/PUNT/TIPO/PA</t>
  </si>
  <si>
    <t>142,27</t>
  </si>
  <si>
    <t>T07506</t>
  </si>
  <si>
    <t>WS2593</t>
  </si>
  <si>
    <t>SENSOR TEM ASTRA NEGRO  24722</t>
  </si>
  <si>
    <t>190,90</t>
  </si>
  <si>
    <t>T07523</t>
  </si>
  <si>
    <t>WS2594</t>
  </si>
  <si>
    <t>SENSOR TEM PALIO/SIENA AMAR. 24723</t>
  </si>
  <si>
    <t>171,34</t>
  </si>
  <si>
    <t>T07557</t>
  </si>
  <si>
    <t>WS2595</t>
  </si>
  <si>
    <t>SENSOR TEM AUDI 24775</t>
  </si>
  <si>
    <t>688,95</t>
  </si>
  <si>
    <t>T07537</t>
  </si>
  <si>
    <t>WS2596</t>
  </si>
  <si>
    <t>SENSOR TEM FOCUS/ESC 24759</t>
  </si>
  <si>
    <t>163,38</t>
  </si>
  <si>
    <t>T07501</t>
  </si>
  <si>
    <t>WS2598</t>
  </si>
  <si>
    <t>SENSOR TEM VEC/AST 24783</t>
  </si>
  <si>
    <t>367,15</t>
  </si>
  <si>
    <t>T07551</t>
  </si>
  <si>
    <t>WS2602</t>
  </si>
  <si>
    <t>SENSOR TEM CLIO/KAN 24784</t>
  </si>
  <si>
    <t>234,54</t>
  </si>
  <si>
    <t>T07552</t>
  </si>
  <si>
    <t>WS2603</t>
  </si>
  <si>
    <t>SENSOR TEM CLIO/KANG BLA  24729</t>
  </si>
  <si>
    <t>213,91</t>
  </si>
  <si>
    <t>T07505</t>
  </si>
  <si>
    <t>WS2604</t>
  </si>
  <si>
    <t>SENSOR TEM POLO/FOX/BOR(4PIN)VERDE/24777</t>
  </si>
  <si>
    <t>243,46</t>
  </si>
  <si>
    <t>T07558</t>
  </si>
  <si>
    <t>WS2605</t>
  </si>
  <si>
    <t>SENSOR TEM GOLF/PASS AZUL 24778</t>
  </si>
  <si>
    <t>352,22</t>
  </si>
  <si>
    <t>T07630</t>
  </si>
  <si>
    <t>WS2606</t>
  </si>
  <si>
    <t>SENSOR TEM 306/307 VERDE 24790</t>
  </si>
  <si>
    <t>239,29</t>
  </si>
  <si>
    <t>T07604</t>
  </si>
  <si>
    <t>WS2607</t>
  </si>
  <si>
    <t>SENSOR TEM BORA/GOLF=24780</t>
  </si>
  <si>
    <t>270,60</t>
  </si>
  <si>
    <t>T07544</t>
  </si>
  <si>
    <t>WS2608</t>
  </si>
  <si>
    <t>SENSOR TEM 106/307 CELESTE 24786</t>
  </si>
  <si>
    <t>751,83</t>
  </si>
  <si>
    <t>T07631</t>
  </si>
  <si>
    <t>WS2609</t>
  </si>
  <si>
    <t>SENSOR.INY BER/FIES1.4TDCI/P307=24787</t>
  </si>
  <si>
    <t>215,42</t>
  </si>
  <si>
    <t>T07510</t>
  </si>
  <si>
    <t>WS2610</t>
  </si>
  <si>
    <t>SENSOR TEM 306/PART AZUL 24798</t>
  </si>
  <si>
    <t>893,02</t>
  </si>
  <si>
    <t>T07502</t>
  </si>
  <si>
    <t>WS2633</t>
  </si>
  <si>
    <t>SENSOR TEM PALIO VERDE  24758</t>
  </si>
  <si>
    <t>200,64</t>
  </si>
  <si>
    <t>T07504</t>
  </si>
  <si>
    <t>WS2673</t>
  </si>
  <si>
    <t>SENSOR TEM PAL/SIE GRIS 24781</t>
  </si>
  <si>
    <t>507,25</t>
  </si>
  <si>
    <t>T07559</t>
  </si>
  <si>
    <t>WS2674</t>
  </si>
  <si>
    <t>SENSOR TEM GOLF BLANCO 24737</t>
  </si>
  <si>
    <t>149,97</t>
  </si>
  <si>
    <t>WS2675</t>
  </si>
  <si>
    <t>SENSOR TEM ESC/GAL/GOL 24746</t>
  </si>
  <si>
    <t>162,08</t>
  </si>
  <si>
    <t>T07526</t>
  </si>
  <si>
    <t>WS2676</t>
  </si>
  <si>
    <t>SENSOR TEM TIPO CELES  24747</t>
  </si>
  <si>
    <t>177,19</t>
  </si>
  <si>
    <t>T07535</t>
  </si>
  <si>
    <t>WS2677</t>
  </si>
  <si>
    <t>SENSOR TEM ESC/FIE/KA=24754</t>
  </si>
  <si>
    <t>125,69</t>
  </si>
  <si>
    <t>T07530</t>
  </si>
  <si>
    <t>WS2678</t>
  </si>
  <si>
    <t>SENSOR TEM ESC/GOL 24755</t>
  </si>
  <si>
    <t>145,47</t>
  </si>
  <si>
    <t>T07605</t>
  </si>
  <si>
    <t>WS2679</t>
  </si>
  <si>
    <t>SENSOR TEM FIEST/KA VERDE  24760</t>
  </si>
  <si>
    <t>128,21</t>
  </si>
  <si>
    <t>WS2680</t>
  </si>
  <si>
    <t>SENSOR TEM FIESTA/KA 24761</t>
  </si>
  <si>
    <t>167,07</t>
  </si>
  <si>
    <t>T07519</t>
  </si>
  <si>
    <t>WS2682</t>
  </si>
  <si>
    <t>SENSOR TEM PAL/SIE AZUL 24773</t>
  </si>
  <si>
    <t>153,66</t>
  </si>
  <si>
    <t>T07513</t>
  </si>
  <si>
    <t>WS2683</t>
  </si>
  <si>
    <t>SENSOR TEM 406/LAG 24793</t>
  </si>
  <si>
    <t>194,12</t>
  </si>
  <si>
    <t>T07600</t>
  </si>
  <si>
    <t>WS2685</t>
  </si>
  <si>
    <t>SENSOR TEM GOL IV NEGRO 24806</t>
  </si>
  <si>
    <t>122,62</t>
  </si>
  <si>
    <t>T07534</t>
  </si>
  <si>
    <t>WS2686</t>
  </si>
  <si>
    <t>SENSOR TEM-INY(24808)ESC/FIE/ORI/MOND/EX</t>
  </si>
  <si>
    <t>142,44</t>
  </si>
  <si>
    <t>T07561</t>
  </si>
  <si>
    <t>WS2687</t>
  </si>
  <si>
    <t>SENSOR TEM GOLF/A3/4 24776</t>
  </si>
  <si>
    <t>286,23</t>
  </si>
  <si>
    <t>T07525</t>
  </si>
  <si>
    <t>WS2691</t>
  </si>
  <si>
    <t>SENSOR TEM FIAT/RENAULT 24738</t>
  </si>
  <si>
    <t>163,76</t>
  </si>
  <si>
    <t>T07503</t>
  </si>
  <si>
    <t>WS2693</t>
  </si>
  <si>
    <t>SENSOR TEM PAL/SIE 24794</t>
  </si>
  <si>
    <t>531,61</t>
  </si>
  <si>
    <t>T07549</t>
  </si>
  <si>
    <t>WS2694</t>
  </si>
  <si>
    <t>SENSOR TEM KAN/MEG/LAG 24785</t>
  </si>
  <si>
    <t>412,05</t>
  </si>
  <si>
    <t>T07603</t>
  </si>
  <si>
    <t>WS2697</t>
  </si>
  <si>
    <t>SENSOR TEM ASTRA/MER/ZAFIRA 24782</t>
  </si>
  <si>
    <t>406,63</t>
  </si>
  <si>
    <t>T07602</t>
  </si>
  <si>
    <t>WS2698</t>
  </si>
  <si>
    <t>SENSOR TEM MB TODOS 24799</t>
  </si>
  <si>
    <t>493,41</t>
  </si>
  <si>
    <t>T07664</t>
  </si>
  <si>
    <t>WS3001</t>
  </si>
  <si>
    <t>SENSOR TEM CLIO/MASTER/LAG/NISSAN 24847</t>
  </si>
  <si>
    <t>WS3004</t>
  </si>
  <si>
    <t>SENSOR TEM TOYOTA RUNNER</t>
  </si>
  <si>
    <t>181,48</t>
  </si>
  <si>
    <t>WS3006</t>
  </si>
  <si>
    <t>SENSOR TEM R19/AVEO</t>
  </si>
  <si>
    <t>173,84</t>
  </si>
  <si>
    <t>T07618</t>
  </si>
  <si>
    <t>WS3010</t>
  </si>
  <si>
    <t>SENSOR TEM HONDA</t>
  </si>
  <si>
    <t>219,90</t>
  </si>
  <si>
    <t>WS3012</t>
  </si>
  <si>
    <t>SENSOR TEMP AGUA LAGUNA 2.0 D95</t>
  </si>
  <si>
    <t>210,72</t>
  </si>
  <si>
    <t>WS3013</t>
  </si>
  <si>
    <t>SENSOR TEMP AGUA 406/806 2.0</t>
  </si>
  <si>
    <t>204,69</t>
  </si>
  <si>
    <t>T07632</t>
  </si>
  <si>
    <t>WS3015</t>
  </si>
  <si>
    <t>SENSOR TEM C3/C4/308/PART</t>
  </si>
  <si>
    <t>111,73</t>
  </si>
  <si>
    <t>T07667</t>
  </si>
  <si>
    <t>WS3019</t>
  </si>
  <si>
    <t>SENSOR TEMP CLIO III/KOLEOS 1.6</t>
  </si>
  <si>
    <t>111,72</t>
  </si>
  <si>
    <t>T07522</t>
  </si>
  <si>
    <t>WS3047</t>
  </si>
  <si>
    <t>SENSOR TEM PALIO/SIENA/UNO/IDEA  24819</t>
  </si>
  <si>
    <t>432,37</t>
  </si>
  <si>
    <t>WS3048</t>
  </si>
  <si>
    <t>SENSOR TEM PALIO/SIENA</t>
  </si>
  <si>
    <t>376,02</t>
  </si>
  <si>
    <t>WS3081</t>
  </si>
  <si>
    <t>SENSOR TEMP  CLIO II/SCENIC/KANG WS3081</t>
  </si>
  <si>
    <t>,00</t>
  </si>
  <si>
    <t>04  SENSORES DE TEMPERATURA DE AIRE</t>
  </si>
  <si>
    <t>40380002</t>
  </si>
  <si>
    <t>SENSOR TEMPERATURA AIRE MARELLI SPI TODOS      ATS05</t>
  </si>
  <si>
    <t xml:space="preserve">T07596 </t>
  </si>
  <si>
    <t>ATS00402</t>
  </si>
  <si>
    <t xml:space="preserve">SENSOR TEMPERATURA AIRE MARELLI PALIO-GOL 20-TEMPRA 8V/16 V </t>
  </si>
  <si>
    <t xml:space="preserve">T07308 </t>
  </si>
  <si>
    <t>ATS00502</t>
  </si>
  <si>
    <t>SENSOR TEMPERATURA AIRE MARELLI PALIO - SIENA 16 16V  TPRT05A</t>
  </si>
  <si>
    <t>230016073047</t>
  </si>
  <si>
    <t xml:space="preserve">SENSOR TEMPERATURA AIRE MARELLI G 106  14 - CITROEN XSARA 20 16v- RENAULT  IATS04 </t>
  </si>
  <si>
    <t>SENSOR TEMPERATURA AIRE MARELLI G 307 20 - RENAULT LOGAN 15 Dci   IATS0401</t>
  </si>
  <si>
    <t>CHRYSLER</t>
  </si>
  <si>
    <t xml:space="preserve">T07639 </t>
  </si>
  <si>
    <t>177002</t>
  </si>
  <si>
    <t>SENSOR TEMPERATURA AIRE CHRYSER NEON - STRATUS 20/25 L 1992-1998 OE 33004280</t>
  </si>
  <si>
    <t>VALEO</t>
  </si>
  <si>
    <t xml:space="preserve">T07647 </t>
  </si>
  <si>
    <t>SENSOR TEMPERATURA AIRE VALEO GEOT-CITROEN-FORD TODOS 16 20 HDI TDCI 3M5A12A697AD 96646125 402718056</t>
  </si>
  <si>
    <t>2101012</t>
  </si>
  <si>
    <t>SENSOR TEMPERATURA AIRE WALKER STRATUS 20/24 1995-1996    33000157 - 5227805</t>
  </si>
  <si>
    <t xml:space="preserve">T07638 </t>
  </si>
  <si>
    <t>2101027</t>
  </si>
  <si>
    <t xml:space="preserve">SENSOR TEMPERTAURA AIRE WALKER STRATUS 20/24 1997-2000    56027872 </t>
  </si>
  <si>
    <t>EGT Sensor - Temperatura de Turbo</t>
  </si>
  <si>
    <t xml:space="preserve">T07676 </t>
  </si>
  <si>
    <t>03L906088FE</t>
  </si>
  <si>
    <t>EGT SENSOR - SENSOR DE TEMPERATURA DE GAS DE ESCAPE AOK 20 TDI OEM 03L906088FE</t>
  </si>
  <si>
    <t xml:space="preserve">T07677 </t>
  </si>
  <si>
    <t>03L906088AF</t>
  </si>
  <si>
    <t>EGT SENSOR - SENSOR DE TEMPERATURA DE GAS DE ESCAPE AOK 20 TDI OEM 03L906088AF</t>
  </si>
  <si>
    <t>AV6112B591BA</t>
  </si>
  <si>
    <t>EGT - SENSOR DE TEMPERATURA de gas de escape FORD RANGER / TRANSIT 2.2 TDCI OEM AV6112B591BA</t>
  </si>
  <si>
    <t>AB3A12B591AA</t>
  </si>
  <si>
    <t>EGT - SENSOR DE TEMPERATURA de gas de escape FORD RANGER 2.2 TDCI OEM AB3A12B591AA</t>
  </si>
  <si>
    <t>EGTS - SENSOR DE TEMPERATURA GASES DE ESCAPE THOMSON BRASIL</t>
  </si>
  <si>
    <t>T17601</t>
  </si>
  <si>
    <t>T9501</t>
  </si>
  <si>
    <t xml:space="preserve">EGTS THOMSON - SENSOR DE TEMPERATURA gases de escape MERCEDES BENZ C200 C220 CDI 07/08 PRE DPF OEM 0019053000 </t>
  </si>
  <si>
    <t>T17602</t>
  </si>
  <si>
    <t>T9502</t>
  </si>
  <si>
    <t>EGTS THOMSON - SENSOR DE TEMPERATURA gases de escape MERCEDES BENZ E280 E320 / SPRINTER 311 313 315 415 515 CDI OEM 0071537528 / 0009055205 / 0081533428 / 0051534128 / 0081534128</t>
  </si>
  <si>
    <t>T17603</t>
  </si>
  <si>
    <t>T9504</t>
  </si>
  <si>
    <t>EGTS THOMSON - SENSOR DE TEMPERATURA gases de escape AUDI A3 2.0 TDI 03/12 CON DPF ficha naranja OEM 03L906088CC</t>
  </si>
  <si>
    <t>T17604</t>
  </si>
  <si>
    <t>T9505</t>
  </si>
  <si>
    <t>EGTS THOMSON - SENSOR DE TEMPERATURA gases de escape AUDI A3 2.0 TDI 03/12 / VW PASSAT / PASSAT CC 08/12 / VENTO 2.0 TDI 16V PRE DPF ficha marron OEM 03L906088AJ</t>
  </si>
  <si>
    <t>T17605</t>
  </si>
  <si>
    <t>T9506</t>
  </si>
  <si>
    <t>EGTS THOMSON - SENSOR DE TEMPERATURA gases de escape AUDI A3 1.9 2.0 TDI / VW TIGUAN VENTO 2.0 TDI  ficha naranja Con DPF OEM 03G906088D</t>
  </si>
  <si>
    <t>T17606</t>
  </si>
  <si>
    <t>T9507</t>
  </si>
  <si>
    <t>EGTS THOMSON - SENSOR DE TEMPERATURA gases de escape VW PASSAT 2.0 TDI 16V 08/10 / PASSAT CC 2.0 TDI 08/12 POST DPF ficha marron OEM 03L906088CE</t>
  </si>
  <si>
    <t>T17607</t>
  </si>
  <si>
    <t>T9508</t>
  </si>
  <si>
    <t>EGTS THOMSON - SENSOR DE TEMPERATURA gases de escape AUDI A4 A6 3.0 TDI ficha negra PRE CAT / TBC OEM 059906088A</t>
  </si>
  <si>
    <t>T9510</t>
  </si>
  <si>
    <t>EGTS THOMSON - SENSOR DE TEMPERATURA gases de escape  VW AMAROK 2.0 TDI / BiTDI 2010/ PRE DPF ficha marron OEM 03L906088FE</t>
  </si>
  <si>
    <t>T9511</t>
  </si>
  <si>
    <t>EGTS THOMSON - SENSOR DE TEMPERATURA gases de escape VW AMAROK 2.0 TDI / BiTDI 2010 POST DPF ficha naranja OEM 03L906088AF</t>
  </si>
  <si>
    <t>T17608</t>
  </si>
  <si>
    <t>T9512</t>
  </si>
  <si>
    <t>EGTS THOMSON - SENSOR DE TEMPERATURA gases de escape VW AMAROK 2.0 TDI / BiTDI 2010 PRE TURBO ficha negra OEM 03L906088JK / 03L906088FQ</t>
  </si>
  <si>
    <t>FAE - Sensores de filtro de particulas</t>
  </si>
  <si>
    <t xml:space="preserve">T07678 </t>
  </si>
  <si>
    <t>FAE16100</t>
  </si>
  <si>
    <t xml:space="preserve">SENSOR FILTRO DE PARTICULAS DIESEL FAE MERCEDES BENZ CDI CLASE A B C E MODELOS VARIOS OEM 0051537728 0061534928 0061539528 0071536128 </t>
  </si>
  <si>
    <t xml:space="preserve">T07679 </t>
  </si>
  <si>
    <t>FAE16101</t>
  </si>
  <si>
    <t>SENSOR FILTRO DE PARTICULAS DIESEL FAE AUDI A4 A6 A8 Q7 20 27 30 TDI VW PASSAT 20 TDI OEM 07Z906051 07Z906051A</t>
  </si>
  <si>
    <t xml:space="preserve">T07689 </t>
  </si>
  <si>
    <t>FAE16102</t>
  </si>
  <si>
    <t>SENSOR FILTROS DE PARTICULAS FAE BMW 118d 120d 123d 318d 320d OEM 13627805152 / 780515201</t>
  </si>
  <si>
    <t xml:space="preserve">T07680 </t>
  </si>
  <si>
    <t>FAE16103</t>
  </si>
  <si>
    <t>SENSOR FILTRO DE PARTICULAS DIESEL FAE AUDI A4 A6 A8 Q5 Q7 20 27 30 TDI VW PASSAT VENTO 20 TDI PORSCHE CAYENNE 30 TDI OEM 07Z906051B 059906051A 95860615110</t>
  </si>
  <si>
    <t xml:space="preserve">T07681 </t>
  </si>
  <si>
    <t>FAE16109</t>
  </si>
  <si>
    <t>SENSOR FILTRO DE PARTICULAS DIESEL FAE AUDI A3 A4 A5 A6 Q5 20 TDI VW VENTO 20 TDI  OEM 059906051C 076906051B</t>
  </si>
  <si>
    <t xml:space="preserve">T07682 </t>
  </si>
  <si>
    <t>FAE16111</t>
  </si>
  <si>
    <t>SENSOR FILTRO DE PARTICULAS DIESEL FAE CITROEN GEOT 16 20 HDI OEM 9662143180 1618Z9</t>
  </si>
  <si>
    <t xml:space="preserve">T07683 </t>
  </si>
  <si>
    <t>FAE16112</t>
  </si>
  <si>
    <t>SENSOR FILTRO DE PARTICULAS DIESEL FAE AUDI A3 A4 A6 19 20 TDI VW PASSAT VENTO TIGUAN 19 20 TDI  OEM 03G906051A 03G906051H 03G998059 076906051A 076906051C</t>
  </si>
  <si>
    <t>T07693</t>
  </si>
  <si>
    <t>FAE16121</t>
  </si>
  <si>
    <t>SENSORES DE PRESION GASES DE ESCAPE FAE Diesel FORD FOCUS / MONDEO / S-MAX 1.6 2.0 TDCI / VOLVO C30 S60 V70 2.4 D5 Diesel OEM 1315684 / 1415606 / 3M5A5L200AA / 30677944</t>
  </si>
  <si>
    <t>SENSOR ALTA PRESION COMBUSTIBLE</t>
  </si>
  <si>
    <t>T17609</t>
  </si>
  <si>
    <t>0261545050</t>
  </si>
  <si>
    <t>SENSOR PRESION COMBUSTIBLE BOSCH AUDI-SEAT-VW TFSI   06J906051B  06J906051D</t>
  </si>
  <si>
    <t>05  MAF - CAUDALIMETROS</t>
  </si>
  <si>
    <t>5WK97002Z</t>
  </si>
  <si>
    <t>MAF VDO FOCUS II 2.0 TDCI / PEUGEOT 407 HDI OEM 9645948980 / 1920HH / 5WK97002Z / 1303898 / 3M5A12B579AB / 1232944</t>
  </si>
  <si>
    <t xml:space="preserve">T03702 </t>
  </si>
  <si>
    <t>7700105010</t>
  </si>
  <si>
    <t>MAF SIEMENS RENAULT MEGANE TD ORIGINAL  &gt;1999          5WK9615Z</t>
  </si>
  <si>
    <t xml:space="preserve">T03701 </t>
  </si>
  <si>
    <t>7700109812</t>
  </si>
  <si>
    <t>MAF SIEMENS RENAULT MEGANE TD ORIGINAL 1999&gt;    5WK9620Z</t>
  </si>
  <si>
    <t xml:space="preserve">T03600 </t>
  </si>
  <si>
    <t>MAF SIEMENS PEUGEOT 307 / PICASSO 20 HDI  90 HP  19208Q - 5WK9623Z</t>
  </si>
  <si>
    <t xml:space="preserve">T03828 </t>
  </si>
  <si>
    <t>058133471</t>
  </si>
  <si>
    <t>MAF HITACHI PASSAT 16 / 18  1996-2000   AFH6010B</t>
  </si>
  <si>
    <t>T03844</t>
  </si>
  <si>
    <t>059906461N</t>
  </si>
  <si>
    <t>MAF HITACHI AUDI A6 Q7 3.0 TDI / VW TOUAREG 3.0 V6 TDI OEM 059906461N / AFH70M74</t>
  </si>
  <si>
    <t>T03845</t>
  </si>
  <si>
    <t>06F906461A</t>
  </si>
  <si>
    <t>MAF HITACHI AUDI A3 A4 TT 2.0T / VW PASSAT SCIROCCO 2.0 TSI OEM 06F906461A / AFH60M27</t>
  </si>
  <si>
    <t>T03846</t>
  </si>
  <si>
    <t>06J906461D</t>
  </si>
  <si>
    <t>MAF HITACHI AUDI A3 A4 1.8 TFSI / A5 A6 Q3 Q5 2.0 TFSI / VW CC PASSAT SHARAN TIGUAN VENTO 2.0 TSI OEM 06J906461D / AFH6037</t>
  </si>
  <si>
    <t xml:space="preserve">T03843 </t>
  </si>
  <si>
    <t>06J906461B</t>
  </si>
  <si>
    <t>MAF ACHI AUDI A3 2.0T / VW PASSAT CC / VENTO 2.0T OEM 06J906461B</t>
  </si>
  <si>
    <t xml:space="preserve">T03839 </t>
  </si>
  <si>
    <t>078133471C</t>
  </si>
  <si>
    <t>MAF ACHI AUDI A4 A6 PASSAT 28 L   AFH7008C</t>
  </si>
  <si>
    <t xml:space="preserve">T03822 </t>
  </si>
  <si>
    <t>078133471E</t>
  </si>
  <si>
    <t>MAF ACHI PASSAT V6 28   1998/2000        AFH7008D</t>
  </si>
  <si>
    <t xml:space="preserve">T03300 </t>
  </si>
  <si>
    <t>93BB12B579BA</t>
  </si>
  <si>
    <t>MAF FORD ESCORT 18 - MONDEO 18 ZETEC ORIGINAL  AFH6002A - A2C59512888</t>
  </si>
  <si>
    <t xml:space="preserve">T03301 </t>
  </si>
  <si>
    <t>96FB12B579BA</t>
  </si>
  <si>
    <t>MAF FORD ESCORT 16 ZETEC ORIGINAL  AFH5017 - A2C59512889</t>
  </si>
  <si>
    <t xml:space="preserve">T03302 </t>
  </si>
  <si>
    <t>96FP12B579AB</t>
  </si>
  <si>
    <t>MAF FORD FIESTA / KA  13   ENDURA ORIGINAL        96FP12B579AA - A2C59513636</t>
  </si>
  <si>
    <t xml:space="preserve">T03309 </t>
  </si>
  <si>
    <t>97BB12B579AA</t>
  </si>
  <si>
    <t>MAF FORD MONDEO 25 V6 DURATEC       2070101005</t>
  </si>
  <si>
    <t xml:space="preserve">T03303 </t>
  </si>
  <si>
    <t>98AB12B579B1</t>
  </si>
  <si>
    <t>MAF FORD FOCUS 18/20 - MONDEO 16/18/20 16v 1996&gt;     AFH6013</t>
  </si>
  <si>
    <t xml:space="preserve">T03304 </t>
  </si>
  <si>
    <t>98AB12B579B3</t>
  </si>
  <si>
    <t xml:space="preserve">MAF FORD FOCUS 18/20 - FOCUS 18 TDCI        ORIGINAL      98AB12B579B1B - 98AB12B579B2B </t>
  </si>
  <si>
    <t xml:space="preserve">T03918 </t>
  </si>
  <si>
    <t>222040N010</t>
  </si>
  <si>
    <t>MAF DENSO TOYOTA HILUX 30 D SRV  2006&gt;         22204-0L010 - 22204-30010 - 197400-2110 - 197400-6050</t>
  </si>
  <si>
    <t>T03902</t>
  </si>
  <si>
    <t>226807S000</t>
  </si>
  <si>
    <t>MAF HELLA - HITACHI NISSAN TIIDA 1.8 / MURANO / X-TRAIL OEM 8ET009142761 / 226807S000 / AFH70M38</t>
  </si>
  <si>
    <t>T03316</t>
  </si>
  <si>
    <t>1376235</t>
  </si>
  <si>
    <t>MAF HELLA - HITACHI FORD TRANSIT 2.4 TDCI OEM 8ET009142581 / 1376235 / AFH70M54 / 6C1112B579AA / 722184240</t>
  </si>
  <si>
    <t>T03317</t>
  </si>
  <si>
    <t>7M5112B579BB</t>
  </si>
  <si>
    <t>MAF HELLA FORD FOCUS II 1.8 2.0 TDCI OEM 8ET009142821 / 1480570 / 31251735 / 7M5112B579BB / 722184250 / AFH70M79</t>
  </si>
  <si>
    <t>98AB12B579B1B</t>
  </si>
  <si>
    <t xml:space="preserve">MAF HELLA FORD FOCUS 1.8/2.0 / MONDEO 1.6/1.8/2.0 16v 1996&gt; OEM 8ET009142291 / 1054419 / 98AB12B579B1B / 98AB12B579B2B / 98AB12B579B3B / 722184200 </t>
  </si>
  <si>
    <t xml:space="preserve">T03821 </t>
  </si>
  <si>
    <t>037906461B</t>
  </si>
  <si>
    <t>MAF HITACHI PASSAT 16 / 20   1994-1997    AFH6010A</t>
  </si>
  <si>
    <t xml:space="preserve">T03819 </t>
  </si>
  <si>
    <t>06A906461B</t>
  </si>
  <si>
    <t>MAF HITACHI GOLF IV 16 - BORA 16 - PASSAT 20   AFH6010C</t>
  </si>
  <si>
    <t xml:space="preserve">T03106 </t>
  </si>
  <si>
    <t>90411957</t>
  </si>
  <si>
    <t>MAF SIEMENS Chevrolet Vectra 20 1995-1998       5WK9150Z</t>
  </si>
  <si>
    <t xml:space="preserve">T03107 </t>
  </si>
  <si>
    <t>90530463</t>
  </si>
  <si>
    <t>MAF SIEMENS Chevrolet Vectra-Astra-Tigra     5WK9606Z</t>
  </si>
  <si>
    <t xml:space="preserve">T03601 </t>
  </si>
  <si>
    <t>9629471080</t>
  </si>
  <si>
    <t>MAF SIEMENS PEUGEOT 307 / PICASSO 20 HDi / 406 20 Hdi 110 HP    5WK9621Z - 19207S</t>
  </si>
  <si>
    <t xml:space="preserve">T03308 </t>
  </si>
  <si>
    <t>9642212180</t>
  </si>
  <si>
    <t>MAF SIEMENS Citroen C3 14 Hdi - Ford Fiesta/Ecosport 14 Tdci  Oem 1920EK  5WK9631 9657533680</t>
  </si>
  <si>
    <t xml:space="preserve">T03310 </t>
  </si>
  <si>
    <t>9647144080</t>
  </si>
  <si>
    <t>MAF SIEMENS CITROEN C3 14 HDI    OEM 1920GG -  2S6Q12B579BA - 2S6Q12B579BB - 5WK97004Z</t>
  </si>
  <si>
    <t xml:space="preserve">T03922 </t>
  </si>
  <si>
    <t>MHK100620</t>
  </si>
  <si>
    <t>MAF SIEMENS LAND ROVER   90268020 -  5WK9607Z</t>
  </si>
  <si>
    <t xml:space="preserve">T03312 </t>
  </si>
  <si>
    <t>XS7F12B579AA</t>
  </si>
  <si>
    <t>MAF SIEMENS FORD MONDEO III  20 16v /  TDCI     Pierburg 722184260 -  A2C59512898</t>
  </si>
  <si>
    <t xml:space="preserve">T03834 </t>
  </si>
  <si>
    <t>074906461</t>
  </si>
  <si>
    <t>MAF PIERBURG AUDI A3 - GOLF IV - SEAT IBIZA - VENTO - SHARAN  718221510 - 718221010 - 95VW12B529BA</t>
  </si>
  <si>
    <t xml:space="preserve">T03313 </t>
  </si>
  <si>
    <t>3L3A12B579BA</t>
  </si>
  <si>
    <t>MAF FORD FOCUS - ECOSPORT 20 DURATEC  oe 3L3Z12B579BA -  72218423 - 722184230</t>
  </si>
  <si>
    <t xml:space="preserve">T03314 </t>
  </si>
  <si>
    <t>2451015</t>
  </si>
  <si>
    <t>MAF FORD RANGER - EXPLORER 40 L OE  F0TZ12B579A -F07F12B579AA- F07F12B579AB- F07Z12B579AARM- FO7Z12B579AARM</t>
  </si>
  <si>
    <t xml:space="preserve">T03315 </t>
  </si>
  <si>
    <t>2451036</t>
  </si>
  <si>
    <t>MAF WALKER Ford Ranger 40 L V6 95 - 97 OEM  F57F12B579BA</t>
  </si>
  <si>
    <t xml:space="preserve">T03606 </t>
  </si>
  <si>
    <t>9683282980</t>
  </si>
  <si>
    <t>MAF CINTROEN - PEUGEOT 16 HDI TODOS 2010 - 2012 ACHI AFH5024</t>
  </si>
  <si>
    <t>MAF0007</t>
  </si>
  <si>
    <t>MAF ACHI FORD  RANGER  / EXPLORER 4.0 L OEM  F07F12B579AA / F07F12B579AB / F07F12B579A1B / F0TZ12B579A</t>
  </si>
  <si>
    <t xml:space="preserve">T03934 </t>
  </si>
  <si>
    <t>MAF0033</t>
  </si>
  <si>
    <t>MAF ACHI HONDA FIT 15 CIVIC 18 2006 2009 OEM 37980RCOM01 37980RADL11 SU7008</t>
  </si>
  <si>
    <t xml:space="preserve">T03604 </t>
  </si>
  <si>
    <t>MAF PIERBURG CITROEN PEUGEOT 16 HDI  110 CV OEM 9650010780 1920GV</t>
  </si>
  <si>
    <t xml:space="preserve">T03500 </t>
  </si>
  <si>
    <t>MAF PIERBURG SENSOR SOLO MERCEDES BENZ C/ CLK/ E  240/ 280/ 320  /  ML 320  /  S/ SL 280/ 320/ 350 OEM 1120940048 / 0000941048 /  0280217515 / 0280217517 / 0280217814 / 0928400520</t>
  </si>
  <si>
    <t xml:space="preserve">T03800 </t>
  </si>
  <si>
    <t>MAF PIERBURG SENSOR SOLO VW BORA  /  GOLF IV  /  POLO 19 TDI  / AUDI A3/ A4 19 TDI OEM 06A906461 / 06A906461N / 038906461C / 028906461 /  0280217121 / 0280218100 / 0281002216 /  0281002461 / 0281002757</t>
  </si>
  <si>
    <t xml:space="preserve">T03806 </t>
  </si>
  <si>
    <t>MAF PIERBURG SENSOR SOLO VW BORA/ GOLF IV / PASSAT 18T /  AUDI A3 / A4/ TT 18T OEM 06A906461L /  038906461B / 0280218063 / 0281002531 / 0986284009</t>
  </si>
  <si>
    <t xml:space="preserve">T03813 </t>
  </si>
  <si>
    <t>MAF PIERBURG SENSOR SOLO VW BORA/ GOLF IV 20   /  TOUAREG 42  /  AUDI Q7 42  OEM 06A906461G / 1JD906461 /  0280218060 / 0986280216</t>
  </si>
  <si>
    <t>T03312</t>
  </si>
  <si>
    <t>HEXS7F12B579AA</t>
  </si>
  <si>
    <t>MAF HELLUX FORD MONDEO III  2.0 16v /  TDCI OEM 722184260 / XS7F12B579AA /1129009</t>
  </si>
  <si>
    <t>HE037906461B</t>
  </si>
  <si>
    <t>MAF HELLUX PASSAT 16 / 20   1994-1997      OE 037906461B</t>
  </si>
  <si>
    <t xml:space="preserve">T03838 </t>
  </si>
  <si>
    <t>HE059906461D</t>
  </si>
  <si>
    <t>MAF HELLUX VW PASSAT - AUDI A4  25L 2000-2005     AFH7025C   OE  059906461D  722184140</t>
  </si>
  <si>
    <t>HE06A906461B</t>
  </si>
  <si>
    <t>MAF HELLUX GOLF IV 16 - BORA 16 - PASSAT 20     OE 06A906461B  AFH6010C</t>
  </si>
  <si>
    <t>HE074906461</t>
  </si>
  <si>
    <t>MAF HELLUX BORA 19 Tdi - AUDI A3 19 Tdi - SEAT Ibiza Toledo 19Tdi  Oem 074906461  718221510</t>
  </si>
  <si>
    <t>HE078133471E</t>
  </si>
  <si>
    <t>MAF HELLUX PASSAT V6 28   1998/2000       OE 078133471E</t>
  </si>
  <si>
    <t>HE1376235</t>
  </si>
  <si>
    <t>MAF HELLUX FORD TRANSIT 2.4 TDCI OEM 1376235 / 6C1112B579AA</t>
  </si>
  <si>
    <t>HE226807S000</t>
  </si>
  <si>
    <t>MAF HELLUX NISSAN TIIDA / SENTRA / FRONTIER / PATHFINDER OEM 22680-7S000 / AFH70M30 / AFH70M38 / 22680AW400</t>
  </si>
  <si>
    <t>T03918</t>
  </si>
  <si>
    <t>HE222040N010</t>
  </si>
  <si>
    <t>MAF HELLUX TOYOTA HILUX 3.0 D SRV  2006&gt; OEM 222040N010</t>
  </si>
  <si>
    <t xml:space="preserve">T03921 </t>
  </si>
  <si>
    <t>HE280212016</t>
  </si>
  <si>
    <t>MAF HELLUX VOLVO 240-740-760-940 reemplazado por HE986280101 OEM 0280212016</t>
  </si>
  <si>
    <t xml:space="preserve">T03502 </t>
  </si>
  <si>
    <t>HE280217100</t>
  </si>
  <si>
    <t>MAF HELLUX MERCEDES BENZ - SSANGYONG OEM 0280217100</t>
  </si>
  <si>
    <t xml:space="preserve">T03917 </t>
  </si>
  <si>
    <t>HE280217102</t>
  </si>
  <si>
    <t>MAF HELLUX ALFA ROMEO 145-146 / HYUNDAI OEM 0280217102</t>
  </si>
  <si>
    <t xml:space="preserve">T03803 </t>
  </si>
  <si>
    <t>HE280217103</t>
  </si>
  <si>
    <t>MAF HELLUX GOLF III 20 - PASSAT 16 OEM 0280217103</t>
  </si>
  <si>
    <t xml:space="preserve">T03905 </t>
  </si>
  <si>
    <t>HE280217105</t>
  </si>
  <si>
    <t>MAF HELLUX Kia Sportage 20i 4WD - Sephia 15 16v OEM 0280217105</t>
  </si>
  <si>
    <t xml:space="preserve">T03700 </t>
  </si>
  <si>
    <t>HE280217107</t>
  </si>
  <si>
    <t>MAF HELLUX RENAULT SAFRANE 25i OEM 0280217107</t>
  </si>
  <si>
    <t xml:space="preserve">T03903 </t>
  </si>
  <si>
    <t>HE280217110</t>
  </si>
  <si>
    <t>MAF HELLUX BMW 318i 1995-1998 OEM 0280217110</t>
  </si>
  <si>
    <t xml:space="preserve">T03200 </t>
  </si>
  <si>
    <t>HE280217111</t>
  </si>
  <si>
    <t>MAF HELLUX ALFA 145 - 146 -155  20i       OEM 46407008 /  0280217111</t>
  </si>
  <si>
    <t xml:space="preserve">T03506 </t>
  </si>
  <si>
    <t>HE280217114</t>
  </si>
  <si>
    <t>MAF HELLUX MERCEDES BENZ C230-E200 - E230 OEM 0280217114</t>
  </si>
  <si>
    <t xml:space="preserve">T03820 </t>
  </si>
  <si>
    <t>HE280217117</t>
  </si>
  <si>
    <t>MAF HELLUX BORA 18 - GOLF IV 20  OE 037906461C / 0280217117</t>
  </si>
  <si>
    <t>HE280217121</t>
  </si>
  <si>
    <t>MAF HELLUX SEAT LEON-BORA-GOLF Tdi   OEM 06A906461 / 0280217121</t>
  </si>
  <si>
    <t xml:space="preserve">T03904 </t>
  </si>
  <si>
    <t>HE280217502</t>
  </si>
  <si>
    <t>MAF HELLUX BMW 315i - 525i - 530i  1992-1996 OEM 0280217502</t>
  </si>
  <si>
    <t xml:space="preserve">T03816 </t>
  </si>
  <si>
    <t>HE280217512</t>
  </si>
  <si>
    <t>MAF HELLUX VW GOLF III VR6 021906462A - 0280217512/0280217513</t>
  </si>
  <si>
    <t>HE280217515</t>
  </si>
  <si>
    <t>MAF HELLUX MERCEDES BENZ     OEM 1120940048 / 0280217515</t>
  </si>
  <si>
    <t xml:space="preserve">T03501 </t>
  </si>
  <si>
    <t>HE280217517</t>
  </si>
  <si>
    <t>MAF HELLUX MERCEDES BENZ OEM 0280217517</t>
  </si>
  <si>
    <t xml:space="preserve">T03801 </t>
  </si>
  <si>
    <t>HE280217529</t>
  </si>
  <si>
    <t>MAF HELLUX BORA 19 TDI - PASSAT 19 TDI - GOLF 19 TDI  OE 071906461A / 0280217529</t>
  </si>
  <si>
    <t xml:space="preserve">T03804 </t>
  </si>
  <si>
    <t>HE280218002</t>
  </si>
  <si>
    <t>MAF HELLUX BORA-GOLF-BEETLE-LEON DIESEL     OE  06A906461A / 0280218002</t>
  </si>
  <si>
    <t xml:space="preserve">T03906 </t>
  </si>
  <si>
    <t>HE280218004</t>
  </si>
  <si>
    <t>MAF HELLUX LADA NIVA 17i - LADA SAA 15i OE 46533308 / 0280218004</t>
  </si>
  <si>
    <t xml:space="preserve">T03400 </t>
  </si>
  <si>
    <t>HE280218012</t>
  </si>
  <si>
    <t>MAF HELLUX ROVER 220-420 25-45   20 L OEM 0280218012</t>
  </si>
  <si>
    <t xml:space="preserve">T03823 </t>
  </si>
  <si>
    <t>HE280218017</t>
  </si>
  <si>
    <t>MAF HELLUX GOLF IV - BORA - PASSAT V6 OEM 0280218017</t>
  </si>
  <si>
    <t xml:space="preserve">T02903 </t>
  </si>
  <si>
    <t>HE280218019</t>
  </si>
  <si>
    <t>MAF HELLUX EA 20-BRAVO-ALFA ROMEO 145-156 TD  OEM 0280218019</t>
  </si>
  <si>
    <t xml:space="preserve">T03805 </t>
  </si>
  <si>
    <t>HE280218023</t>
  </si>
  <si>
    <t>MAF HELLUX AUDI A3 18 - PASSAT 18 reemplazo 0986280209 OEM 0280218023</t>
  </si>
  <si>
    <t xml:space="preserve">T03916 </t>
  </si>
  <si>
    <t>HE280218027</t>
  </si>
  <si>
    <t>MAF HELLUX HYUNDAI      OEM 0280218027</t>
  </si>
  <si>
    <t>HE280218032</t>
  </si>
  <si>
    <t>MAF HELLUX GOLF IV 18T - PASSAT 18 T OEM 0280218032</t>
  </si>
  <si>
    <t xml:space="preserve">T03827 </t>
  </si>
  <si>
    <t>HE280218034</t>
  </si>
  <si>
    <t>MAF HELLUX AUDI A3 18 OEM 0280218034</t>
  </si>
  <si>
    <t>HE280218063</t>
  </si>
  <si>
    <t>MAF HELLUX BORA 18 T - PASSAT 18 T       OEM 06A906461L / 0280218063</t>
  </si>
  <si>
    <t xml:space="preserve">T03901 </t>
  </si>
  <si>
    <t>HE281002120</t>
  </si>
  <si>
    <t>MAF HELLUX HONDA CIVIC 20 DIESEL - ROVER 220-45  DIESEL OEM 0281002120</t>
  </si>
  <si>
    <t xml:space="preserve">T03202 </t>
  </si>
  <si>
    <t>HE281002144</t>
  </si>
  <si>
    <t>MAF HELLUX FIAT BRAVO - BRAVA - EA 19 TD    OEM 46411675 / 0281002144</t>
  </si>
  <si>
    <t>HE281002180</t>
  </si>
  <si>
    <t>MAF HELLUX ASTRA-VECTRA-ZAFIRA TD               OEM 0836629 / 0281002180</t>
  </si>
  <si>
    <t xml:space="preserve">T03402 </t>
  </si>
  <si>
    <t>HE281002182</t>
  </si>
  <si>
    <t>MAF HELLUX LAND ROVER FREELANDER 20 TD     OEM MHK100850 / 0281002182</t>
  </si>
  <si>
    <t xml:space="preserve">T03912 </t>
  </si>
  <si>
    <t>HE281002207</t>
  </si>
  <si>
    <t>MAF HELLUX NISSAN TERRANO II 27 TD     OEM 226807F400 / 0281002207</t>
  </si>
  <si>
    <t xml:space="preserve">T03802 </t>
  </si>
  <si>
    <t>HE281002216</t>
  </si>
  <si>
    <t>MAF HELLUX POLO-PASSAT-SEAT-TRANSPORTER Tdi   OE 028906461 / 0281002216</t>
  </si>
  <si>
    <t>HE281002309</t>
  </si>
  <si>
    <t>MAF HELLUX ALFA 147-156 / FIAT EA-BRAVO 19 JTD  OEM 0281002309</t>
  </si>
  <si>
    <t>HE281002428</t>
  </si>
  <si>
    <t>MAF HELLUX CHEVROLET ASTRA 20 Tdi    OEM 0836586</t>
  </si>
  <si>
    <t xml:space="preserve">T03817 </t>
  </si>
  <si>
    <t>HE281002461</t>
  </si>
  <si>
    <t>MAF HELLUX VW POLO 19 Tdi - GOLF IV 19 Tdi - PASSAT 20 Tdi  OEM 074906461B</t>
  </si>
  <si>
    <t xml:space="preserve">T03811 </t>
  </si>
  <si>
    <t>HE281002531</t>
  </si>
  <si>
    <t>MAF HELLUX VW POLO 19 Tdi - GOLF IV 19 Tdi - PASSAT 19 Tdi  OEM 038906461B</t>
  </si>
  <si>
    <t>T03313</t>
  </si>
  <si>
    <t>HE3L3A12B579BA</t>
  </si>
  <si>
    <t>MAF HELLUX FORD FOCUS  ECOSPORT 2.0 DURATEC / FIESTA 1.6 SIGMA KINETIC 2013 OEM 3L3Z12B579BA / 3L3A12B579BA</t>
  </si>
  <si>
    <t xml:space="preserve">T03913 </t>
  </si>
  <si>
    <t>HE5WK9605</t>
  </si>
  <si>
    <t>MAF HELLUX BMW SERIE 3  oem 1432356  1998-2000</t>
  </si>
  <si>
    <t>T03940</t>
  </si>
  <si>
    <t>HE5WK96132</t>
  </si>
  <si>
    <t>MAF HELLUX BMW 330 530 E46 / Z3 / X5 OEM 5WK96132 / 13621438871</t>
  </si>
  <si>
    <t xml:space="preserve">T03605 </t>
  </si>
  <si>
    <t>HE5WK9628Z</t>
  </si>
  <si>
    <t>MAF HELLUX CITROEN C5          OE  1920AG</t>
  </si>
  <si>
    <t>T06941</t>
  </si>
  <si>
    <t>HE6110940048</t>
  </si>
  <si>
    <t>MAF HELLUX MERCEDES BENZ CLASE C 220 CDi / VITO 110 CDi OEM A6110940048 / 722684070</t>
  </si>
  <si>
    <t>HE7700105010</t>
  </si>
  <si>
    <t>MAF HELLUX RENAULT MEGANE TD ORIGINAL  &gt;1999     OEM 7700105010</t>
  </si>
  <si>
    <t>HE7700109812</t>
  </si>
  <si>
    <t>MAF HELLUX RENAULT MEGANE TD ORIGINAL 1999&gt;       OEM 7700109812</t>
  </si>
  <si>
    <t xml:space="preserve">T03704 </t>
  </si>
  <si>
    <t>HE7700314057</t>
  </si>
  <si>
    <t>MAF HELLUX RENAULT LAGUNA TD    OEM 7700314669</t>
  </si>
  <si>
    <t xml:space="preserve">T03703 </t>
  </si>
  <si>
    <t>HE8200280060</t>
  </si>
  <si>
    <t>MAF HELLUX RENAULT MASTER 25 DCI OEM 8200280060 8200300002 5WK97008</t>
  </si>
  <si>
    <t xml:space="preserve">T03909 </t>
  </si>
  <si>
    <t>HE928400527</t>
  </si>
  <si>
    <t>MAF HELLUX BMW 318-320-520-525   reemplazo 0928400468</t>
  </si>
  <si>
    <t>HE93BB12B579</t>
  </si>
  <si>
    <t>MAF HELLUX FORD ESCORT 18-MONDEO 18 Zetec OEM  93BB12B579BA</t>
  </si>
  <si>
    <t>HE9629471080</t>
  </si>
  <si>
    <t>MAF HELLUX GEOT 307 / PICASSO 20 HDi / 406 20 Hdi 110 HP  OEM 19207S / 9629471080</t>
  </si>
  <si>
    <t>HE9642212180</t>
  </si>
  <si>
    <t>MAF HELLUX Citroen C3 14 Hdi - Ford Fiesta/Ecosport 14 Tdci     OEM  1920EK / 9642212180 /2S6Q12B579AA</t>
  </si>
  <si>
    <t>T03310</t>
  </si>
  <si>
    <t>HE9647144080</t>
  </si>
  <si>
    <t>MAF HELLUX CITROEN C3 1.4 HDI / PEUGEOT 207 1.4 HDI OEM 1920GG / 5WK97004 / 1920GG / 9647144080 / 2S6Q12B579BA</t>
  </si>
  <si>
    <t>HE9650010780</t>
  </si>
  <si>
    <t>MAF HELLUX CITROEN BERLINGO 16 HDI  OEM 1920GV 9650010780 728342060 1232096</t>
  </si>
  <si>
    <t>HE96FP12B579</t>
  </si>
  <si>
    <t>MAF HELLUX FORD FIESTA / KA  13 ENDURA  OE  96FP12B579AB</t>
  </si>
  <si>
    <t>HE96FB12B579</t>
  </si>
  <si>
    <t>MAF HELLUX FORD ESCORT 16 ZETEC OEM 96FB12B579BA</t>
  </si>
  <si>
    <t>HE98AB12B579B3</t>
  </si>
  <si>
    <t>MAF HELLUX FORD FOCUS 18 / 20 / TDCI ORIGINAL OEM 98AB12B579B3B</t>
  </si>
  <si>
    <t>HE986280101</t>
  </si>
  <si>
    <t>MAF HELLUX VOLVO 240-740-760-940 OEM 986280101</t>
  </si>
  <si>
    <t>HE9628336380</t>
  </si>
  <si>
    <t>MAF HELLUX GEOT 307 / PICASSO 20 Hdi 90 HP  19208Q / 9628336380</t>
  </si>
  <si>
    <t xml:space="preserve">T03933 </t>
  </si>
  <si>
    <t>HE22010</t>
  </si>
  <si>
    <t>MAF HELLUX TOYOTA COROLLA 1,6/1,8 VVTI OEM 2220422010</t>
  </si>
  <si>
    <t>HE2030C</t>
  </si>
  <si>
    <t xml:space="preserve">MAF HELLUX TOYOTA COROLLA 1,6/1,8 VVTI OEM 1974002030C </t>
  </si>
  <si>
    <t xml:space="preserve">T03925 </t>
  </si>
  <si>
    <t>0280217002</t>
  </si>
  <si>
    <t>MAF  BOSCH - VOLVO 850 20/ 23/ 24  1991-1997      1366220</t>
  </si>
  <si>
    <t xml:space="preserve">T03927 </t>
  </si>
  <si>
    <t>0280217007</t>
  </si>
  <si>
    <t>MAF  BOSCH - PORSCHE 911 34/ 36 - BOXSTER 25/ 27/ 32 1996-2004      99660612300</t>
  </si>
  <si>
    <t>0280217100</t>
  </si>
  <si>
    <t>MAF  BOSCH - MB C180/ 220 1993-1996 - E 200/ 220/ 230 1993-2001      000094004880</t>
  </si>
  <si>
    <t>0280217102</t>
  </si>
  <si>
    <t>MAF  BOSCH - HYUNDAI ACCENT 13/ 15 - EXCEL 15 - SCOUPE 15     464649280 - 2816422051 - 2816422060</t>
  </si>
  <si>
    <t>0280217103</t>
  </si>
  <si>
    <t>MAF  BOSCH - GOLF III 18/ 20 1995-1998       037906461 - 037906461A - 0280217104</t>
  </si>
  <si>
    <t>0280217105</t>
  </si>
  <si>
    <t>MAF  BOSCH - KIA SPORTAGE 20 1993-1998-SAAB 900 20/ 23/ 25 1993-1998  0K01113210B - 9128919</t>
  </si>
  <si>
    <t>0280217107</t>
  </si>
  <si>
    <t>MAF  BOSCH - VOLVO C/ S/ V 70 1997-2002       1275749 - 3507697</t>
  </si>
  <si>
    <t>0280217110</t>
  </si>
  <si>
    <t>MAF  BOSCH - BMW 318/ 750/ 850/ Z3 1994-2001       13621736224</t>
  </si>
  <si>
    <t>0280217111</t>
  </si>
  <si>
    <t>MAF  BOSCH - FIAT EA 20 20V - ALFA ROMEO 145/ 146/ 155 18/ 20 16V  46407008 - 60810813</t>
  </si>
  <si>
    <t xml:space="preserve">T03809 </t>
  </si>
  <si>
    <t>0280217112</t>
  </si>
  <si>
    <t>MAF  BOSCH - VW PASSAT 18T 1996-2000 - AUDI A3/ A4/ A6 18T 1996-2003      0280217113 - 058133471A</t>
  </si>
  <si>
    <t>0280217114</t>
  </si>
  <si>
    <t>MAF  BOSCH - MB C180/ 200/ 220/ 250 - CLK 200/ 230 - E 200/ 230 - SLK 200      A0000940948   722684090</t>
  </si>
  <si>
    <t>0280217117</t>
  </si>
  <si>
    <t>MAF  BOSCH - VW BORA - GOLF IV 18T - AUDI A3/ A4 18 1997-2000     037906461C - 0986280201 - 98VW12B529BA</t>
  </si>
  <si>
    <t>0280217121</t>
  </si>
  <si>
    <t>MAF  BOSCH - VW BORA - GOLF IV - POLO 19 TDI - AUDI A3/ A4 19 TDI  0986280202 - 95VW12B529BC - 038906461C - 06A906461  722684080</t>
  </si>
  <si>
    <t xml:space="preserve">T03503 </t>
  </si>
  <si>
    <t>0280217500</t>
  </si>
  <si>
    <t>MAF  BOSCH - MB C/ E/ S/ SL 280 1993-1998 - E/ S/ SL 320 1993-1998   0280217810 - A1130940048  722684170</t>
  </si>
  <si>
    <t>0280217502</t>
  </si>
  <si>
    <t>MAF  BOSCH - BMW 325/ 525/ 530/ 535/ 730/ 735 1990-1996    13621733258 - 13621738908 - 13621747155</t>
  </si>
  <si>
    <t xml:space="preserve">T03504 </t>
  </si>
  <si>
    <t>0280217509</t>
  </si>
  <si>
    <t>MAF  BOSCH - MB E 290 DIESEL/ S/ SL 600 1996-2001       A0000940848</t>
  </si>
  <si>
    <t>0280217512</t>
  </si>
  <si>
    <t>MAF  BOSCH - VW GOLF III 28 VR6 1995-1997          021906462A - 0986280203</t>
  </si>
  <si>
    <t>0280217515</t>
  </si>
  <si>
    <t>MAF  BOSCH - MB C/ CLK/ E  240/ 280/ 320 - ML 320 - S/ SL 280/ 320/ 350       A1120940048    722684110</t>
  </si>
  <si>
    <t>0280217517</t>
  </si>
  <si>
    <t>MAF  BOSCH - MB C/ S/ SL 280 1993-1998 - S/ SL 320 1993-1998      A0000941048    722684110</t>
  </si>
  <si>
    <t xml:space="preserve">T03102 </t>
  </si>
  <si>
    <t>0280217525</t>
  </si>
  <si>
    <t>MAF  BOSCH - CHEV C20/ SILVERADO 41 MPFI 1996-2001        93216076 - 93245824   ##</t>
  </si>
  <si>
    <t>0280217529</t>
  </si>
  <si>
    <t>MAF  BOSCH - VW BORA/ GOLF IV/ PASSAT 19 TDI  2000-2005 - AUDI A3 19   071906461A - 0986280204  722684140</t>
  </si>
  <si>
    <t xml:space="preserve">T02901 </t>
  </si>
  <si>
    <t>0280217531</t>
  </si>
  <si>
    <t>MAF  BOSCH - ALFA ROMEO 156 25 24V - 166 30 V6 24V       46444287 - 60815616 - 60816293</t>
  </si>
  <si>
    <t xml:space="preserve">T03508 </t>
  </si>
  <si>
    <t>0280217810</t>
  </si>
  <si>
    <t>MAF  BOSCH - MB CL/ CLK/ CLS 430/ 500/ 600 - ML 430/ 500 - S/ SL 430/ 500     A1130940048    722684170</t>
  </si>
  <si>
    <t xml:space="preserve">T03919 </t>
  </si>
  <si>
    <t>0280217814</t>
  </si>
  <si>
    <t>MAF  BOSCH - BMW 540/ 740/ X5 1996-2004 - RANGE ROVER 44 V8    13621433567 - MHK000230  722684110</t>
  </si>
  <si>
    <t>0280218002</t>
  </si>
  <si>
    <t>MAF  BOSCH - VW GOLF IV/ NEW BEETLE 20 - AUDI A3 18/ A4 18T      06A906461A - 0986280205  722684140</t>
  </si>
  <si>
    <t>0280218012</t>
  </si>
  <si>
    <t>MAF  BOSCH - ROVER 25/ 45/ 420 20 1995-2005         MHK101070 - 16400PDDX00  722701090</t>
  </si>
  <si>
    <t xml:space="preserve">T03829 </t>
  </si>
  <si>
    <t>0280218013</t>
  </si>
  <si>
    <t>MAF  BOSCH - VW PASSAT 18 1998-2000 - AUDI A4 18 1994-2000    0280218471 - 0986280206 - 06B133471</t>
  </si>
  <si>
    <t>0280218019</t>
  </si>
  <si>
    <t>MAF  BOSCH - FIAT EA 20 20V - ALFA ROMEO 145/ 146/ 156 18/ 19/ 20 46447503 - 46541253 - 60814852  722701050</t>
  </si>
  <si>
    <t xml:space="preserve">T03929 </t>
  </si>
  <si>
    <t>0280218020</t>
  </si>
  <si>
    <t xml:space="preserve">MAF  BOSCH - HYUNDAI SANTA FE/ SONATA 24  1998-2005          2816438080  722701050   </t>
  </si>
  <si>
    <t>0280218023</t>
  </si>
  <si>
    <t>MAF  BOSCH - VW PASSAT 18T 1998-2000 - AUDI A3/ TT 18T 1998-2001     06A906461C - 0986280209   722684140</t>
  </si>
  <si>
    <t>0280218032</t>
  </si>
  <si>
    <t>MAF  BOSCH - VW GOLF IV 18T - AUDI A3/ A4 18T 1998-2006       0986280210 - 06A906461D  722684130</t>
  </si>
  <si>
    <t>0280218034</t>
  </si>
  <si>
    <t>MAF  BOSCH - VW S3/ TT 18T 1998-2001      06A906461E - 0986280211</t>
  </si>
  <si>
    <t xml:space="preserve">T03825 </t>
  </si>
  <si>
    <t>0280218038</t>
  </si>
  <si>
    <t>MAF  BOSCH - AUDI A6/ S4 27 BITURBO 1997-2001      078906461B - 0986280212</t>
  </si>
  <si>
    <t>0280218060</t>
  </si>
  <si>
    <t>MAF  BOSCH - VW BORA/ GOLF IV 20  - TOUAREG 42 - AUDI Q7 42      0986280216 - 06A906461G - 1JD906461  722684100</t>
  </si>
  <si>
    <t>0280218063</t>
  </si>
  <si>
    <t>MAF  BOSCH - VW BORA/ GOLF IV / PASSAT 18T - AUDI A3/ A4/ TT 18T    06A906461L - 0986280217  722684150</t>
  </si>
  <si>
    <t xml:space="preserve">T03840 </t>
  </si>
  <si>
    <t>0280218065</t>
  </si>
  <si>
    <t xml:space="preserve">MAF  BOSCH - AUDI TT 18T 2000-2006          06A906461M - 0986280218  </t>
  </si>
  <si>
    <t xml:space="preserve">T03818 </t>
  </si>
  <si>
    <t>0280218071</t>
  </si>
  <si>
    <t>MAF  BOSCH - VW VENTO/ NEW BEETLE  25       07C906461 -  95560612300 - 0986280221</t>
  </si>
  <si>
    <t xml:space="preserve">T03807 </t>
  </si>
  <si>
    <t>0280218073</t>
  </si>
  <si>
    <t>MAF  BOSCH - VW PASSAT 40 - TOUAREG 32 - AUDI A3 32      07D906461  - 0986280222</t>
  </si>
  <si>
    <t xml:space="preserve">T03900 </t>
  </si>
  <si>
    <t>0280218075</t>
  </si>
  <si>
    <t>MAF  BOSCH - BMW 116 DESDE 2007 - 316/ 318 DESDE 2004          13621438687 - 13627566986  722684090</t>
  </si>
  <si>
    <t xml:space="preserve">T03924 </t>
  </si>
  <si>
    <t>0280218077</t>
  </si>
  <si>
    <t>MAF  BOSCH - BMW 735/ 745 2001-2005           13627501554</t>
  </si>
  <si>
    <t xml:space="preserve">T03509 </t>
  </si>
  <si>
    <t>0280218083</t>
  </si>
  <si>
    <t>MAF  BOSCH - MB ML 430 - ML 55 AMG 1998-2005          A1130940148</t>
  </si>
  <si>
    <t>T03512</t>
  </si>
  <si>
    <t>0280218088</t>
  </si>
  <si>
    <t>MAF BOSCH - VOLVO C70, S60, S80, V70, XC90   8627296 / 8670115 / 8670398</t>
  </si>
  <si>
    <t xml:space="preserve">T03928 </t>
  </si>
  <si>
    <t>0280218089</t>
  </si>
  <si>
    <t>MAF  BOSCH - VOLVO S60/ 80 2003-2009 - V70 - XC70/ 90 2003-2007      20774533 - 31342363 - 8627297  722701080</t>
  </si>
  <si>
    <t xml:space="preserve">T03810 </t>
  </si>
  <si>
    <t>0280218100</t>
  </si>
  <si>
    <t>MAF  BOSCH - VW PASSAT 18/ 18T 2000-2005         06A906461N - 0986280223  722684080</t>
  </si>
  <si>
    <t xml:space="preserve">T03926 </t>
  </si>
  <si>
    <t>0280218108</t>
  </si>
  <si>
    <t>MAF  BOSCH - VOLVO C/ S/ V 70 1997-2000 - S60/ 80 1998-2009         0280218007 - 0280218045 - 8670112 - 8670263  722701050</t>
  </si>
  <si>
    <t xml:space="preserve">T03808 </t>
  </si>
  <si>
    <t>0280218175</t>
  </si>
  <si>
    <t xml:space="preserve">MAF  BOSCH - VW PASSAT 32 FSI - AUDI Q7 36 FSI - TT 20 TFSI       03H906461  </t>
  </si>
  <si>
    <t xml:space="preserve">T03507 </t>
  </si>
  <si>
    <t>0280218190</t>
  </si>
  <si>
    <t>MAF  BOSCH - MB C/ CLC/ CLK/ CLS/ E/ ML/ GLK / S/ SL/ SLK 230/ 280 /350 A2730940548 - A2730940648 - A2730940948</t>
  </si>
  <si>
    <t xml:space="preserve">T03110 </t>
  </si>
  <si>
    <t>0280218209</t>
  </si>
  <si>
    <t>MAF  BOSCH - CHEVROLET AGILE 14            13241771</t>
  </si>
  <si>
    <t xml:space="preserve">T03602 </t>
  </si>
  <si>
    <t>0280218241</t>
  </si>
  <si>
    <t>MAF BOSCH - PEUGEOT 308 GTI 1.6 THP / MINI COOPER 1.6 THP OEM 1920RW / V759708580 / 13627597085</t>
  </si>
  <si>
    <t>0280218423</t>
  </si>
  <si>
    <t>MAF BOSCH - CHEVROLET AGILE 14            13241771 0280218209</t>
  </si>
  <si>
    <t xml:space="preserve">T03930 </t>
  </si>
  <si>
    <t>0928400520</t>
  </si>
  <si>
    <t>MAF  BOSCH - LAND ROVER FREELANDER 20T 2001-2007        13712247592 -  MHK101130L - MHK101130</t>
  </si>
  <si>
    <t>0928400527</t>
  </si>
  <si>
    <t>MAF  BOSCH - BMW 318D/ 320D/ 330D/ 520D/ 525D/ 530D/ X5 30D   13622247074 - 13627787076 - 13712247002 - A2C59513177 - 0928400468</t>
  </si>
  <si>
    <t xml:space="preserve">T03910 </t>
  </si>
  <si>
    <t>0928400529</t>
  </si>
  <si>
    <t>MAF  BOSCH  BMW 318D/320D/320CD/330CD/520D/530D  13627788744</t>
  </si>
  <si>
    <t>0281002120</t>
  </si>
  <si>
    <t xml:space="preserve">MAF  BOSCH - ROVER 25/ 45/ 420 /620 20 TD 1995-2005         16400P5TG00 -  MHK100360  </t>
  </si>
  <si>
    <t xml:space="preserve">T03907 </t>
  </si>
  <si>
    <t>0281002132</t>
  </si>
  <si>
    <t>MAF  BOSCH - DODGE CARAVAN/ CHEROKEE 25 TD 1995-2003    4612698 - 4861076</t>
  </si>
  <si>
    <t xml:space="preserve">T03105 </t>
  </si>
  <si>
    <t>0281002139</t>
  </si>
  <si>
    <t>MAF  BOSCH - CHEVROLET VECTRA 20 1996-2002        90528254 - 90540931</t>
  </si>
  <si>
    <t>0281002144</t>
  </si>
  <si>
    <t>MAF  BOSCH - FIAT IDEA 19 TD 1996-1999         46411675 - 91153783</t>
  </si>
  <si>
    <t xml:space="preserve">T03908 </t>
  </si>
  <si>
    <t>0281002156</t>
  </si>
  <si>
    <t>MAF  BOSCH - JEEP GRAND CHEROKEE 30        53030758</t>
  </si>
  <si>
    <t>0281002180</t>
  </si>
  <si>
    <t>MAF  BOSCH - CHEVROLET ASTRA 20 16V TD  DESDE 1999     90530767 - 90543463 - 93171356  722701050</t>
  </si>
  <si>
    <t>0281002182</t>
  </si>
  <si>
    <t>MAF  BOSCH - LAND ROVER FREELANDER 20 1997-2003       MHK100850 - AMR5707  722701090</t>
  </si>
  <si>
    <t>0281002195</t>
  </si>
  <si>
    <t>MAF  BOSCH - RENAULT MEGENE 19 DTI 1997-2003    7700100572</t>
  </si>
  <si>
    <t>0281002199</t>
  </si>
  <si>
    <t>MAF  BOSCH - ALFA ROMEO 156 19/ 24 JTD 1997-2000        46447508 - 46472182  722701050</t>
  </si>
  <si>
    <t>0281002207</t>
  </si>
  <si>
    <t>MAF  BOSCH - NISSAN TERRANO 27 DT/ PRIMERA 20 DESDE 1996       226807F400 - 0986284012</t>
  </si>
  <si>
    <t>0281002216</t>
  </si>
  <si>
    <t>MAF  BOSCH - VW PASSAT 19 TDI 1996-2000 - AUDI A4 19       0986284001 - 028906461  722684080</t>
  </si>
  <si>
    <t xml:space="preserve">T03510 </t>
  </si>
  <si>
    <t>0281002281</t>
  </si>
  <si>
    <t>MAF  BOSCH - M. Benz A 160/170 Cdi</t>
  </si>
  <si>
    <t xml:space="preserve">T03203 </t>
  </si>
  <si>
    <t>0281002308</t>
  </si>
  <si>
    <t>MAF  BOSCH - FIAT LINEA/ STILO 19 JTD 2000-2007         46559828 - 60816448  722701050</t>
  </si>
  <si>
    <t>0281002309</t>
  </si>
  <si>
    <t>MAF  BOSCH - ALFA ROMEO 156 19/ 24 JTD 2003-2005     46559804 - 55193048 - 60816137  722701050</t>
  </si>
  <si>
    <t>0281002384</t>
  </si>
  <si>
    <t>MAF  BOSCH - MB 200/ 220 CDI  1997-2001   A0000941448  722684090</t>
  </si>
  <si>
    <t>0281002428</t>
  </si>
  <si>
    <t>MAF  BOSCH - CHEVROLET ASTRA 20 16V TD 2000-2004        24414665 - 9195729 - 93171355  722701050</t>
  </si>
  <si>
    <t xml:space="preserve">T03842 </t>
  </si>
  <si>
    <t>0281002429</t>
  </si>
  <si>
    <t>MAF  BOSCH - AUDI A4-A6-A8 25 TDI  OE 059906461E - 0986284005</t>
  </si>
  <si>
    <t>0281002461</t>
  </si>
  <si>
    <t>MAF  BOSCH - VW BORA / PASSAT/ VENTO 19/ 20 TDI    074906461B -  0986284007  722684080</t>
  </si>
  <si>
    <t xml:space="preserve">T03835 </t>
  </si>
  <si>
    <t>0281002463</t>
  </si>
  <si>
    <t>MAF  BOSCH - VW PASSAT 19 TDI 2000-2005       038906461 -  0986284008  722684160</t>
  </si>
  <si>
    <t>0281002531</t>
  </si>
  <si>
    <t>MAF  BOSCH - VW BORA/ PASSAT/ VENTO 19/ 20 TDI DESDE 2005     038906461B - 0986284009  722684150</t>
  </si>
  <si>
    <t xml:space="preserve">T03836 </t>
  </si>
  <si>
    <t>0281002537</t>
  </si>
  <si>
    <t>MAF  BOSCH - VW BORA 19 TDI DESDE 2006          8972534561</t>
  </si>
  <si>
    <t xml:space="preserve">T03920 </t>
  </si>
  <si>
    <t>0281002554</t>
  </si>
  <si>
    <t>MAF  BOSCH - HYUNDAI H-1 25 CRDI - TERRACAN 29 CRDI      281644A000  722701050</t>
  </si>
  <si>
    <t xml:space="preserve">T03931 </t>
  </si>
  <si>
    <t>0281002567</t>
  </si>
  <si>
    <t>MAF  BOSCH - BMW 120-318-320   2007&gt;          13617788788 - 13627788743</t>
  </si>
  <si>
    <t xml:space="preserve">T03932 </t>
  </si>
  <si>
    <t>0281002571</t>
  </si>
  <si>
    <t>MAF  BOSCH - CHRYSLER PT CRUISER 22 CRD DESDE 2002      5033109AB</t>
  </si>
  <si>
    <t xml:space="preserve">T03104 </t>
  </si>
  <si>
    <t>0281002579</t>
  </si>
  <si>
    <t>MAF  BOSCH - CHEVROLET MERIVA 17 DTI DESDE 2003        93174129 - 93328218  722701050</t>
  </si>
  <si>
    <t xml:space="preserve">T03511 </t>
  </si>
  <si>
    <t>0281002656</t>
  </si>
  <si>
    <t>MAF  BOSCH - MB SPRINTER 30 CDI         A0000942248</t>
  </si>
  <si>
    <t xml:space="preserve">T03109 </t>
  </si>
  <si>
    <t>0281002683</t>
  </si>
  <si>
    <t xml:space="preserve">MAF  BOSCH - CHEV CAPTIVA 20 CDRI - ALFA ROMEO 156 19JTD   </t>
  </si>
  <si>
    <t xml:space="preserve">T03923 </t>
  </si>
  <si>
    <t>0281002730</t>
  </si>
  <si>
    <t>MAF  BOSCH - VOLVO C30/ 70 - S40/ 60/ 80 - V50/ 70 - XC 70/ 90 OE 30677251 30677999 REEMPLAZO 0281006184</t>
  </si>
  <si>
    <t>0281002757</t>
  </si>
  <si>
    <t>MAF  BOSCH - VW BORA/ GOLF IV 19 TDI         038906461C - 06A906461  722684080</t>
  </si>
  <si>
    <t xml:space="preserve">T03211 </t>
  </si>
  <si>
    <t>0281002764</t>
  </si>
  <si>
    <t xml:space="preserve">MAF  BOSCH - FIAT DUCATO 30 JTD -       504136035 - 55190587 </t>
  </si>
  <si>
    <t xml:space="preserve">T03205 </t>
  </si>
  <si>
    <t>0281002773</t>
  </si>
  <si>
    <t>MAF  BOSCH - IVECO DAILY 28        55557064 - 93185444</t>
  </si>
  <si>
    <t xml:space="preserve">T03208 </t>
  </si>
  <si>
    <t>0281002792</t>
  </si>
  <si>
    <t>MAF  BOSCH - FIAT PUNTO/ STRADA 13 JTD HASTA 06-2007        55183650</t>
  </si>
  <si>
    <t xml:space="preserve">T03837 </t>
  </si>
  <si>
    <t>0281002956</t>
  </si>
  <si>
    <t>MAF  BOSCH - VW AMAROK 20 DESDE 2010 OEM 03L906461A</t>
  </si>
  <si>
    <t>0281002980</t>
  </si>
  <si>
    <t>MAF  BOSCH - FIAT PUNTO/ STRADA 13 JTD DESDE 07-2007        51782034</t>
  </si>
  <si>
    <t>T03212</t>
  </si>
  <si>
    <t>0281006054</t>
  </si>
  <si>
    <t>MAF  BOSCH - FIAT TORO</t>
  </si>
  <si>
    <t>0281006184</t>
  </si>
  <si>
    <t>MAF  BOSCH - VOLVO C30-S40-S60 2006-2009 OEM 31331525 REEMPLAZO 0281002730</t>
  </si>
  <si>
    <t xml:space="preserve">T03311 </t>
  </si>
  <si>
    <t>MAF001</t>
  </si>
  <si>
    <t>MAF  FISPA FORD FOCUS - MONDEO - TRANSIT 18 TDI  93/96 8ET009142171</t>
  </si>
  <si>
    <t xml:space="preserve">T02900 </t>
  </si>
  <si>
    <t>MAF002</t>
  </si>
  <si>
    <t>MAF  FISPA ALFA ROMEO 145/146  92/01 - HYUNDAI ACCENT  13 15  0280217102</t>
  </si>
  <si>
    <t>MAF003</t>
  </si>
  <si>
    <t>MAF004</t>
  </si>
  <si>
    <t>MAF005</t>
  </si>
  <si>
    <t>MAF  FISPA VW BORA 19 TDI - PASSAT 19 TDI - GOLF 19 TDI  97/00 0280217529</t>
  </si>
  <si>
    <t>MAF006</t>
  </si>
  <si>
    <t>MAF  FISPA VW GOLF 18-20  97/01 - BORA - BEETLE - SEAT LEON DIESEL    0280218002</t>
  </si>
  <si>
    <t>MAF007</t>
  </si>
  <si>
    <t>MAF  FISPA VW GOLF IV - BORA - PASSAT V6 99/01    0280218017</t>
  </si>
  <si>
    <t>MAF008</t>
  </si>
  <si>
    <t>MAF  FISPA EA 20 - ALFA ROMEO 145/146/156 - FIAT BRAVO 16 / 18 / 19 / 20  0280218019</t>
  </si>
  <si>
    <t>MAF009</t>
  </si>
  <si>
    <t>MAF  FISPA ASTRA 17 D - CORSA C  17 D - VECTRA 20 TDI  96/01 - ZAFIRA TD  0281002180</t>
  </si>
  <si>
    <t>MAF010</t>
  </si>
  <si>
    <t>MAF  FISPA VW POLO - PASSAT 19 TDI 95/00 - SEAT - TRANSPORTER TDI   0281002216</t>
  </si>
  <si>
    <t>MAF011</t>
  </si>
  <si>
    <t>MAF  FISPA ALFA ROMEO 147/156 - FIAT EA - FIAT BRAVO  19  JTD   0281002309</t>
  </si>
  <si>
    <t>MAF012</t>
  </si>
  <si>
    <t xml:space="preserve">MAF  FISPA CHEVROLET ASTRA 20 TDI - OMEGA B20 / 22 TDI   0281002428 </t>
  </si>
  <si>
    <t>MAF013</t>
  </si>
  <si>
    <t>MAF014</t>
  </si>
  <si>
    <t>MAF  FISPA AUDI 19 TDI-VW 19 TDI-  0281002531/ 038906461B</t>
  </si>
  <si>
    <t>MAF015</t>
  </si>
  <si>
    <t>MAF  FISPA RENAULT MEGANE TD Original &gt;1999  5WK9615/ 7700105010/ 8ET009142041</t>
  </si>
  <si>
    <t>MAF016</t>
  </si>
  <si>
    <t xml:space="preserve">MAF  FISPA RENAULT LAGUNA - RENAULT MEGANE TD Original 1999&gt;  7700109812 / 5WK9620Z </t>
  </si>
  <si>
    <t>MAF017</t>
  </si>
  <si>
    <t>MAF  FISPAGEOT-CITROEN HDI  5WK9621Z/ 9629471080/ 19207S</t>
  </si>
  <si>
    <t>MAF018</t>
  </si>
  <si>
    <t>MAF  FISPA C3 14 HDI-FIESTA- 14TDCI-GEOT 206-307 1920EK/5WK9631Z/9642212180</t>
  </si>
  <si>
    <t>MAF019</t>
  </si>
  <si>
    <t>MAF  FISPA GEOT 307-PICASSO 2,0 HDI 19208Q 9628336380</t>
  </si>
  <si>
    <t>MAF020</t>
  </si>
  <si>
    <t>MAF  FISPA GOLF IV 16 - BORA 16 - PASSAT 20   AFH6010C 06A906461B</t>
  </si>
  <si>
    <t>MAF021</t>
  </si>
  <si>
    <t>MAF  FISPA GOLF IV 18T - PASSAT 18 T 0280218032</t>
  </si>
  <si>
    <t>MAF022</t>
  </si>
  <si>
    <t>MAF  FISPA VW BORA 1,8T-PASSAT 1,8T 0280218063</t>
  </si>
  <si>
    <t>MAF023</t>
  </si>
  <si>
    <t>MAF  FISPA FORD FIESTA-KA 1,3 ENDURA 96FP12B579AB</t>
  </si>
  <si>
    <t>MAF024</t>
  </si>
  <si>
    <t>MAF  FISPA PASSAT 1,6-2,0 94/97 037906461B</t>
  </si>
  <si>
    <t>MAF025</t>
  </si>
  <si>
    <t>MAF  FISPA VW PASSAT-AUDI A4 2,5L 059906461D AFH7025C</t>
  </si>
  <si>
    <t>MAF026</t>
  </si>
  <si>
    <t>MAF  FISPA VW BORA 1,9 TDI 74906461</t>
  </si>
  <si>
    <t>MAF028</t>
  </si>
  <si>
    <t>MAF  FISPA FORD ESCORT 1,8 ZETEC 96FB12B579BA</t>
  </si>
  <si>
    <t>MAF029</t>
  </si>
  <si>
    <t>MAF  FISPA TOYOTA COROLLA 1,6-1,8 VVTI 22204/222010</t>
  </si>
  <si>
    <t>T03828</t>
  </si>
  <si>
    <t>MAF030</t>
  </si>
  <si>
    <t>MAF  FISPA VW PASSAT 16 / 18  1996-2000   AFH6010B 058133471</t>
  </si>
  <si>
    <t>T03107</t>
  </si>
  <si>
    <t>MAF031</t>
  </si>
  <si>
    <t>MAF  FISPA CHEVROLET VECTRA-ASTRA-TIGRA     5WK9606Z  90530463</t>
  </si>
  <si>
    <t>MAF032</t>
  </si>
  <si>
    <t>MAF  FISPA  CITROEN C3 14 HDI    OEM 1920GG -  2S6Q12B579BA - 2S6Q12B579BB - 5WK97004Z</t>
  </si>
  <si>
    <t>T03803</t>
  </si>
  <si>
    <t>MAF033</t>
  </si>
  <si>
    <t>MAF  FISPA VW GOLF III 20 - PASSAT 16 OEM 0280217103</t>
  </si>
  <si>
    <t>T03905</t>
  </si>
  <si>
    <t>MAF034</t>
  </si>
  <si>
    <t>MAF  FISPA KIA SPORTAGE 20 1993-1998-SAAB 900 20/ 23/ 25 1993-1998  0K01113210B - 9128919</t>
  </si>
  <si>
    <t>MAF036</t>
  </si>
  <si>
    <t>MAF  FISPA VW BORA-GOLF-BEETLE-LEON DIESEL     OE  06A906461A / 0280218002</t>
  </si>
  <si>
    <t>T03916</t>
  </si>
  <si>
    <t>MAF037</t>
  </si>
  <si>
    <t>MAF  FISPA HYUNDAI      OEM 0280218027</t>
  </si>
  <si>
    <t>MAF038</t>
  </si>
  <si>
    <t>MAF  FISPA VW BORA 18 T - PASSAT 18 T       OEM 06A906461L / 0280218063</t>
  </si>
  <si>
    <t>T03901</t>
  </si>
  <si>
    <t>MAF039</t>
  </si>
  <si>
    <t>MAF  FISPA HONDA CIVIC 20 DIESEL - ROVER 220-45  DIESEL OEM 0281002120</t>
  </si>
  <si>
    <t>T03605</t>
  </si>
  <si>
    <t>MAF041</t>
  </si>
  <si>
    <t>MAF  FISPA CITROEN C5          OE  1920AG</t>
  </si>
  <si>
    <t>MAF042</t>
  </si>
  <si>
    <t>MAF  FISPA FORD FOCUS - ECOSPORT 20 DURATEC  oe 3L3Z12B579BA -  72218423 - 722184230</t>
  </si>
  <si>
    <t>T03700</t>
  </si>
  <si>
    <t>MAF043</t>
  </si>
  <si>
    <t>MAF  FISPA RENAULT SAFRANE 25i OEM 0280217107</t>
  </si>
  <si>
    <t>MAF044</t>
  </si>
  <si>
    <t>MAF  FISPA AUDI A3 18 - PASSAT 18 reemplazo 0986280209 OEM 0280218023</t>
  </si>
  <si>
    <t>T03810</t>
  </si>
  <si>
    <t>MAF045</t>
  </si>
  <si>
    <t>MAF  FISPA VW PASSAT 18/ 18T 2000-2005         06A906461N - 0986280223  722684080  0280218100</t>
  </si>
  <si>
    <t>T03813</t>
  </si>
  <si>
    <t>MAF046</t>
  </si>
  <si>
    <t>MAF  FISPA VW BORA/ GOLF IV 20  - TOUAREG 42 - AUDI Q7 42      0986280216 - 06A906461G - 1JD906461  722684100</t>
  </si>
  <si>
    <t>T03829</t>
  </si>
  <si>
    <t>MAF047</t>
  </si>
  <si>
    <t>MAF  FISPA VW PASSAT 18 1998-2000 - AUDI A4 18 1994-2000    0280218471 - 0986280206 - 06B133471</t>
  </si>
  <si>
    <t>T03106</t>
  </si>
  <si>
    <t>MAF048</t>
  </si>
  <si>
    <t>MAF  FISPA CHEVROLET VECTRA 20 1995-1998       5WK9150Z</t>
  </si>
  <si>
    <t>T03304</t>
  </si>
  <si>
    <t>MAF049</t>
  </si>
  <si>
    <t xml:space="preserve">MAF FISPA  FOCUS 18/20 - FOCUS 18 TDCI        ORIGINAL      98AB12B579B1B - 98AB12B579B2B </t>
  </si>
  <si>
    <t>T03208</t>
  </si>
  <si>
    <t>MAF050</t>
  </si>
  <si>
    <t>MAF FISPA  FIAT PUNTO/ STRADA 13 JTD DESDE 07-2007        51782034  0281002980</t>
  </si>
  <si>
    <t>T03604</t>
  </si>
  <si>
    <t>MAF051</t>
  </si>
  <si>
    <t>MAF FISPA  CITROEN BERLINGO 16 HDI  OEM 1920GV 9650010780 728342060 1232096</t>
  </si>
  <si>
    <t>T03929</t>
  </si>
  <si>
    <t>MAF052</t>
  </si>
  <si>
    <t>MAF FISPA HYUNDAI SANTA FE/ SONATA 24  1998-2005          2816438080   0280218020</t>
  </si>
  <si>
    <t>T03938</t>
  </si>
  <si>
    <t>MAF053</t>
  </si>
  <si>
    <t>MAF FISPA MAZDA MITSUBISHI TOYOTA   MR547077 222040710 1380063J00</t>
  </si>
  <si>
    <t>T03939</t>
  </si>
  <si>
    <t>MAF054</t>
  </si>
  <si>
    <t>MAF FISPA TOYOTA COROLLA VVTI   222040H010 / 222040P010 / 222040T010 /</t>
  </si>
  <si>
    <t>MAF055</t>
  </si>
  <si>
    <t>MAF FISPA TOYOTA HILUX 30 D SRV  2006&gt;         22204-0L010 - 22204-30010 - 197400-2110 - 197400-6050 - 222040L010</t>
  </si>
  <si>
    <t>T03835</t>
  </si>
  <si>
    <t>MAF056</t>
  </si>
  <si>
    <t>MAF FISPA VW PASSAT 19 TDI 2000-2005       038906461 -  0986284008  - 0281002463</t>
  </si>
  <si>
    <t>T03200</t>
  </si>
  <si>
    <t>MAF057</t>
  </si>
  <si>
    <t>MAF FISPA ALFA 145 - 146 -155  20i       OEM 46407008 /  0280217111</t>
  </si>
  <si>
    <t>T03843</t>
  </si>
  <si>
    <t>MAF058</t>
  </si>
  <si>
    <t>MAF FISPA AUDI A3 2.0T / VW PASSAT CC / VENTO 2.0T OEM 06J906461B</t>
  </si>
  <si>
    <t>T03937</t>
  </si>
  <si>
    <t>MAF059</t>
  </si>
  <si>
    <t>MAF FISPA HONDA ACCORD    AFH70M41  AFH70M41B  AFH70M41C</t>
  </si>
  <si>
    <t>T03704</t>
  </si>
  <si>
    <t>MAF060</t>
  </si>
  <si>
    <t>MAF FISPA RENAULT LAGUNA TD    OEM 7700314669  7700314057</t>
  </si>
  <si>
    <t>T03703</t>
  </si>
  <si>
    <t>MAF061</t>
  </si>
  <si>
    <t>MAF FISPA  RENAULT MASTER 25 DCI OEM 8200280060 8200300002 5WK97008</t>
  </si>
  <si>
    <t>T03500</t>
  </si>
  <si>
    <t>MAF062</t>
  </si>
  <si>
    <t>MAF FISPA MERCEDES BENZ     OEM 1120940048 / 0280217515</t>
  </si>
  <si>
    <t>T03309</t>
  </si>
  <si>
    <t>MAF063</t>
  </si>
  <si>
    <t>MAF FISPA  FORD MONDEO 25 V6 DURATEC       2070101005  97BB12B579AA</t>
  </si>
  <si>
    <t>T03903</t>
  </si>
  <si>
    <t>MAF064</t>
  </si>
  <si>
    <t>MAF FISPA BMW 318/ 750/ 850/ Z3 1994-2001       13621736224  0280217110</t>
  </si>
  <si>
    <t>T03827</t>
  </si>
  <si>
    <t>MAF065</t>
  </si>
  <si>
    <t>MAF FISPA VW S3/ TT 18T 1998-2001      06A906461E - 0986280211 0280218034</t>
  </si>
  <si>
    <t>T03502</t>
  </si>
  <si>
    <t>MAF066</t>
  </si>
  <si>
    <t>MAF FISPA MB C180/ 220 1993-1996 - E 200/ 220/ 230 1993-2001      000094004880 0280217100</t>
  </si>
  <si>
    <t>T03837</t>
  </si>
  <si>
    <t>MAF067</t>
  </si>
  <si>
    <t>MAF FISPA VW AMAROK 20 DESDE 2010 OEM 03L906461A 0281002956</t>
  </si>
  <si>
    <t>T03906</t>
  </si>
  <si>
    <t>MAF068</t>
  </si>
  <si>
    <t>MAF FISPA CHERY TIGGO 2.0  0280218166</t>
  </si>
  <si>
    <t>T03913</t>
  </si>
  <si>
    <t>MAF069</t>
  </si>
  <si>
    <t>MAF FISPA KIA CARNIVAL 2.5 V6  02816437100 / 5WK9605</t>
  </si>
  <si>
    <t>T03112</t>
  </si>
  <si>
    <t>MAF070</t>
  </si>
  <si>
    <t>MAF FISPA CHEVROLET CRUZE 2.0 CDI  0281002912</t>
  </si>
  <si>
    <t>T03110</t>
  </si>
  <si>
    <t>MAF071</t>
  </si>
  <si>
    <t>MAF FISPA CHEVROLET AGILE MONTANA 1.4 09-11 0280218209 / GM 13241771DA</t>
  </si>
  <si>
    <t>T03942</t>
  </si>
  <si>
    <t>GMAF-71705</t>
  </si>
  <si>
    <t>MAF RGR HYUNDAI SANTA FE 2.0 CRDi  0280218142 0281002447 0281002448</t>
  </si>
  <si>
    <t>GMAF-71706</t>
  </si>
  <si>
    <t>MAF RGR HITACHI NISSAN TIIDA 1.8 / MURANO / X-TRAIL OEM 8ET009142761 / 226807S000 / AFH70M38</t>
  </si>
  <si>
    <t>GMAF-71707</t>
  </si>
  <si>
    <t>MAF RGR FIAT PUNTO/ STRADA 13 JTD HASTA 06-2007  0281002792 0281002873 55183650</t>
  </si>
  <si>
    <t>GMAF-71708</t>
  </si>
  <si>
    <t>MAF RGR AVEO 1.6 16v CRUZE 1.8 16v ONIX 1.4 8v PRISMA 1.8 8v SONIC 1.6 16v  0280218254 0280218268</t>
  </si>
  <si>
    <t>GMAF-71709</t>
  </si>
  <si>
    <t>MAF RGR RENAULT LAGUNA TD     7700314669  5WK9609Z</t>
  </si>
  <si>
    <t>GMAF-71710</t>
  </si>
  <si>
    <t>MAF RGR RENAULT MEGENE 19 DTI 1997-2003    7700100572  0281002195</t>
  </si>
  <si>
    <t>GMAF-71712</t>
  </si>
  <si>
    <t>MAF RGR TOYOTA COROLLA 2.0 D4D LAND CRUISER 4.2 TD RAV4 2.0 D4D 2220427010 AFH70M23</t>
  </si>
  <si>
    <t>GMAF-71713</t>
  </si>
  <si>
    <t>MAF RGR SUZUKI 1380080J00  1380080J01</t>
  </si>
  <si>
    <t>T03904</t>
  </si>
  <si>
    <t>GMAF-71714</t>
  </si>
  <si>
    <t>MAF RGR BMW 315i - 525i - 530i  1992-1996  0280217502</t>
  </si>
  <si>
    <t>GMAF-71715</t>
  </si>
  <si>
    <t>MAF RGR BMW 318/ 750/ 850/ Z3 1994-2001       13621736224 0280217110</t>
  </si>
  <si>
    <t>T03917</t>
  </si>
  <si>
    <t>GMAF-71716</t>
  </si>
  <si>
    <t>MAF RGR ALFA ROMEO 145-146 / HYUNDAI OEM 0280217102</t>
  </si>
  <si>
    <t>T03900</t>
  </si>
  <si>
    <t>GMAF-71717</t>
  </si>
  <si>
    <t>MAF RGR BMW 116 DESDE 2007 - 316/ 318 DESDE 2004          13621438687 - 13627566986  722684090</t>
  </si>
  <si>
    <t>T03909</t>
  </si>
  <si>
    <t>GMAF-71718</t>
  </si>
  <si>
    <t>MAF RGR BMW 318D/ 320D/ 330D/ 520D/ 525D/ 530D/ X5 30D   13622247074 - 13627787076 - 13712247002 - A2C59513177 - 0928400468</t>
  </si>
  <si>
    <t>GMAF-71719</t>
  </si>
  <si>
    <t xml:space="preserve">MAF RGR Chevrolet Onix Prisma 1.6 S10 2.8 Duramax 2012&gt;  15865791 4812876 AFH70M-43A </t>
  </si>
  <si>
    <t>GMAF-71720</t>
  </si>
  <si>
    <t>MAF RGR CHEVROLET VECTRA-ASTRA-TIGRA     5WK9606Z  90530463</t>
  </si>
  <si>
    <t>GMAF-71721</t>
  </si>
  <si>
    <t>MAF RGR Chevrolet Vectra 20 1995-1998       5WK9150Z  90411957</t>
  </si>
  <si>
    <t>GMAF-71723</t>
  </si>
  <si>
    <t>MAF RGR BORA 18 T - PASSAT 18 T       OEM 06A906461L / 0280218063</t>
  </si>
  <si>
    <t xml:space="preserve">T03935 </t>
  </si>
  <si>
    <t>GMAF-71724</t>
  </si>
  <si>
    <t xml:space="preserve">MAF RGR SUZUKI VITARA   30011264   1380058B00 </t>
  </si>
  <si>
    <t>GMAF-71725</t>
  </si>
  <si>
    <t>MAF RGR CITROEN BERLINGO 16 HDI  OEM 1920GV 9650010780 728342060 1232096</t>
  </si>
  <si>
    <t>GMAF-71726</t>
  </si>
  <si>
    <t>MAF RGR FORD FOCUS - ECOSPORT 20 DURATEC  oe 3L3Z12B579BA -  72218423 - 722184230</t>
  </si>
  <si>
    <t>GMAF-71727</t>
  </si>
  <si>
    <t xml:space="preserve">MAF RGR HYUNDAI SANTA FE/ SONATA 24  1998-2005          2816438080  722701050   </t>
  </si>
  <si>
    <t>GMAF-71728</t>
  </si>
  <si>
    <t>MAF RGR TOYOTA COROLLA 1,6/1,8 VVTI OEM 2220422010</t>
  </si>
  <si>
    <t xml:space="preserve">T03936 </t>
  </si>
  <si>
    <t>GMAF-71729</t>
  </si>
  <si>
    <t xml:space="preserve">MAF RGR TOYOTA COROLLA RAV 4    2220431020  2220431010 </t>
  </si>
  <si>
    <t>GMAF-71730</t>
  </si>
  <si>
    <t>MAF RGR TOYOTA HILUX 30 D SRV  2006&gt;         22204-0L010 - 22204-30010 - 197400-2110 - 197400-6050</t>
  </si>
  <si>
    <t xml:space="preserve">T03403 </t>
  </si>
  <si>
    <t>GMAF-71731</t>
  </si>
  <si>
    <t xml:space="preserve">MAF RGR ROVER 25/ 45/ 420 /620 20 TD 1995-2005         16400P5TG00 -  MHK100360  </t>
  </si>
  <si>
    <t>GMAF-71732</t>
  </si>
  <si>
    <t>MAF RGR VW PASSAT 19 TDI 2000-2005       038906461 -  0986284008  722684160</t>
  </si>
  <si>
    <t>GMAF-71733</t>
  </si>
  <si>
    <t>MAF RGR DODGE CARAVAN/ CHEROKEE 25 TD 1995-2003    4612698 - 4861076</t>
  </si>
  <si>
    <t>GMAF-71734</t>
  </si>
  <si>
    <t>MAF RGR RENAULT MEGANE TD   &gt;1999          5WK9615Z</t>
  </si>
  <si>
    <t xml:space="preserve">T03206 </t>
  </si>
  <si>
    <t>GMAF-71735</t>
  </si>
  <si>
    <t xml:space="preserve">MAF RGR FIAT DUCATO 2.8 JTD CITROEN JUMPER 2.8 HDI   0281002184  1192W5  722701090 </t>
  </si>
  <si>
    <t>GMAF-71736</t>
  </si>
  <si>
    <t>MAF RGR CITROEN C3 14 HDI-FIESTA- 14TDCI-GEOT 206-307 1920EK  5WK9631Z  9642212180</t>
  </si>
  <si>
    <t>GMAF-71737</t>
  </si>
  <si>
    <t>MAF RGR CITROEN C5      OEM  1920AG</t>
  </si>
  <si>
    <t>GMAF-71738</t>
  </si>
  <si>
    <t>MAF RGR GEOT 307 / PICASSO 20 HDi / 406 20 Hdi 110 HP    5WK9621Z - 19207S</t>
  </si>
  <si>
    <t>GMAF-71739</t>
  </si>
  <si>
    <t xml:space="preserve">MAF RGR FOCUS 18/20 - FOCUS 18 TDCI     98AB12B579B1B - 98AB12B579B2B </t>
  </si>
  <si>
    <t>GMAF-71740</t>
  </si>
  <si>
    <t>MAF RGR ALFA 145 - 146 -155  20i       OEM 46407008 /  0280217111</t>
  </si>
  <si>
    <t>GMAF-71741</t>
  </si>
  <si>
    <t>MAF RGR FIAT EA/ STILO 19 JTD 2000-2007         46559828 - 60816448  722701050</t>
  </si>
  <si>
    <t>GMAF-71742</t>
  </si>
  <si>
    <t>MAF RGR GOLF IV 16 - BORA 16 - PASSAT 20   AFH6010C</t>
  </si>
  <si>
    <t>GMAF-71743</t>
  </si>
  <si>
    <t>MAF RGR AUDI 19 TDI-VW 19 TDI-  0281002531/ 038906461B</t>
  </si>
  <si>
    <t>GMAF-71744</t>
  </si>
  <si>
    <t>MAF RGR GOLF III 20 - PASSAT 16 OEM 0280217103</t>
  </si>
  <si>
    <t>GMAF-71745</t>
  </si>
  <si>
    <t>MAF RGR AUDI A3 18 OEM 0280218034</t>
  </si>
  <si>
    <t>GMAF-71746</t>
  </si>
  <si>
    <t>MAF RGR BORA-GOLF-BEETLE-LEON DIESEL     OE  06A906461A / 0280218002</t>
  </si>
  <si>
    <t>GMAF-71747</t>
  </si>
  <si>
    <t>MAF RGR RENAULT MEGANE TD ORIGINAL 1999&gt;    5WK9620Z</t>
  </si>
  <si>
    <t>GMAF-71748</t>
  </si>
  <si>
    <t xml:space="preserve">MAF RGR  ASTRA 2.0 DTi 16v  0281002428 </t>
  </si>
  <si>
    <t xml:space="preserve">T03111 </t>
  </si>
  <si>
    <t>GMAF-71749</t>
  </si>
  <si>
    <t>MAF RGR ASTRA-OMEGA-VECTRA 20 16V      90448964 - 9051015 - 60588419 - 7763718 - 0280217106</t>
  </si>
  <si>
    <t>GMAF-71750</t>
  </si>
  <si>
    <t xml:space="preserve">MAF RGR ASTRA VECTRA   0281002180  722701050 </t>
  </si>
  <si>
    <t>GMAF-71751</t>
  </si>
  <si>
    <t>MAF RGR POLO-PASSAT-SEAT-TRANSPORTER Tdi   OE 028906461 / 0281002216</t>
  </si>
  <si>
    <t>GMAF-71752</t>
  </si>
  <si>
    <t xml:space="preserve">MAF RGR FIAT BRAVA EA 1.9 JTD     0280218019  722701050 </t>
  </si>
  <si>
    <t>GMAF-71753</t>
  </si>
  <si>
    <t>MAF RGR FORD ESCORT 18 - MONDEO 18 ZETEC   AFH6002A - A2C59512888</t>
  </si>
  <si>
    <t>GMAF-71754</t>
  </si>
  <si>
    <t>MAF RGR BORA 18 - GOLF IV 20  OE 037906461C / 0280217117</t>
  </si>
  <si>
    <t>GMAF-71755</t>
  </si>
  <si>
    <t>MAF RGR SEAT LEON-BORA-GOLF Tdi   OEM 06A906461 / 0280217121 / 0281002757</t>
  </si>
  <si>
    <t>GMAF-71756</t>
  </si>
  <si>
    <t>MAF RGR BORA 19 TDI - PASSAT 19 TDI - GOLF 19 TDI  OE 071906461A / 0280217529</t>
  </si>
  <si>
    <t>GMAF-71757</t>
  </si>
  <si>
    <t>MAF RGR VW POLO 19 Tdi - GOLF IV 19 Tdi - PASSAT 20 Tdi  OEM 074906461B  0281002461</t>
  </si>
  <si>
    <t>GMAF-71758</t>
  </si>
  <si>
    <t>MAF RGR GEOT 307 / PICASSO 20 Hdi 90 HP  19208Q / 9628336380</t>
  </si>
  <si>
    <t>GMAF-71759</t>
  </si>
  <si>
    <t>MAF RGR FORD FIESTA / KA  13 ENDURA  OE  96FP12B579AB</t>
  </si>
  <si>
    <t>06  VALVULAS CANISTER y EGR</t>
  </si>
  <si>
    <t xml:space="preserve">T08007 </t>
  </si>
  <si>
    <t xml:space="preserve">213716000702 </t>
  </si>
  <si>
    <t>VALVULA CANISTER MARELLI VAE TEMPRA / TIPO 18 /20     60808200 - 7740101</t>
  </si>
  <si>
    <t xml:space="preserve">T08107 </t>
  </si>
  <si>
    <t>VALVULA CANISTER MARELLI FIAT NUEVO PALIO / SIENA / STRADA / UNO FASE II FASE III 14 8V  OEM 55214638</t>
  </si>
  <si>
    <t>VALVULA CANISTER FIAT BRAVA 1.6 - MAREA 1.6 2.0 - TEMPRA 2.0 IE OEM 7714013 / 46461294 / EC01</t>
  </si>
  <si>
    <t xml:space="preserve">T08001 </t>
  </si>
  <si>
    <t>VED00150</t>
  </si>
  <si>
    <t>VALVULA CANISTER DELPHI DE PURGA  MONZA - CORSA     92099895 - 0280CN7003</t>
  </si>
  <si>
    <t xml:space="preserve">T08004 </t>
  </si>
  <si>
    <t>VRD00001</t>
  </si>
  <si>
    <t>VALVULA EGR DELPHI BLAZER - S10   1996 - 2000</t>
  </si>
  <si>
    <t xml:space="preserve">T08003 </t>
  </si>
  <si>
    <t>SL10042</t>
  </si>
  <si>
    <t>VALVULA CANISTER DELPHI CORSA 14 / 18 8v  2006&gt;         93397793</t>
  </si>
  <si>
    <t xml:space="preserve">T08005 </t>
  </si>
  <si>
    <t>928400414</t>
  </si>
  <si>
    <t>VALVULA CANISTER BOSCH GEOT 306  OEM 9635704380    1628LQ - 0928400309 - 9635704380</t>
  </si>
  <si>
    <t xml:space="preserve">T08006 </t>
  </si>
  <si>
    <t>280142156</t>
  </si>
  <si>
    <t>VALVULA CANISTER BOSCH FIAT TIPO R-19 CLIO OEM 7597211 6000581615    ##</t>
  </si>
  <si>
    <t xml:space="preserve">T08010 </t>
  </si>
  <si>
    <t>0280142102</t>
  </si>
  <si>
    <t>VALVULA CANISTER BOSCH ALFA ROMEO-FIAT-AUDI 82408820  0280142103</t>
  </si>
  <si>
    <t xml:space="preserve">T08002 </t>
  </si>
  <si>
    <t>0280142114</t>
  </si>
  <si>
    <t>VALVULA CANISTER BOSCH AUDI VW    06A145710N</t>
  </si>
  <si>
    <t xml:space="preserve">T08012 </t>
  </si>
  <si>
    <t>0280142300</t>
  </si>
  <si>
    <t>VÁLVULA CANISTER BOSCH - CHEV CORSA - ALFA ROMEO 145/ 146/ 156 - FIAT EA     0280142311 - 60611820 - 17087069</t>
  </si>
  <si>
    <t xml:space="preserve">T08008 </t>
  </si>
  <si>
    <t>0280142310</t>
  </si>
  <si>
    <t xml:space="preserve">VÁLVULA CANISTER BOSCH - VW GOL III 10 MI - POLO 16 - GOL TD 16 - PASSAT 18   051133517 - 377906291 </t>
  </si>
  <si>
    <t xml:space="preserve">T08011 </t>
  </si>
  <si>
    <t>280142317</t>
  </si>
  <si>
    <t>VALVULA CANISTER GEOT 106-206-306-307-406  OEM 142980 16287G  9612315480   ##</t>
  </si>
  <si>
    <t>VALEO-SAGEM</t>
  </si>
  <si>
    <t xml:space="preserve">T08013 </t>
  </si>
  <si>
    <t>6QE906517</t>
  </si>
  <si>
    <t>VALVULA CANISTER SAGEM GOLF - POLO - CADDY  2007&gt;      2580116B</t>
  </si>
  <si>
    <t xml:space="preserve">T08014 </t>
  </si>
  <si>
    <t>2580024A</t>
  </si>
  <si>
    <t>VALVULA EGR SAGEM RENAULT KANGOO 19 D  MOTOR F8Q   OE 7700101088</t>
  </si>
  <si>
    <t xml:space="preserve">T08015 </t>
  </si>
  <si>
    <t>2580103B</t>
  </si>
  <si>
    <t>VALVULA EGR SAGEM GEOT 206 20 HDI   OE 1618Q0</t>
  </si>
  <si>
    <t xml:space="preserve">T08020 </t>
  </si>
  <si>
    <t>2580129A</t>
  </si>
  <si>
    <t>VALVULA EGR SAGEM GEOT BOXER 20 HDI  2002&gt;     OE 1628WV</t>
  </si>
  <si>
    <t xml:space="preserve">T08021 </t>
  </si>
  <si>
    <t>2580132B</t>
  </si>
  <si>
    <t>VALVULA EGR SAGEM CITROEN C3 14 HDI OE 1628XV - FORD FIESTA-ECOSPORT 14 TDCI  OE 1148077 724809060  1628XV  2S6Q9D475AA  700407</t>
  </si>
  <si>
    <t xml:space="preserve">T08023 </t>
  </si>
  <si>
    <t>V29002396</t>
  </si>
  <si>
    <t>VALVULA EGR VALEO VOLKWAGEN PASSAT 20 TDI 2005&gt;    OE  03G131501P</t>
  </si>
  <si>
    <t xml:space="preserve">T08065 </t>
  </si>
  <si>
    <t>110170416C</t>
  </si>
  <si>
    <t>VALVULA CANISTER FIAT PALIO SIENA FASE II 1.8 8V / STRADA 1.8 8V OEM 46848529  / 110170416C</t>
  </si>
  <si>
    <t>PIERBURG</t>
  </si>
  <si>
    <t>T08108</t>
  </si>
  <si>
    <t>03C145710D</t>
  </si>
  <si>
    <t>VALVULA ESUV PIERBURG AUDI A1 / VW SCIROCCO / SHARAN 1.4 TFSI / TSI OEM 03C145710D / 03C145710E</t>
  </si>
  <si>
    <t xml:space="preserve">T08009 </t>
  </si>
  <si>
    <t>VALVULA EGR PIERBURG GEOT 307-PICASSO 20 HDI / FORD ECOSPORT TCDI     700964030  9641726680  1628ZT</t>
  </si>
  <si>
    <t xml:space="preserve">T08024 </t>
  </si>
  <si>
    <t>038131501AN</t>
  </si>
  <si>
    <t>VALVULA EGR PIERBURG VW BORA 19 TDI  PIERBURG 724809160</t>
  </si>
  <si>
    <t xml:space="preserve">T08025 </t>
  </si>
  <si>
    <t>8200247250</t>
  </si>
  <si>
    <t>VALVULA EGR PIERBURG RENAULT CLIO II-MEGANE II-KANGOO  15 DCI PIERBURG 722818580</t>
  </si>
  <si>
    <t xml:space="preserve">T08026 </t>
  </si>
  <si>
    <t>038131501AD</t>
  </si>
  <si>
    <t>VALVULA EGR PIERBURG AUDI 19 TDI - VW PASSAT 20 TDI DELPHI EG10260-12B1PIERBURG 700365060</t>
  </si>
  <si>
    <t xml:space="preserve">T08027 </t>
  </si>
  <si>
    <t>1K0906627A</t>
  </si>
  <si>
    <t>VALVULA EGR PIERBURG VW GOLF V - PASSAT 20 TDI  PIERBURG 700868020</t>
  </si>
  <si>
    <t xml:space="preserve">T08030 </t>
  </si>
  <si>
    <t>1K0906627B</t>
  </si>
  <si>
    <t xml:space="preserve">VALVULA EGR PIERBURG VW GOLF V - PASSAT - VENTO - AOK 20 TDI  OEM  1K0906627B </t>
  </si>
  <si>
    <t xml:space="preserve">T08028 </t>
  </si>
  <si>
    <t>8200542997</t>
  </si>
  <si>
    <t>VALVULA EGR PIERBURG RENAULT LAGUNA II 19 DCI PIERBURG 722818570</t>
  </si>
  <si>
    <t xml:space="preserve">T08029 </t>
  </si>
  <si>
    <t>90530039</t>
  </si>
  <si>
    <t>VALVULA VENTEO DE GASES PIERBURG CORSA  PIERBURG 722138500</t>
  </si>
  <si>
    <t xml:space="preserve">T08031 </t>
  </si>
  <si>
    <t>9633602180</t>
  </si>
  <si>
    <t>VALVULA EGR GEOT PIERBURG CITROEN 20 HDI  OE 1628JZ - 1628SV PIERBURG 722843060</t>
  </si>
  <si>
    <t xml:space="preserve">T08032 </t>
  </si>
  <si>
    <t>06F906283F</t>
  </si>
  <si>
    <t>VALVULA VENTEO DE GASES  PIERBURG VW VENTO 20T  OE  VW 06F906283F PIERBURG 70047004 700470070</t>
  </si>
  <si>
    <t>T08109</t>
  </si>
  <si>
    <t>VALVULA EGR FIAT NUEVA STRADA FASE III / PUNTO 1.3 JTD 16V OEM 55219499</t>
  </si>
  <si>
    <t>T08610</t>
  </si>
  <si>
    <t>VALVULA EGR FIAT IDEA / STRADA / PALIO FASE II 1.8 / NUEVO PALIO ADVENTURE 1.6 16V E-TORQ OEM 7086507 / 93376345</t>
  </si>
  <si>
    <t xml:space="preserve">T08033 </t>
  </si>
  <si>
    <t>049131503E</t>
  </si>
  <si>
    <t>VALVULA EGR PIERBURG AUDI - VW GOLF - SANTANA  OEM 049131503E</t>
  </si>
  <si>
    <t xml:space="preserve">T08035 </t>
  </si>
  <si>
    <t>2S659E882AB</t>
  </si>
  <si>
    <t>VALVULA EGR PIERBURG FORD FIESTA / ECOSPORT 14 TDCI OEM 2S659E882AB / 700208010</t>
  </si>
  <si>
    <t>T08106</t>
  </si>
  <si>
    <t>BOMBA DE VACIO VP PEUGEOT 308 1.6 THP 16V OEM 456583</t>
  </si>
  <si>
    <t xml:space="preserve">T08046 </t>
  </si>
  <si>
    <t>BOMBA DE VACIO VP PIERBURG RENAULT CLIO II / KANGOO 1.5 dCi OEM 722389120 / 8200327149 / 8200113585 /  8200404542 / 8200577771</t>
  </si>
  <si>
    <t xml:space="preserve">T08036 </t>
  </si>
  <si>
    <t>700906210</t>
  </si>
  <si>
    <t>BOMBA DE VACIO WAL PIERBURG AUDI - VW 30 TDI OEM 057145100AE 057145100AG 057145100J</t>
  </si>
  <si>
    <t xml:space="preserve">T08101 </t>
  </si>
  <si>
    <t>701115080</t>
  </si>
  <si>
    <t>VALVULA ESUV PIERBURG CITROEN / MINI / GEOT 1.6 THP OEM 037975 / 037977 / 11657566324</t>
  </si>
  <si>
    <t xml:space="preserve">T08037 </t>
  </si>
  <si>
    <t>BOMBA DE VACIO WAL PIERBURG AUDI - VW 20 TFSI OEM 06H145100AB 06H145100AK</t>
  </si>
  <si>
    <t xml:space="preserve">T08038 </t>
  </si>
  <si>
    <t>BOMBA DE VACIO WAL PIERBURG CITROEN GEOT MINI  16 THP 16V OEM 456578 11667556919</t>
  </si>
  <si>
    <t>T08102</t>
  </si>
  <si>
    <t>702209110</t>
  </si>
  <si>
    <t>VALVULA EGR CITROEN / GEOT 1.6 HDI / FORD OEM 1618LN / 1702178</t>
  </si>
  <si>
    <t xml:space="preserve">T08047 </t>
  </si>
  <si>
    <t>702256150</t>
  </si>
  <si>
    <t>ELECTROVALVULA DE TURBO RENAULT 1.9 DCI OEM 8200575400</t>
  </si>
  <si>
    <t>ELECTROVALVULA DE TURBO RENAULT 1.5 DCI OEM 8200575400 8200661049</t>
  </si>
  <si>
    <t>T08103</t>
  </si>
  <si>
    <t>703088010</t>
  </si>
  <si>
    <t>VALVULA EGR CHEVROLET CORSA / ASTRA 1.7 DTi OEM 97219155 / 98105657</t>
  </si>
  <si>
    <t>T08611</t>
  </si>
  <si>
    <t xml:space="preserve">VALVULA EGR FORD RANGER 2.2 / 3.2 TDCi OEM 1673226 / 1730360 / 9C1Q9D475AB / BK2Q9D475CB / BK2Q9D475CC/ BK2Q9D475CD / 9800555380 </t>
  </si>
  <si>
    <t xml:space="preserve">T08039 </t>
  </si>
  <si>
    <t>BOMBA DE VACIO VP PIERBURG VW AOK 20 TDI OEM 03L145100E 03L145100H</t>
  </si>
  <si>
    <t xml:space="preserve">T08048 </t>
  </si>
  <si>
    <t xml:space="preserve">BOMBA DE VACIO VP PIERBURG RENAULT CLIO II / MEGANE II 1.5 dCi OEM 8201005303 / 8200441204 / 8200470281 /  8200577785 </t>
  </si>
  <si>
    <t xml:space="preserve">T08049 </t>
  </si>
  <si>
    <t>BOMBA DE VACIO VP PIERBURG VW TRANSPORTER OEM 076145100</t>
  </si>
  <si>
    <t xml:space="preserve">T08040 </t>
  </si>
  <si>
    <t>BOMBA DE VACIO VP PIERBURG AUDI - VW 19 20 TDI OEM 038145209N 038145209Q F009D00001 F009D02008</t>
  </si>
  <si>
    <t xml:space="preserve">T08041 </t>
  </si>
  <si>
    <t>BOMBA DE VACIO VP PIERBURG AUDI - VW 30 32 FSI TFSI OEM 06E145100M 06E145100K</t>
  </si>
  <si>
    <t xml:space="preserve">T08042 </t>
  </si>
  <si>
    <t>BOMBA DE VACIO VP PIERBURG AUDI - VW 18 TFSI OEM 06J145100B 06J145100F</t>
  </si>
  <si>
    <t xml:space="preserve">T08043 </t>
  </si>
  <si>
    <t>BOMBA DE VACIO VP PIERBURG AUDI - VW 20 FSI TFSI OEM 06J145100C 06J145100G</t>
  </si>
  <si>
    <t xml:space="preserve">T08044 </t>
  </si>
  <si>
    <t>701830130</t>
  </si>
  <si>
    <t>VALVULA ESUV PIERBURG AUDI - VW 20 TFSI OEM 06F145710G 06F145710C 06H145710D</t>
  </si>
  <si>
    <t xml:space="preserve">T08050 </t>
  </si>
  <si>
    <t>VALVULA AGR EGR AUDI - VW 3.0 TDI OEM 059131502B</t>
  </si>
  <si>
    <t xml:space="preserve">T08045 </t>
  </si>
  <si>
    <t>702901050</t>
  </si>
  <si>
    <t xml:space="preserve">VALVULA ESUV PIERBURG AUDI A3 A4  20 TFSI OEM 06H145710C </t>
  </si>
  <si>
    <t xml:space="preserve">T08051 </t>
  </si>
  <si>
    <t>VALVULA VENTEO DE GASES  AUDI A3 1.8T / VW BORA 1.8T OEM 078906283A</t>
  </si>
  <si>
    <t xml:space="preserve">T08052 </t>
  </si>
  <si>
    <t>VALVULA EGR VW PASSAT 1.9 TDI Pierburg 2005 OEM 038131501AA / 038131501AL</t>
  </si>
  <si>
    <t>FOMOCO</t>
  </si>
  <si>
    <t xml:space="preserve">T08034 </t>
  </si>
  <si>
    <t>CONJUNTO VALVULAS DE CONTROL DE INTERRUP DE AIRE DE ADMISION DE MOTOR (IMRC) FORD FOCUS OEM 5243591 1357313 4M5G9J559NB BS7E9J559AA</t>
  </si>
  <si>
    <t xml:space="preserve">T08104 </t>
  </si>
  <si>
    <t>N16002</t>
  </si>
  <si>
    <t xml:space="preserve">VALVULA PCV VENTILACION POSITIVA DEL CARTER VW / AUDI / SEAT OEM 06F129101L / 06F129101N </t>
  </si>
  <si>
    <t>DS BRASIL</t>
  </si>
  <si>
    <t xml:space="preserve">T08067 </t>
  </si>
  <si>
    <t>M2008</t>
  </si>
  <si>
    <t>VALVULA SOLENOIDE DS PARTIDA FRIO 2 VIAS CHEVROLET AGILE / CORSA / CELTA OEM 93351909</t>
  </si>
  <si>
    <t xml:space="preserve">T08053 </t>
  </si>
  <si>
    <t>VALVULA EGR FISPA RENAULT MASTER LAGUNA 2.2 DCI 2.5 DCI  8200088888  722818560  722818590  722818390 722818410</t>
  </si>
  <si>
    <t xml:space="preserve">T08054 </t>
  </si>
  <si>
    <t>VALVULA EGR FISPA RENAULT MEGANE 1.9 DCI  8200360201  8200282979 722818620  722818530  722818360</t>
  </si>
  <si>
    <t xml:space="preserve">T08055 </t>
  </si>
  <si>
    <t>VALVULA EGR FISPA CITROEN C5 PICASSO GEOT 407 806 EXPERT1.8 2.0 16V  9628355780  EG1025612B1</t>
  </si>
  <si>
    <t xml:space="preserve">T08056 </t>
  </si>
  <si>
    <t>VALVULA EGR FISPA AUDI A3 1.8 VW BORA GOLF IV 1.8  06A131501G  722785140  722785180</t>
  </si>
  <si>
    <t xml:space="preserve">T08057 </t>
  </si>
  <si>
    <t>VALVULA EGR FISPA CITROEN C3 1.4 HDI GEOT 206 207 1.4 HDI FORD FIESTA 1.4 TDCI  2S6Q9D475BA</t>
  </si>
  <si>
    <t xml:space="preserve">T08058 </t>
  </si>
  <si>
    <t>VALVULA EGR FISPA FORD MONDEO 2.0 TDCI 2.2 TDCI FORD TRANSIT 2.4 TDCI  2S7Q9D475BA</t>
  </si>
  <si>
    <t xml:space="preserve">T08059 </t>
  </si>
  <si>
    <t>VALVULA EGR FISPA FORD MONDEO III 2.0 16V TDCI  2S7Q9D475AC/AD</t>
  </si>
  <si>
    <t xml:space="preserve">T08066 </t>
  </si>
  <si>
    <t>VALVULA EGR FISPA AUDI A4 A6 1.9 TDI VW PASSAT 1.9 TDI   038131501AQ  045131501C  038129637B</t>
  </si>
  <si>
    <t xml:space="preserve">T08060 </t>
  </si>
  <si>
    <t>VALVULA EGR FISPA VW POLO 1.9 TDI 038131501AR  038131501M</t>
  </si>
  <si>
    <t xml:space="preserve">T08061 </t>
  </si>
  <si>
    <t>VALVULA EGR FISPA VW POLO 1.9 TDI  03/…  038131501AB 038131501AM</t>
  </si>
  <si>
    <t>VALVULA EGR  FISPA AUDI A4 1.9 TDI  VW PASSAT SHARAN 1.9 TDI  038131501AB</t>
  </si>
  <si>
    <t xml:space="preserve">T08062 </t>
  </si>
  <si>
    <t>VALVULA EGR FISPA CHEVROLET ASTRA OPEL VECTRA  9192805  93170138</t>
  </si>
  <si>
    <t xml:space="preserve">T08063 </t>
  </si>
  <si>
    <t>VALVULA EGR FISPA CHEVROLET ASTRA 2.0 DI DTI 16V 90530760  9128573</t>
  </si>
  <si>
    <t xml:space="preserve">T08064 </t>
  </si>
  <si>
    <t>VALVULA EGR FISPA FORD MOBDEO III 2.0 FOCUS II 2.0 1S7G9D475AF/AH</t>
  </si>
  <si>
    <t xml:space="preserve">VALVULA EGR FISPA RENAULT CLIO MEGANE KANGOO 1.5 DCI  8200130609  8200164563  8200247250  8200469586 </t>
  </si>
  <si>
    <t xml:space="preserve">VALVULA EGR FISPA RENAULT MEGANE KANGOO 1.9 DCI  8200231630  8200360200  </t>
  </si>
  <si>
    <t xml:space="preserve">VALVULA EGR FISPA ALFA ROMEO FIAT PUNTO  VECTRA  4411757  4412632  7700107797 </t>
  </si>
  <si>
    <t xml:space="preserve">T08068 </t>
  </si>
  <si>
    <t>VALVULA EGR FISPA FIAT PUNTO STRADA 1.3 JTD MULTIJET  55219498  551184651  55201144</t>
  </si>
  <si>
    <t xml:space="preserve">T08069 </t>
  </si>
  <si>
    <t xml:space="preserve">VALVULA EGR FISPA FIAT PUNTO STRADA 1.3 JTD MULTIJET 55192348  55195196  55204941  55219499  5851060  </t>
  </si>
  <si>
    <t xml:space="preserve">T08070 </t>
  </si>
  <si>
    <t>VALVULA EGR FISPA AUDI A2 1.4 16V  VW POLO 1.4 16V  036131503M</t>
  </si>
  <si>
    <t xml:space="preserve">T08071 </t>
  </si>
  <si>
    <t>VALVULA EGR FISPA VW GOLF IV 1.6 16V  036131503R</t>
  </si>
  <si>
    <t xml:space="preserve">T08072 </t>
  </si>
  <si>
    <t>VALVULA EGR FISPA FORD FOCUS II 1.6 TDCi - GEOT 206 307 407 1.6 Hdi  161859  1618NR  9660276280</t>
  </si>
  <si>
    <t xml:space="preserve">VALVULA EGR FISPA VW POLO CLASSIC 1.9 TDI   045131501L  045131501C  038131501E </t>
  </si>
  <si>
    <t xml:space="preserve">T08073 </t>
  </si>
  <si>
    <t>VALVULA EGR FISPA VW BORA 1.9 TDI -  GOLF IV 1.9 TDI  38131501AT  038131501T  724809260</t>
  </si>
  <si>
    <t xml:space="preserve">T08074 </t>
  </si>
  <si>
    <t>VALVULA EGR FISPA VW PASSAT 1.9 TDI - 1.9 TD - 1.9 TDI - POLO CLASSIC 1.9 TDI  721723530  028131501E  028131501B  028131501A  028131501B  028131501A</t>
  </si>
  <si>
    <t>VALVULA EGR FISPA VW PASSAT 1.9 TDI - 2.0 TDI VENTO III 1.9 TDI  038131501AF  038131501AN  038129637D  038131501S</t>
  </si>
  <si>
    <t xml:space="preserve">T08075 </t>
  </si>
  <si>
    <t>VALVULA EGR FISPA AUDI A2 1.4 TDI (55kw)  045131501F  045131501K</t>
  </si>
  <si>
    <t xml:space="preserve">T08016 </t>
  </si>
  <si>
    <t>VALVULA EGR FISPA AUDI SEAT VW 1.9 TDI    72290304  1J0906627A  1K0906627E</t>
  </si>
  <si>
    <t>VALVULA EGR FISPA PEUGEOT 306  OEM 9635704380    1628LQ - 0928400309 - 9635704380</t>
  </si>
  <si>
    <t>T08105</t>
  </si>
  <si>
    <t>VALVULA PRESION DE TURBO FISPA  RENAULT KANGOO MEGANE 1.9 DCI NISSAN   700113071  7700109099 702256040</t>
  </si>
  <si>
    <t xml:space="preserve">T08076 </t>
  </si>
  <si>
    <t>VALVULA EGR FISPA VW AOK 03L131512AQ  03L131512DL</t>
  </si>
  <si>
    <t>VALVULA EGR FISPA AUDI 19 TDI - VW PASSAT 20 TDI DELPHI EG10260-12B1PIERBURG 700365060</t>
  </si>
  <si>
    <t xml:space="preserve">T08017 </t>
  </si>
  <si>
    <t>VALVULA EGR FISPA AUDI-SEAT-VW    03L131501E  03L131501D  03L131501G</t>
  </si>
  <si>
    <t xml:space="preserve">T08018 </t>
  </si>
  <si>
    <t>VALVULA EGR FISPA AUDI A6  A4   03G131501R 03G131501Q 03G131501B 03G131501J</t>
  </si>
  <si>
    <t xml:space="preserve">T08019 </t>
  </si>
  <si>
    <t>VALVULA EGR FISPA FORD TRANSIT 2.2 TDCI  BK2Q9D475CB</t>
  </si>
  <si>
    <t xml:space="preserve">T08022 </t>
  </si>
  <si>
    <t>VALVULA EGR FISPA FORD MONDEO 2.2 TDCI    1366049  1383634  1477144  1563499</t>
  </si>
  <si>
    <t xml:space="preserve">T08080 </t>
  </si>
  <si>
    <t>VALVULA EGR FISPA FORD   F77Z9D475F2A  EGV620</t>
  </si>
  <si>
    <t>VALVULA EGR FISPA   VW GOLF IV 1.6 16V  036131503R</t>
  </si>
  <si>
    <t>VALVULA VENTEO DE GASES FISPA CORSA  PIERBURG 722138500</t>
  </si>
  <si>
    <t xml:space="preserve">T08081 </t>
  </si>
  <si>
    <t>VALVULA EGR FISPA AUDI A3 1.8T BORA 1.8T GOLF 1.8T   06A131102A/ F/ H</t>
  </si>
  <si>
    <t xml:space="preserve">T08082 </t>
  </si>
  <si>
    <t>VALVULA EVR FISPA AUDI SEAT VW 1H0906627  95VW12B573CA  721903200</t>
  </si>
  <si>
    <t xml:space="preserve">T08083 </t>
  </si>
  <si>
    <t>VALVULA EVR FISPA AUDI SEAT VW  FORD       1H0906627A  95VW12B573CB  721903250</t>
  </si>
  <si>
    <t xml:space="preserve">T08084 </t>
  </si>
  <si>
    <t>VALVULA EVR FISPA AUDI SEAT VW   1J0906627  702183010</t>
  </si>
  <si>
    <t xml:space="preserve">T08085 </t>
  </si>
  <si>
    <t>VALVULA EVR FISPA M.BENZ SPRINTER   0051535528  0061536628  700782000</t>
  </si>
  <si>
    <t xml:space="preserve">T08086 </t>
  </si>
  <si>
    <t xml:space="preserve"> VALVULA EVR FISPA RENAULT NISSAN   1448300Q0A  8200120126  8200162073  701152020</t>
  </si>
  <si>
    <t xml:space="preserve">T08087 </t>
  </si>
  <si>
    <t xml:space="preserve"> VALVULA EVR FISPA GEOT CITROEN     1628HC  1628LR  9618971180  962897118000702256230</t>
  </si>
  <si>
    <t xml:space="preserve">T08088 </t>
  </si>
  <si>
    <t xml:space="preserve"> VALVULA EVR FISPA GEOT CITROEN     161842   700612010</t>
  </si>
  <si>
    <t xml:space="preserve">T08089 </t>
  </si>
  <si>
    <t xml:space="preserve"> VALVULA EVR FISPA AUDI A3 A4 A6  VW GOLF VENTO 1J0906283  1J0906283A</t>
  </si>
  <si>
    <t xml:space="preserve">T08090 </t>
  </si>
  <si>
    <t xml:space="preserve"> VALVULA EVR FISPA FORD TRANSIT FIESTA ESCORT 92AB9H465AA</t>
  </si>
  <si>
    <t xml:space="preserve">T08091 </t>
  </si>
  <si>
    <t>VALVULA EVR FISPA AUDI SEAT VW     1K0906283A  1J0906283C</t>
  </si>
  <si>
    <t xml:space="preserve">T08092 </t>
  </si>
  <si>
    <t>VALVULA EVR FISPA M.BENZ SPRINTER   0051535528  0061536628  700782020</t>
  </si>
  <si>
    <t xml:space="preserve">T08093 </t>
  </si>
  <si>
    <t>VALVULA CANISTER FISPA AUDI SEAT VW     037906283B  97288249  701153000</t>
  </si>
  <si>
    <t>VALVULA CANISTER FISPA  BMW  VW GOLF    0280142310</t>
  </si>
  <si>
    <t>VALVULA CANISTER FISPA GEOT CITROEN     0280142317</t>
  </si>
  <si>
    <t>VALVULA CONT.PRESION DE TURBO FISPA  CITROEN GEOT FORD   1628ZT  2S619S468AD  3M5Q9E882BA</t>
  </si>
  <si>
    <t xml:space="preserve">T08094 </t>
  </si>
  <si>
    <t>VALVULA CONT.PRESION DE TURBO FISPA AUDI SEAT VW    1J0906627A   1K0906627E</t>
  </si>
  <si>
    <t xml:space="preserve">T08095 </t>
  </si>
  <si>
    <t>VALVULA CONT.PRESION DE TURBO FISPA AUDI SEAT VW FORD    06A906283F  028906283N  YM2112B573FA</t>
  </si>
  <si>
    <t xml:space="preserve">T08096 </t>
  </si>
  <si>
    <t>VALVULA CONT.PRESION DE TURBO FISPA GEOT CITROEN       1618X2  9661960380</t>
  </si>
  <si>
    <t xml:space="preserve">T08097 </t>
  </si>
  <si>
    <t>VALVULA CONT.PRESION DE TURBO FISPA FORD FOCUS VOLVO      6G9Q9E882CA  31216025  701771010</t>
  </si>
  <si>
    <t xml:space="preserve">T08098 </t>
  </si>
  <si>
    <t>VALVULA CONT.PRESION DE TURBO FISPA AUDI SEAT VW FORD    028906283A  028906283F  95VW12B573BA</t>
  </si>
  <si>
    <t xml:space="preserve">T08099 </t>
  </si>
  <si>
    <t>VALVULA CONT.PRESION DE TURBO FISPA HYUNDAI KIA 3512027050  351202A900</t>
  </si>
  <si>
    <t>VALVULA CONT.PRESION DE TURBO FISPA  AUDI TT  A6     078906283A  078145726F</t>
  </si>
  <si>
    <t xml:space="preserve">T08100 </t>
  </si>
  <si>
    <t>VALVULA CONT.PRESION DE TURBO FISPA FORD FOCUS KUGA VOLVO   30670449  72819703</t>
  </si>
  <si>
    <t>VALVULA CONT.PRESION DE TURBO FISPA  AUDI A3 A4 A5 Q5 VW PASSAT TIGUAN  06F906283F  700470070</t>
  </si>
  <si>
    <t>VALVULA CONT.PRESION DE TURBO FISPA  AUDI A3 A4 A5 VW GOLF PASSAT 2.0 TFSI    06H145710D</t>
  </si>
  <si>
    <t>VALVULA CONT.PRESION DE TURBO FISPA GEOT CITROEN     037975  037977  701115080</t>
  </si>
  <si>
    <t>VALVULA CONT.PRESION DE TURBO FISPA CITROEN GEOT FORD    1618TV  9641726680  3M5Q9E882BA  2S619S468AD</t>
  </si>
  <si>
    <t>T05813</t>
  </si>
  <si>
    <t>PASO A PASO  BOSCH - CHEV VECTRA 20 16V - BLAZER 24           0280140577 90512528</t>
  </si>
  <si>
    <t>T08031</t>
  </si>
  <si>
    <t>VALVULA EGR FISPA PEUGEOT CITROEN 20 HDI  OE 1628JZ - 1628SV PIERBURG 722843060</t>
  </si>
  <si>
    <t>VALVULA EGR FISPA PEUGEOT CITROEN 2.0 HDI  1618GZ 1618S8 9681825280  9656612380</t>
  </si>
  <si>
    <t>VALVULA EGR FISPA FORD FOCUS 1.6 TDCI 3M5Q9D475DA 9651889180</t>
  </si>
  <si>
    <t>T06208</t>
  </si>
  <si>
    <t>PASO PASO FISPA MONDEO 20/25 DURATEC - FIESTA 14 ZETEC 16V   OE 978F9F715AB -1022494</t>
  </si>
  <si>
    <t>T06504</t>
  </si>
  <si>
    <t xml:space="preserve">PASO A PASO  FISPA PEUGEOT 405 18/ 20 16V - 306 16 - CIT XANTIA 20 16V     0280140537 9614227880    </t>
  </si>
  <si>
    <t>PASO A PASO HYUNDAI TUCSON 2.0  3515023700</t>
  </si>
  <si>
    <t xml:space="preserve">T05815 </t>
  </si>
  <si>
    <t>GEGRV-3500</t>
  </si>
  <si>
    <t>PASO A PASO RGR  ASTRA 14-16-VECTRA-ZAFIRA 17098055-17200272-851024-851039</t>
  </si>
  <si>
    <t xml:space="preserve">T05816 </t>
  </si>
  <si>
    <t>GEGRV-3501</t>
  </si>
  <si>
    <t>PASO A PASO RGR ASTRA 14i-16i-CORSA 14i-1-6i 5851005-5851602-851581-93184995</t>
  </si>
  <si>
    <t>GEGRV-3502</t>
  </si>
  <si>
    <t xml:space="preserve">VALVULA EGR RGR VW POLO CLASSIC 1.9 TDI   045131501L  045131501C  038131501E </t>
  </si>
  <si>
    <t>GEGRV-3503</t>
  </si>
  <si>
    <t xml:space="preserve">VALVULA EGR RGR RENAULT CLIO MEGANE KANGOO 1.5 DCI  8200130609  8200164563  8200247250  8200469586 </t>
  </si>
  <si>
    <t>GEGRV-3504</t>
  </si>
  <si>
    <t xml:space="preserve">VALVULA EGR RGR RENAULT MEGANE KANGOO 1.9 DCI  8200231630  8200360200  </t>
  </si>
  <si>
    <t>GEGRV-3505</t>
  </si>
  <si>
    <t>VALVULA EGR RGR CHEVROLET ASTRA OPEL VECTRA  9192805  93170138</t>
  </si>
  <si>
    <t>GEGRV-3506</t>
  </si>
  <si>
    <t>VALVULA EGR RGR CHEVROLET ASTRA 2.0 DI DTI 16V 90530760  9128573</t>
  </si>
  <si>
    <t>GEGRV-3507</t>
  </si>
  <si>
    <t>VALVULA EGR RGR RENAULT MASTER LAGUNA 2.2 DCI 2.5 DCI  8200088888  722818560  722818590  722818390 722818410</t>
  </si>
  <si>
    <t xml:space="preserve">T08077 </t>
  </si>
  <si>
    <t>GEGRV-3508</t>
  </si>
  <si>
    <t>VALVULA EGR CITROEN GEOT 2.0 HDI   9656612380   161831</t>
  </si>
  <si>
    <t>GEGRV-3509</t>
  </si>
  <si>
    <t>VALVULA EGR CITROEN GEOT 1.4 HDI FORD FIESTA 1.4 TDCI  2S6Q9D475BB  1682736  1618N8  1618PF</t>
  </si>
  <si>
    <t>GEGRV-3510</t>
  </si>
  <si>
    <t>VALVULA EGR RGR FORD FOCUS II 1.6 TDCi - GEOT 206 307 407 1.6 Hdi  161859  1618NR  9660276280</t>
  </si>
  <si>
    <t>GEGRV-3511</t>
  </si>
  <si>
    <t>VALVULA EGR RGR VW PASSAT 1.9 TDI - 2.0 TDI VENTO III 1.9 TDI  038131501AF  038131501AN  038129637D  038131501S</t>
  </si>
  <si>
    <t>GEGRV-3512</t>
  </si>
  <si>
    <t xml:space="preserve">VALVULA EGR RGR FIAT PUNTO STRADA 1.3 JTD MULTIJET 55192348  55195196  55204941  55219499  5851060  </t>
  </si>
  <si>
    <t>GEGRV-3513</t>
  </si>
  <si>
    <t xml:space="preserve">T08078 </t>
  </si>
  <si>
    <t>GEGRV-3514</t>
  </si>
  <si>
    <t xml:space="preserve">VALVULA EGR RGR AUDI A4 A6 2.0 TDI          03G131501J   408275002001Z </t>
  </si>
  <si>
    <t>GEGRV-3515</t>
  </si>
  <si>
    <t>VALVULA EGR RGR VW BORA 1.9 TDI -  GOLF IV 1.9 TDI  38131501AT  038131501T  724809260</t>
  </si>
  <si>
    <t>GEGRV-3516</t>
  </si>
  <si>
    <t>VALVULA EGR RGR AUDI A4 A6 1.9 TDI VW PASSAT 1.9 TDI   038131501AQ  045131501C  038129637B</t>
  </si>
  <si>
    <t>GEGRV-3517</t>
  </si>
  <si>
    <t>VALVULA EGR RGR FORD MOBDEO III 2.0 FOCUS II 2.0 1S7G9D475AF/AH</t>
  </si>
  <si>
    <t xml:space="preserve">T08079 </t>
  </si>
  <si>
    <t>GEGRV-3518</t>
  </si>
  <si>
    <t xml:space="preserve">VALVULA EGR RGR FORD TRANSIT  2.2 2.4 1480549  8C1Q9D475AA </t>
  </si>
  <si>
    <t>GEGRV-3519</t>
  </si>
  <si>
    <t>07  MAP - SENSORES DE PRESION</t>
  </si>
  <si>
    <t xml:space="preserve">T07309 </t>
  </si>
  <si>
    <t>MAP MARELLI GOL 20 - TIPO 16 - TEMPRA 8V - UNO - DUNA SPI  PRT0304</t>
  </si>
  <si>
    <t>T07343</t>
  </si>
  <si>
    <t>50201602</t>
  </si>
  <si>
    <t>SENSOR MAP MARELLI RENAULT LOGAN SANDERO DUSTER CLIO / MEGANE / LAGUNA 1.2 1.6 16v OEM 7700101762 / 8200105165 / 8200719629 / M1719 / HE8200719629</t>
  </si>
  <si>
    <t>T07307</t>
  </si>
  <si>
    <t>50201702</t>
  </si>
  <si>
    <t>SENSOR MAP MARELLI FIAT IDEA / PALIO / SIENA 1.4 / 1.8 / PALIO / SIENA 1.3 16V OEM 46553045 / 7084986 / M1703 / 0261230030</t>
  </si>
  <si>
    <t>T07314</t>
  </si>
  <si>
    <t>50201802</t>
  </si>
  <si>
    <t>SENSOR MAP MARELLI CHEVROLET BLAZER / CORSA 1.4 1.6 8V / MONZA / KADETT / S10 / RENAULT CLIO / MEGANE / R19 1.6 8V OEM SPD00169 / M1701 / HE169 / 12569240 / 7700706876</t>
  </si>
  <si>
    <t>T07302</t>
  </si>
  <si>
    <t>50201902</t>
  </si>
  <si>
    <t>SENSOR MAP MARELLI CHEVROLET ASTRA / VECTRA 1.8 / 2.0 / 2.0 16v / ZAFIRA 2.0 8 /16v OEM 93259413 / M1702 / 0261230022</t>
  </si>
  <si>
    <t>T07328</t>
  </si>
  <si>
    <t>50202002</t>
  </si>
  <si>
    <t>SENSOR MAP MARELLI VW GOL III / IV / FOX / SURAN 1.6 / BORA 2.0 / VW AMAROK 2.0 TDI OEM 03C906051 / 0261230095 / 0261230235 / 03C906051F / M1711</t>
  </si>
  <si>
    <t>T07304</t>
  </si>
  <si>
    <t>50202102</t>
  </si>
  <si>
    <t>SENSOR MAP MARELLI CHEVROLET CORSA II / MERIVA 1.8 8v / FIAT PALIO / SIENA / IDEA Motor 1.8 8v OEM 93333350 / M1712 / F00099P350 / HE93333350 / 24580287</t>
  </si>
  <si>
    <t>T07315</t>
  </si>
  <si>
    <t>50202202</t>
  </si>
  <si>
    <t>SENSOR MAP MARELLI CITROEN C3 / C4 1.6 16v/ 2.0 16v / PEUGEOT 206 1.4/ 1.6 16v / FIAT QUBO 1.4 OEM 0261230043 / 96365830 / 1920AJ / 9639381480 / T7192 / M1715</t>
  </si>
  <si>
    <t>T07311</t>
  </si>
  <si>
    <t>50202302</t>
  </si>
  <si>
    <t>SENSOR MAP MARELLI FORD ECOSPORT / FIESTA / KA / ESCORT 1.6 / KA 1.0 / FIESTA1.6 Zetec Roc 09/99 &gt; OEM XS6F9F479AA / XS6F9F479AB / M1709 / 0261230027</t>
  </si>
  <si>
    <t>T07327</t>
  </si>
  <si>
    <t>50202402</t>
  </si>
  <si>
    <t xml:space="preserve">SENSOR MAP MARELLI VW GOL / POLO 1.6 /1.8 MPFI C/ Acces OEM TPRT04B / 50201502 </t>
  </si>
  <si>
    <t>T07352</t>
  </si>
  <si>
    <t>50212402</t>
  </si>
  <si>
    <t>SENSOR MAP MARELLI CiITROEN JUMPER / FIAT DUCATO / PEUGEOT BOXER 2.8 Hdi / CHEVROLET BLAZER / S10 2.8 TD OEM 0281002514 / M1726 / 50212402 / 500351377 / BA9DF479AA</t>
  </si>
  <si>
    <t>T07313</t>
  </si>
  <si>
    <t>50212502</t>
  </si>
  <si>
    <t>SENSOR MAP MARELLI FORD FOCUS / ECOSPORT 2.0 16v Duratec OEM 0261230044 / 1S7A9F479AC OEM 0261230044 / 1S7A9F479AC / M1718 / 11199939 / 1439900</t>
  </si>
  <si>
    <t>T07316</t>
  </si>
  <si>
    <t>50212602</t>
  </si>
  <si>
    <t>SENSOR MAP MARELLI CITROEN XSARA PICASSO / BERLINGO / PEUGEOT 206 / 306 / 307 / 406 1.6 / 1.8 / 2.0 16v OEM 0261230034 / 0261230057 / 19201K / 1920AN / M1716 / 96394188 / 9631813680</t>
  </si>
  <si>
    <t>T07389</t>
  </si>
  <si>
    <t>50212702</t>
  </si>
  <si>
    <t>SENSOR MAP MARELLI CHEVROLET ASTRA / VECTRA 2.4 - HONDA FIT 1.4 8v OEM 93399801 / 37830PWEG01 / 0261230099 / 0261230217 / M1717</t>
  </si>
  <si>
    <t>T07383</t>
  </si>
  <si>
    <t>50212802</t>
  </si>
  <si>
    <t>SENSOR MAP MARELLI RENAULT CLIO II / MEGANE II 1.5 DCi / MASTER 2.3 2.5 DCi OEM 0281002573 / 8200750883 / 8200194432 / 8200146271 / 223658143R / M1743</t>
  </si>
  <si>
    <t>T07326</t>
  </si>
  <si>
    <t>50212902</t>
  </si>
  <si>
    <t>SENSOR MAP MARELLI VW GOL 1.0 8v Mi OEM 030906051 / 030906051A / 0261230011 / M1705 / 0261230010</t>
  </si>
  <si>
    <t>T07333</t>
  </si>
  <si>
    <t>50213102</t>
  </si>
  <si>
    <t>SENSOR MAP MARELLI AUDI A3 / A4 1.9 2.0 TDI / VW BORA / GOLF V 1.8T / 1.9 TDI OEM 0281002399 / 0281002400 / 038906051B / 03G906051D / M1729</t>
  </si>
  <si>
    <t>T17301</t>
  </si>
  <si>
    <t>50213302</t>
  </si>
  <si>
    <t>SENSOR MAP MARELLI CHEVROLET ONIX / PRISMA 1.4 8V OEM 55575988 / 55575988CA / M1747</t>
  </si>
  <si>
    <t>T07379</t>
  </si>
  <si>
    <t>50213402</t>
  </si>
  <si>
    <t>SENSOR MAP MARELLI AUDI A3 / A4 1.9 2.0 TDI / VW VENTO / PASSAT 1.9 / 2.0 TDI / SHARAN / TIGUAN 2.0 TDI OEM 0281002401 / 038906051C / 03G906051E / 03G906051F / 0281002402 / 0281002838 / 0281002977 / M1728</t>
  </si>
  <si>
    <t>T07305</t>
  </si>
  <si>
    <t>SENSOR MAP MARELLI CHEVROLET VECTRA 2.0 / 2.2 16v OEM 93232415 / 0261230013 / M1704</t>
  </si>
  <si>
    <t>T07320</t>
  </si>
  <si>
    <t>SENSOR MAP MARELLI FIAT TIPO 1.6 / PEUGEOT 106 - 306 1.6 / 405 1.8 CiITROEN XSARA OEM 0261230037 / 0261230004 / M1713 / 1920K8</t>
  </si>
  <si>
    <t>T07323</t>
  </si>
  <si>
    <t>SENSOR MAP MARELLI RENAULT CLIO 1.2 / KANGOO 1.2 / MEGANE / SCENIC FASE II 2000-2004 / CHEVROLET CORSA / CELTA OEM 7700106644 / 1920CW / 16212460 / M1714 / HE7700106644 / 93160018</t>
  </si>
  <si>
    <t>T07341</t>
  </si>
  <si>
    <t>SENSOR MAP MARELLI CHEVROLET AGILE 1.4 / CAPTIVA MONTANA 1.4 2.4 OEM 12591290 / 0261230155 / 0261230146 / 93192107 / 55573248 / 0261230289 / 1235060 / 0261230282 / M1720</t>
  </si>
  <si>
    <t>T07340</t>
  </si>
  <si>
    <t>SENSOR MAP MARELLI FIAT DUCATO / BMW / GM ASTRA / SAAB / PORSCHE CAYENNE/ PANAMERA 4.5/ 4.8 OEM 99660618000 / 0261230298 / 0261230042 / M1722 / 55576223 / 1247128</t>
  </si>
  <si>
    <t>T07376</t>
  </si>
  <si>
    <t>SENSOR MAP MARELLI AGRALE / ALFA ROMEO JTD / CHEVROLET DTi / CITROEN JUMPER HDI / FIAT JTD MULTIJET/ MAZDA BT50 / VOLVO CAMIONES OEM 93171176 / 55206797 / 55219298 / 77365393 / 504088431 / 504245257 / 0281002437 / 0281002680 / 0281002845 / 0281006028 / 163639 / 163661 / WE0118211 / 2R0906051C / M1724</t>
  </si>
  <si>
    <t>T07301</t>
  </si>
  <si>
    <t>SENSOR MAP MARELLI AUDI A3 / A4 2.0 TFSI / VW VENTO - TIGUAN 2.0 TFSI / PASSAT 1.8T OEM 038906051D / 0261230073 / M1727</t>
  </si>
  <si>
    <t>T07360</t>
  </si>
  <si>
    <t>SENSOR MAP MARELLI HONDA ACCORD / CIVIC / CR-V / PRELUDE OEM MHK100590 / TN0798003000 / TN0798004250 / 37830P05A01 / 37830P0GS00 / 37830P7AN11 / 37830PAAS00 / M1735</t>
  </si>
  <si>
    <t>T07362</t>
  </si>
  <si>
    <t>SENSOR MAP MARELLI HONDA ACCORD / CIVIC / CR-V / FIT 1.5 OEM 0798005410 / 37830PGKA01 / M1736</t>
  </si>
  <si>
    <t>T17303</t>
  </si>
  <si>
    <t>SENSOR MAP MARELLI HONDA ACCORD / CIVIC / CR-V 2.4 / FIT / PILOT OEM 0798007590 / 37830RNAA01 / M1737</t>
  </si>
  <si>
    <t>T17304</t>
  </si>
  <si>
    <t>SENSOR MAP MARELLI MITSUBISHI L200 TRITON 3.2 DIESEL 08 &gt; 12 OEM 1865A035 / M1745</t>
  </si>
  <si>
    <t>T17305</t>
  </si>
  <si>
    <t>SENSOR MAP MARELLI TOYOTA HILUX 2.5 3.0 TD OEM 74701N20 / 74702J08 / 13627801387 / 8942012210 / 8942012220 / 8942171020 / M1746</t>
  </si>
  <si>
    <t>T07347</t>
  </si>
  <si>
    <t>SENSOR MAP MARELLI FORD RANGER 3.0 DIESEL OEM 5WK96826 / 73191 / BG5T9H544BA / M1748</t>
  </si>
  <si>
    <t>T17306</t>
  </si>
  <si>
    <t>SENSOR MAP MARELLI FORD ECOSPORT / FOCUS / MONDEO 2.0 16V / RANGER 2.3 16V / MAZDA OEM 0261230122 / 0261230123 / 0261230181 / 0261230180 / L30118211B / 4S4Z9F479AA / 4S4G9F479AC / / 1S7Z9F479AA / 3S4Z9F479AA / 4S4Z9F479AA / M1751</t>
  </si>
  <si>
    <t>T07393</t>
  </si>
  <si>
    <t>SENSOR MAP MARELLI VW VENTO 2.5 OEM 07C906051 / 0261230167 / 0261230168 / M1752</t>
  </si>
  <si>
    <t>PRT03E04</t>
  </si>
  <si>
    <t>MAP MARELLI GEOT 306 18 8v    MARELLI 230016070077 - 1920P2</t>
  </si>
  <si>
    <t>ROCHESTER - DELPHI</t>
  </si>
  <si>
    <t xml:space="preserve">T07303 </t>
  </si>
  <si>
    <t>SPD00001</t>
  </si>
  <si>
    <t>MAP DELPHI BLAZER-S10 V6 43-MERIVA 17 Dti  Oem 16235939 - 12623671 20 Bar</t>
  </si>
  <si>
    <t xml:space="preserve">T07314 </t>
  </si>
  <si>
    <t>SPD00169</t>
  </si>
  <si>
    <t>MAP DELPHI MONZA - KADETT -CORSA - S-10 - BLAZER  12569240 - 16137039</t>
  </si>
  <si>
    <t xml:space="preserve">T07322 </t>
  </si>
  <si>
    <t>7700111957</t>
  </si>
  <si>
    <t>MAP DELPHI CLIO-KANGOO 15 dci  Delco 09364119</t>
  </si>
  <si>
    <t xml:space="preserve">T07326 </t>
  </si>
  <si>
    <t>MAP BOSCH - VW GOL III 10 MI     030906051 - 030906051A</t>
  </si>
  <si>
    <t xml:space="preserve">T07318 </t>
  </si>
  <si>
    <t>0261230012</t>
  </si>
  <si>
    <t>MAP BOSCH - GEOT 306  18 16V/ 20 16V - 406 18/ 20 16V     19200E - 19209H - 9618261580</t>
  </si>
  <si>
    <t xml:space="preserve">T07305 </t>
  </si>
  <si>
    <t>0261230013</t>
  </si>
  <si>
    <t>MAP BOSCH - CHEVROLET VECTRA 20/ 20 16V       93232415 - 3933026300 - 22634AA00A</t>
  </si>
  <si>
    <t xml:space="preserve">T07302 </t>
  </si>
  <si>
    <t>0261230022</t>
  </si>
  <si>
    <t>MAP BOSCH - CHEV ASTRA 18/ 20/ 20 16V - ZAFIRA 20 8/ 16V      93259413</t>
  </si>
  <si>
    <t xml:space="preserve">T07311 </t>
  </si>
  <si>
    <t>0261230027</t>
  </si>
  <si>
    <t>MAP BOSCH - FORD ECOSPORT/ FIESTA/ KA/ ESCORT 16  1087424 - XS6F9F479AA - XS6F9F479AB</t>
  </si>
  <si>
    <t xml:space="preserve">T07355 </t>
  </si>
  <si>
    <t>0261230029</t>
  </si>
  <si>
    <t>MAP BOSCH - FORD FOCUS II 20 16V - VOLVO S/ V40 - S80 20    3R239U434AA - BAT6S701A - 0281002215</t>
  </si>
  <si>
    <t xml:space="preserve">T07307 </t>
  </si>
  <si>
    <t>0261230030</t>
  </si>
  <si>
    <t>MAP BOSCH - FIAT IDEA/ PALIO/ SIENA 14/ 18 - PALIO/ SIENA 13 0261230174 - 0261230268 -  46533518 - 46553045 - 7084986</t>
  </si>
  <si>
    <t xml:space="preserve">T07330 </t>
  </si>
  <si>
    <t>0261230031</t>
  </si>
  <si>
    <t>MAP BOSCH - VW GOL III 10 MI - BORA/ GOLF IV 20   06B906051</t>
  </si>
  <si>
    <t xml:space="preserve">T07320 </t>
  </si>
  <si>
    <t>0261230037</t>
  </si>
  <si>
    <t>MAP BOSCH - FIAT TIPO 16 - GEOT 306 16/ 405 18       1920K8</t>
  </si>
  <si>
    <t xml:space="preserve">T07340 </t>
  </si>
  <si>
    <t>0261230042</t>
  </si>
  <si>
    <t>MAP BOSCH - PORSCHE CAYENNE/ PANAMERA 45/ 48  0261230298 - 955 60618000 - 99660618000</t>
  </si>
  <si>
    <t xml:space="preserve">T07315 </t>
  </si>
  <si>
    <t>0261230043</t>
  </si>
  <si>
    <t>MAP BOSCH - CIT C3/C4 16 16V/  20 16V - G 206 14/ 16 16V   1920AJ - 9639381480</t>
  </si>
  <si>
    <t xml:space="preserve">T07313 </t>
  </si>
  <si>
    <t>0261230044</t>
  </si>
  <si>
    <t>MAP BOSCH - FORD MONDEO III 20 16V          1S7A9F479AB - 1S7A9F479AC</t>
  </si>
  <si>
    <t xml:space="preserve">T07374 </t>
  </si>
  <si>
    <t>0261230046</t>
  </si>
  <si>
    <t>MAP BOSCH - BMW 330D - 525/ 530D - X5 30D      13327785354 - WKW000060</t>
  </si>
  <si>
    <t xml:space="preserve">T07316 </t>
  </si>
  <si>
    <t>0261230057</t>
  </si>
  <si>
    <t>MAP BOSCH - CIT BERL 14- PICASSO 20 16V-G 307 20 16V  OE 0261230034 - 19201K - 1920AN - 96318136 - 96394188 - 96394190</t>
  </si>
  <si>
    <t xml:space="preserve">T07331 </t>
  </si>
  <si>
    <t>0261230058</t>
  </si>
  <si>
    <t>MAP BOSCH - GEOT 307 20 16V- CITROEN PICASSO 20 16V   1920 AC - 457403 - 9639418980</t>
  </si>
  <si>
    <t xml:space="preserve">T07301 </t>
  </si>
  <si>
    <t>0261230073</t>
  </si>
  <si>
    <t xml:space="preserve">MAP BOSCH - VW VENTO 20 TFSI - PASSAT 18T         038906051D </t>
  </si>
  <si>
    <t xml:space="preserve">T07339 </t>
  </si>
  <si>
    <t>0261230081</t>
  </si>
  <si>
    <t>MAP BOSCH - VW VENTO/ NEW BEETLE 25      036906051G</t>
  </si>
  <si>
    <t xml:space="preserve">T07392 </t>
  </si>
  <si>
    <t>0261230090</t>
  </si>
  <si>
    <t>MAP BOSCH - FORD MONDEO IV 25   1367813 - 5Y9F479AA</t>
  </si>
  <si>
    <t xml:space="preserve">T07394 </t>
  </si>
  <si>
    <t>0261230094</t>
  </si>
  <si>
    <t>MAP BOSCH - FORD MONDEO IV 23       4490313 - 3F2Z9G756AC</t>
  </si>
  <si>
    <t xml:space="preserve">T07328 </t>
  </si>
  <si>
    <t>0261230095</t>
  </si>
  <si>
    <t>MAP BOSCH - VW GOL III/ IV/ FOX/ SURAN 16 - BORA 20     03C906051 - 0369980411 - 0279980411</t>
  </si>
  <si>
    <t xml:space="preserve">T07397 </t>
  </si>
  <si>
    <t>0261230110</t>
  </si>
  <si>
    <t>MAP BOSCH - VOLVO C30 S60   30650015 - 30756097 - 31272730 - 8699449</t>
  </si>
  <si>
    <t xml:space="preserve">T07396 </t>
  </si>
  <si>
    <t>0261230112</t>
  </si>
  <si>
    <t>MAP BOSCH - VECTRA 2.8i  12582232</t>
  </si>
  <si>
    <t xml:space="preserve">T07329 </t>
  </si>
  <si>
    <t>0261230135</t>
  </si>
  <si>
    <t>MAP BOSCH - CITROEN DS3 - MINI COOPER GEOT 207CC 308CC 1,6 HTP OEM 1920KZ 13627540508</t>
  </si>
  <si>
    <t xml:space="preserve">T07393 </t>
  </si>
  <si>
    <t>0261230167</t>
  </si>
  <si>
    <t>MAP BOSCH - VW VENTO 07C906051</t>
  </si>
  <si>
    <t xml:space="preserve">T07389 </t>
  </si>
  <si>
    <t>0261230217</t>
  </si>
  <si>
    <t>MAP BOSCH - CHEVROLET ASTRA/ VECTRA 24 - Honda Fit 14 8v Reemplaza a 0261230099 OEM 93399801 / 37830PWEG01</t>
  </si>
  <si>
    <t>0261230234</t>
  </si>
  <si>
    <t>MAP BOSCH - VW FOX / SURAN / VOYAGE 16 OEM 03C906051F 0261230235</t>
  </si>
  <si>
    <t>0261230245</t>
  </si>
  <si>
    <t>MAP BOSCH - FIAT PALIO SIENA 16V FIRE  0261230030</t>
  </si>
  <si>
    <t xml:space="preserve">T07353 </t>
  </si>
  <si>
    <t>0261230252</t>
  </si>
  <si>
    <t xml:space="preserve">MAP BOSCH - GEOT 208 / 308 16 THP - CITROEN DS3 / DS4 16 THP - MINI COOPER S OEM 1922V7 / V759990680 / V759162480 / 13627599906 </t>
  </si>
  <si>
    <t xml:space="preserve">T07356 </t>
  </si>
  <si>
    <t>0261230253</t>
  </si>
  <si>
    <t xml:space="preserve">MAP BOSCH - GEOT 208 / 308 16 THP - CITROEN DS3 / DS4 16 THP - MINI COOPER S OEM 1922W0 / V759990780 / 13627599907 </t>
  </si>
  <si>
    <t>0261230268</t>
  </si>
  <si>
    <t xml:space="preserve">MAP BOSCH - FIAT PALIO IDEA UNO 1.3 MPI   0261230030 / 0261230174 / 55209037 / 0261230268 / 5521929 </t>
  </si>
  <si>
    <t xml:space="preserve">T07341 </t>
  </si>
  <si>
    <t>0261230289</t>
  </si>
  <si>
    <t>MAP BOSCH - CHEVROLET  AGILE 14    OEM 55573248 1235060 0261230282  reemplaza al 0261230155 0261230146</t>
  </si>
  <si>
    <t xml:space="preserve">T07357 </t>
  </si>
  <si>
    <t>0261230333</t>
  </si>
  <si>
    <t xml:space="preserve">MAP BOSCH - FORD FOCUS 2.0 KUGA 1.6   1751185  CV2A9F479AA  </t>
  </si>
  <si>
    <t xml:space="preserve">T07351 </t>
  </si>
  <si>
    <t>0261230345</t>
  </si>
  <si>
    <t>MAP BOSCH - GEOT 307 308 16 16V /  CITROEN C3 16 16V  OEM 9804395480   ##</t>
  </si>
  <si>
    <t>T07364</t>
  </si>
  <si>
    <t>0280101001</t>
  </si>
  <si>
    <t>MAP BOSCH AUDI A4 853919562 5997041</t>
  </si>
  <si>
    <t>T07309</t>
  </si>
  <si>
    <t>F00099P003</t>
  </si>
  <si>
    <t>MAP BOSCH - VW GOL 2.0 FIAT TIPO 1.6  TEMPRA 8V DUNA UNO SPI  PRT0304 PRT0302</t>
  </si>
  <si>
    <t>F00099P169</t>
  </si>
  <si>
    <t>MAP BOSCH - GM CORSA MONZA KADETT  SPD00169  12569240</t>
  </si>
  <si>
    <t>F00099P218</t>
  </si>
  <si>
    <t>MAP BOSCH - FIAT PALIO / SIENA 16 16V / 13  ATS00502 M1707 OEM 71714218 TPRT05A</t>
  </si>
  <si>
    <t xml:space="preserve">T07304 </t>
  </si>
  <si>
    <t>F00099P350</t>
  </si>
  <si>
    <t>MAP BOSCH - FIAT PALIO / SIENA / IDEA  Motor 18 8v OEM 93333350</t>
  </si>
  <si>
    <t>F01C600070</t>
  </si>
  <si>
    <t>MAP BOSCH - FIAT NUEVO UNO 14 / NUEVO PALIO SIENA FASE II III 14 8v REEMPLAZA A 0261230268  OEM 55219296 / 77364145 / 77364869</t>
  </si>
  <si>
    <t xml:space="preserve">T07688 </t>
  </si>
  <si>
    <t>0281002046</t>
  </si>
  <si>
    <t>SENSOR TEMPERATURA BOSCH - IVECO EUROCARGO/ EUROTECH/ TRAKKER     98412656 - 367265</t>
  </si>
  <si>
    <t xml:space="preserve">T07332 </t>
  </si>
  <si>
    <t>0281002137</t>
  </si>
  <si>
    <t>MAP BOSCH - CHEVROLET ASTRA 20 16V TD 2000-2004 - OE 90541409 - 46468682 - 46433053 - 6238391</t>
  </si>
  <si>
    <t xml:space="preserve">T07325 </t>
  </si>
  <si>
    <t>0281002177</t>
  </si>
  <si>
    <t>MAP BOSCH - VW BORA/ GOLF IV/ PASSAT 18T/ 19 TDI       038906051</t>
  </si>
  <si>
    <t xml:space="preserve">T07348 </t>
  </si>
  <si>
    <t>0281002205</t>
  </si>
  <si>
    <t>MAP BOSCH - IVECO DAILY 28 '99-'06 - CARAVAN 25 TD     99455421 - MHK100640</t>
  </si>
  <si>
    <t>0281002215</t>
  </si>
  <si>
    <t>MAP BOSCH - FIAT EA 19 JTD - ALFA ROMEO 145/ 146 19   0261230029 - 46468682</t>
  </si>
  <si>
    <t xml:space="preserve">T07378 </t>
  </si>
  <si>
    <t>0281002244</t>
  </si>
  <si>
    <t>MAP  BOSCH - MB ATEGO/ ACTROS/ AXOR DESDE 1999        A0041531828</t>
  </si>
  <si>
    <t xml:space="preserve">T07399 </t>
  </si>
  <si>
    <t>0281002246</t>
  </si>
  <si>
    <t>MAP  BOSCH - MB 004 153 20 28 - CUMMINS 4893926</t>
  </si>
  <si>
    <t xml:space="preserve">T07349 </t>
  </si>
  <si>
    <t>0281002316</t>
  </si>
  <si>
    <t>MAP BOSCH - FORD F100 39D - IVECO EUROCARGO    4893924</t>
  </si>
  <si>
    <t xml:space="preserve">T07380 </t>
  </si>
  <si>
    <t>0281002389</t>
  </si>
  <si>
    <t>MAP BOSCH - LAND ROVER FREELANDER 20 D - ROVER 420  37830PDDX00 - MHK100410 - MHK101190</t>
  </si>
  <si>
    <t xml:space="preserve">T07333 </t>
  </si>
  <si>
    <t>0281002399</t>
  </si>
  <si>
    <t>MAP BOSCH - VW BORA/ GOLF IV 18T/ 19 TDI   0261230267 - 038906051B</t>
  </si>
  <si>
    <t xml:space="preserve">T07379 </t>
  </si>
  <si>
    <t>0281002401</t>
  </si>
  <si>
    <t>MAP BOSCH - VW VENTO/  PASSAT 19/ 20 TDI DESDE 2000    0281002838 - 0281002977 - 038906051C</t>
  </si>
  <si>
    <t xml:space="preserve">T07350 </t>
  </si>
  <si>
    <t>0281002420</t>
  </si>
  <si>
    <t>MAP BOSCH - VW 15180/ 8150/ 9150/ WORKER D 2004        2R0906051B - 4890193</t>
  </si>
  <si>
    <t xml:space="preserve">T07376 </t>
  </si>
  <si>
    <t>0281002437</t>
  </si>
  <si>
    <t>MAP BOSCH - IVECO DAILY 30 DESDE 2004          504088431 - 73503657</t>
  </si>
  <si>
    <t xml:space="preserve">T07334 </t>
  </si>
  <si>
    <t>0281002438</t>
  </si>
  <si>
    <t>MAP BOSCH - CHEV ASTRA 20 16V TD 2000-2004 - OE 24420761 - 851365</t>
  </si>
  <si>
    <t xml:space="preserve">T07345 </t>
  </si>
  <si>
    <t>0281002456</t>
  </si>
  <si>
    <t>MAP BOSCH - VW OE MB 0041538228</t>
  </si>
  <si>
    <t xml:space="preserve">T07381 </t>
  </si>
  <si>
    <t>0281002468</t>
  </si>
  <si>
    <t>MAP BOSCH - MB OE 0041537028 - A 0041537028</t>
  </si>
  <si>
    <t xml:space="preserve">T07354 </t>
  </si>
  <si>
    <t>0281002510</t>
  </si>
  <si>
    <t>MAP BOSCH - FIAT  PUNTO/ STRADA 13 JTD DESDE 2010   0261230049 - 0261230284 - 0281002552 - 0281002844 - 46811235</t>
  </si>
  <si>
    <t xml:space="preserve">T07352 </t>
  </si>
  <si>
    <t>0281002514</t>
  </si>
  <si>
    <t>MAP BOSCH - S10-GBOXER 28 HDI-FIAT DUCATO 28 JTD   0261230098 - 500351377</t>
  </si>
  <si>
    <t>0281002552</t>
  </si>
  <si>
    <t>MAP BOSCH - RENAULT LAGUNA 19 DCI      8200155613 - 0281002510</t>
  </si>
  <si>
    <t xml:space="preserve">T07377 </t>
  </si>
  <si>
    <t>0281002566</t>
  </si>
  <si>
    <t>MAP BOSCH - RENAULT MEGANE1.9 Dci</t>
  </si>
  <si>
    <t xml:space="preserve">T07383 </t>
  </si>
  <si>
    <t>0281002573</t>
  </si>
  <si>
    <t>MAP BOSCH - RENAULT CLIO II/ MEGANEII 15 - MASTER       8200146271 - 8200750883 - 8200194432</t>
  </si>
  <si>
    <t xml:space="preserve">T07384 </t>
  </si>
  <si>
    <t>0281002576</t>
  </si>
  <si>
    <t>MAP BOSCH - IVECO CARGO/ STRALIS/ TRAKKER        501073323 - 504073323</t>
  </si>
  <si>
    <t xml:space="preserve">T07324 </t>
  </si>
  <si>
    <t>0281002593</t>
  </si>
  <si>
    <t>MAP BOSCH - RENAULT CLIO II/ LOGAN 15 DCI  2001-2006  8200225971</t>
  </si>
  <si>
    <t>T07321</t>
  </si>
  <si>
    <t>0281002616</t>
  </si>
  <si>
    <t>MAP BOSCH - RENAULT CLIO III 1.2  LAGUNA II  8200233831 223658570R</t>
  </si>
  <si>
    <t>0281002680</t>
  </si>
  <si>
    <t>MAP BOSCH - MAZDA PICK-UP 25/ 30 DESDE 2006      WE0118211 - 37830RBDE011M4</t>
  </si>
  <si>
    <t>0281002845</t>
  </si>
  <si>
    <t>MAP BOSCH - FIAT PUNTO/ STRADA 13 JTD DESDE 2010    504245257 - 55206797 - 0261230281 - 0281002680</t>
  </si>
  <si>
    <t>0281002976</t>
  </si>
  <si>
    <t>MAP BOSCH - AUDI A3 20 TDI DESDE 2009        03G906051E</t>
  </si>
  <si>
    <t>0281002996</t>
  </si>
  <si>
    <t>MAP BOSCH - RENAULT CLIO II/ LOGAN/  15 DCI DESDE 2007   0281002566 - 0281002931 - 8200168253</t>
  </si>
  <si>
    <t xml:space="preserve">T07344 </t>
  </si>
  <si>
    <t>0281006059</t>
  </si>
  <si>
    <t>MAP BOSCH - VW OE 03K906051</t>
  </si>
  <si>
    <t xml:space="preserve">T07336 </t>
  </si>
  <si>
    <t>0281006282</t>
  </si>
  <si>
    <t>MAP BOSCH- ATEGO 1718 c/mot. OM 904LA EURO III</t>
  </si>
  <si>
    <t xml:space="preserve">T07321 </t>
  </si>
  <si>
    <t>281002616</t>
  </si>
  <si>
    <t>MAP BOSCH -  RENAULT CLIO III 12  LAGUNA II OEM 8200233831  ##</t>
  </si>
  <si>
    <t xml:space="preserve">T07342 </t>
  </si>
  <si>
    <t>281006062</t>
  </si>
  <si>
    <t>MAP BOSCH - VW AOK 20 TDI      03L906051A  ##</t>
  </si>
  <si>
    <t>07K906051</t>
  </si>
  <si>
    <t>SENSOR MAP VDO VW VENTO 2.5 OEM 07K906051 / 5WK96971Z</t>
  </si>
  <si>
    <t xml:space="preserve">T07343 </t>
  </si>
  <si>
    <t>8200719629</t>
  </si>
  <si>
    <t>SENSOR MAP SIEMENS RENAULT CLIO II 12 16V - KANGOO  16 16V  OEM 7700101762 -  5WK9681Z - 8200105165 - 8200121800</t>
  </si>
  <si>
    <t xml:space="preserve">T07347 </t>
  </si>
  <si>
    <t>73191</t>
  </si>
  <si>
    <t>SENSOR MAP SIEMENS CONTINENTAL FORD RANGER 30 DIESEL OEM 5WK96826</t>
  </si>
  <si>
    <t>THOMSON</t>
  </si>
  <si>
    <t xml:space="preserve">T07390 </t>
  </si>
  <si>
    <t>T7140</t>
  </si>
  <si>
    <t>MAP THOMSON VOLVO MOD VARIOS 1275342 - Bosch 0261230018</t>
  </si>
  <si>
    <t>T7149</t>
  </si>
  <si>
    <t>MAP THOMSON LAND ROVER  WKW000060 - 0261230046</t>
  </si>
  <si>
    <t>T7150</t>
  </si>
  <si>
    <t>MAP THOMSON BMW DIESEL 13327785354</t>
  </si>
  <si>
    <t xml:space="preserve">T07372 </t>
  </si>
  <si>
    <t>T7187</t>
  </si>
  <si>
    <t>MAP THOMSON RENAULT LAGUNA 19 dci  7700106886</t>
  </si>
  <si>
    <t xml:space="preserve">T07368 </t>
  </si>
  <si>
    <t>T7193</t>
  </si>
  <si>
    <t>MAP THOMSON KIA - HYUNDAI  23430-12910</t>
  </si>
  <si>
    <t xml:space="preserve">T07310 </t>
  </si>
  <si>
    <t>HEE7DF9F</t>
  </si>
  <si>
    <t xml:space="preserve">MAP HELLUX FORD OEM E7DF9F479A2A 2251007 </t>
  </si>
  <si>
    <t>HEPRT0302</t>
  </si>
  <si>
    <t>MAP HELLUX REEMPLAZO MARELLI PRT0302-MARELLI PRT0304</t>
  </si>
  <si>
    <t>HESPD00001</t>
  </si>
  <si>
    <t>MAP HELLUX CHEVROLET BLAZER-S10 V6 43-MERIVA 17 Dti  OEM SPD00001 16235939  12623671 16249939</t>
  </si>
  <si>
    <t>HE169</t>
  </si>
  <si>
    <t>MAP HELLUX REEMPLAZO DELPHI SPD00169 -RENAULT</t>
  </si>
  <si>
    <t>HE261230043</t>
  </si>
  <si>
    <t>MAP HELLUX GEOT 106/206/307/PARTNER - PICASSO 16i OEM 0261230043</t>
  </si>
  <si>
    <t>HETPRT05A</t>
  </si>
  <si>
    <t>MAP HELLUX PALIO-SIENA 16 16V - 13  MARELLI ATS00502-TPRT05A Oem 71714218</t>
  </si>
  <si>
    <t>HE261230011</t>
  </si>
  <si>
    <t>MAP HELLUX VW GOL 10 8v   GOLF III 18 20      Oem 030906051A</t>
  </si>
  <si>
    <t>HE261230013</t>
  </si>
  <si>
    <t>MAP HELLUX VECTRA 20/22 16v  idem Oem 93232415</t>
  </si>
  <si>
    <t>HE93333350</t>
  </si>
  <si>
    <t>MAP HELLUX FIAT PALIO-SIENA-IDEA  Motor 18 8v Oem 93333350  7083328</t>
  </si>
  <si>
    <t>HE96235870</t>
  </si>
  <si>
    <t xml:space="preserve">T07327 </t>
  </si>
  <si>
    <t>HE50202402</t>
  </si>
  <si>
    <t>MAP HELLUX  Gol - Polo 16/18/20 Mi  MARELLIi 50202402  TPRT04B</t>
  </si>
  <si>
    <t xml:space="preserve">T07323 </t>
  </si>
  <si>
    <t>HE7700106644</t>
  </si>
  <si>
    <t>MAP HELLUX RENAULT CLIO-MEGANE-SCENIC FASE II 2000-2004 7700106644</t>
  </si>
  <si>
    <t>HE8200719629</t>
  </si>
  <si>
    <t>MAP HELLUX RENAULT CLIO II 12 16v - KANGOO  16 16v  Oem 8200105165  7700101762</t>
  </si>
  <si>
    <t xml:space="preserve">T07388 </t>
  </si>
  <si>
    <t>HE96482570</t>
  </si>
  <si>
    <t>MAP HELLUX CHEVROLET AVEO 1.6 OEM 96330547 96482570 25184081</t>
  </si>
  <si>
    <t xml:space="preserve">T07361 </t>
  </si>
  <si>
    <t>2251001</t>
  </si>
  <si>
    <t>MAP WALKER CHEROKEE-BLAZER USA   6 CIL</t>
  </si>
  <si>
    <t>2251007</t>
  </si>
  <si>
    <t>MAP WALKER REEMPLAZO FORD E7DF9F479A2A</t>
  </si>
  <si>
    <t xml:space="preserve">T07398 </t>
  </si>
  <si>
    <t>2251010</t>
  </si>
  <si>
    <t>MAP WALKER CHRYSLER STRATUS - CARAVAN - RAM - DAKOTA  6 CILROS OEM 4686485 - 5234919</t>
  </si>
  <si>
    <t xml:space="preserve">T07337 </t>
  </si>
  <si>
    <t>2251011</t>
  </si>
  <si>
    <t>MAP WALKER CHRYSLER NEON - STRATUS 20 L 1995-1999 OE 5269983</t>
  </si>
  <si>
    <t xml:space="preserve">T07346 </t>
  </si>
  <si>
    <t>2251013</t>
  </si>
  <si>
    <t xml:space="preserve">MAP WALKER CHRYSLER TOWN &amp; COUNTRY 33L 38L 1993-2000  OE 5234024  </t>
  </si>
  <si>
    <t xml:space="preserve">T07312 </t>
  </si>
  <si>
    <t>2251016</t>
  </si>
  <si>
    <t>MAP WALKER DODGE CHRYSLER CARAVAN 25 L INTREPID 35 L DAKOTA 39 L 1990-1997 OE 5227910 4638194 5227351</t>
  </si>
  <si>
    <t>2251017</t>
  </si>
  <si>
    <t>MAP WALKER BLAZER USA 43 MOTOR VORTEC   OEM 16249939</t>
  </si>
  <si>
    <t xml:space="preserve">T07338 </t>
  </si>
  <si>
    <t>2251027</t>
  </si>
  <si>
    <t>MAP WALKER CHRYSLER STRATUS 24 - NEON 20  OE 5269565 - 5293985AA</t>
  </si>
  <si>
    <t xml:space="preserve">T07369 </t>
  </si>
  <si>
    <t>2251030</t>
  </si>
  <si>
    <t>MAP WALKER GRAND CHEROKEE - SILVERADO 8CIL</t>
  </si>
  <si>
    <t xml:space="preserve">T07391 </t>
  </si>
  <si>
    <t>2251036</t>
  </si>
  <si>
    <t>MAP WALKER CHRYSLER PT Cruiser 24 L / NEON  20 L  / Sebring  24 L / Stratus 24 L  OEM 4896003AA</t>
  </si>
  <si>
    <t>MARCAS VARIAS</t>
  </si>
  <si>
    <t xml:space="preserve">T07317 </t>
  </si>
  <si>
    <t>MAP DENSO GEOT 307 Hdi 20  Denso 0798007450 - 1920CZ - 9639027480</t>
  </si>
  <si>
    <t xml:space="preserve">T07319 </t>
  </si>
  <si>
    <t>9662143180</t>
  </si>
  <si>
    <t>MAP ORIGINAL PEUGEOT 307 Hdi 210PS100-01        1618Z9</t>
  </si>
  <si>
    <t>72F2</t>
  </si>
  <si>
    <t>MAP ORIGINAL CHEVROLET VITARA-MITSUBISHI-ISUZU OEM E1T28571A - MR578946</t>
  </si>
  <si>
    <t xml:space="preserve">DS </t>
  </si>
  <si>
    <t>M1701</t>
  </si>
  <si>
    <t>MAP DS REEMPLAZO DELPHI SPD00169 -RENAULT</t>
  </si>
  <si>
    <t>M1702</t>
  </si>
  <si>
    <t>MAP DS ASTRA-BLAZER-VECTRA IDEM BOSCH 0261230022</t>
  </si>
  <si>
    <t>M1703</t>
  </si>
  <si>
    <t>MAP DS FIAT IDEA  - PALIO - UNO 13 MPI IDEM BOSCH 0261230030</t>
  </si>
  <si>
    <t>M1704</t>
  </si>
  <si>
    <t>MAP DS VECTRA 20/22 16V  IDEM BOSCH 0261230013</t>
  </si>
  <si>
    <t>M1705</t>
  </si>
  <si>
    <t>MAP DS GOL 10 8V MI  TIPO IDEM 0261230011</t>
  </si>
  <si>
    <t>M1706</t>
  </si>
  <si>
    <t>MAP DS GOL 16 MI IDEM BOSCH 0261230031</t>
  </si>
  <si>
    <t>M1707</t>
  </si>
  <si>
    <t>MAP DS PALIO-SIENA-UNO 13 MPFI IDEM MARELLI ATS00502  TPRT05</t>
  </si>
  <si>
    <t>M1708</t>
  </si>
  <si>
    <t>MAP DS GOL - POLO 16/18/20 MI IDEM MARELLI 50202402  TPRT04B</t>
  </si>
  <si>
    <t>M1709</t>
  </si>
  <si>
    <t>MAP DS KA-FIESTA-FOCUS 10/16 ROCAM  OEM XS6F9F479AB BOSCH 0261230027</t>
  </si>
  <si>
    <t>M1710</t>
  </si>
  <si>
    <t>MAP DS FIAT - RENAULT - VW  IDEM MARELLI 50201102  PRT0302 PRT0304</t>
  </si>
  <si>
    <t>M1711</t>
  </si>
  <si>
    <t>MAP DS GOLF IV - FOX - BORA 20 OEM 03C906051  BOSCH 0261230095</t>
  </si>
  <si>
    <t>M1712</t>
  </si>
  <si>
    <t xml:space="preserve">MAP DS FIAT PALIO-SIENA-IDEA  MOTOR 18 8V OEM 93333350 </t>
  </si>
  <si>
    <t>M1713</t>
  </si>
  <si>
    <t>MAP DS GEOT 106/306/405 CITROEN XSARA   BOSCH 0261230037</t>
  </si>
  <si>
    <t>M1714</t>
  </si>
  <si>
    <t>MAP DS RENAULT CLIO-KANGOO-CORSA-CELTA  7700106644-1920CW-16212460</t>
  </si>
  <si>
    <t>M1715</t>
  </si>
  <si>
    <t>MAP DS CITROEN C3 - GEOT 206-306-307- 16 16V  BOSCH 0261230043 - 1920AJ</t>
  </si>
  <si>
    <t>M1716</t>
  </si>
  <si>
    <t>MAP DS XSARA PICASSO - GEOT 206/306/406 16/18/20 BOSCH 0261230034-0261230057</t>
  </si>
  <si>
    <t>M1717</t>
  </si>
  <si>
    <t>MAP DS CHEVROLET ASTRA-MERIVA-ZAFIRA  BOSCH 0261230099-00261230217 - OE 93399801</t>
  </si>
  <si>
    <t>M1718</t>
  </si>
  <si>
    <t>MAP DS FORD FOCUS-ECOSPORT 20 16V DURATEC BOSCH 0261230044 OE 1S7A9F479AC</t>
  </si>
  <si>
    <t>M1719</t>
  </si>
  <si>
    <t>MAP DS RENAULT LOGAN SANDERO DUSTER CLIO MEGANE LAGUNA 12 16 16V OE 7700101762 8200105165 8200719629</t>
  </si>
  <si>
    <t>M1720</t>
  </si>
  <si>
    <t>MAP DS CHEVROLET AGILE CAPTIVA MONTANA 14 24  OE 12591290  BOSCH 0261230155 0261230146</t>
  </si>
  <si>
    <t>M1721</t>
  </si>
  <si>
    <t>MAP DS AUDI A1 A3 SEAT LEON -  SKODA-  VW GOLF V / VENTO / PASSAT 16 18 20 OE 036906051G BOSCH 0261230081</t>
  </si>
  <si>
    <t>M1722</t>
  </si>
  <si>
    <t>MAP DS FIAT DUCATO - BMW -  ASTRA - SAAB - PORSCHE  BOSCH 0261230298  0261230042</t>
  </si>
  <si>
    <t>M1723</t>
  </si>
  <si>
    <t>MAP DS FORD  F250 MOTOR MAXPOWER  BOSCH 0281002316 CUMMINS 4893924</t>
  </si>
  <si>
    <t>M1724</t>
  </si>
  <si>
    <t>SENSOR MAP DS AGRALE / ALFA ROMEO JTD / CHEVROLET DTi / CITROEN JUMPER HDI / FIAT JTD MULTIJET/ MAZDA BT50 / VOLVO CAMIONES OEM 93171176 / 55206797 / 55219298 / 77365393 / 504088431 / 504245257 / 0281002437 / 0281002680 / 0281002845 / 0281006028 / 163639 / 163661 / WE0118211 / 2R0906051C</t>
  </si>
  <si>
    <t>M1725</t>
  </si>
  <si>
    <t>MAP DS AGRALE - FORD CARGO - IVECO - NEW HOLLAND - CAMIONES VW   BOSCH 0281002576 CUMMINS 3968437</t>
  </si>
  <si>
    <t>M1726</t>
  </si>
  <si>
    <t>MAP DS CITROEN JUMPER - FIAT DUCATO - GEOT BOXER 28 HDI   CHEV BLAZER / S10  28 TD BOSCH 0281002514</t>
  </si>
  <si>
    <t>M1727</t>
  </si>
  <si>
    <t>MAP DS AUDI A3 / A4 2.0 TFSI / VW VENTO 2.0 TFSI  /  PASSAT 1.8T OEM 038906051D / 0261230073</t>
  </si>
  <si>
    <t>M1728</t>
  </si>
  <si>
    <t>MAP DS AUDI A3 / A4 1.9 2.0  TDI / VW VENTO /  PASSAT 1.9 / 2.0 TDI / SHARAN / TIGUAN 2.0 TDI OEM 0281002401 / 038906051C / 03G906051E / 03G906051F / 0281002402 / 0281002838 / 0281002977</t>
  </si>
  <si>
    <t>M1729</t>
  </si>
  <si>
    <t>MAP DS AUDI A3 / A4 1.9 2.0 TDI / VW BORA / GOLF V  1.8T / 1.9 TDI  OEM 0281002399 / 0281002400 / 038906051B / 03G906051D</t>
  </si>
  <si>
    <t>M1730</t>
  </si>
  <si>
    <t>MAP DS RENAULT CLIO II / LOGAN / KANGOO 1.5 DCI  2001 / 2006 / NISSSAN FRONTIER 2.8 TDI OEM 8200225971 / E1199B / 1320683 / 223657266R</t>
  </si>
  <si>
    <t>M1732</t>
  </si>
  <si>
    <t>MAP DS GEOT GEOT 307 407  2.0 16v / PICASSO 2.0 16v OEM 0261230058 / T7189 / 9635493A / 457403 / 1920AC / 9639418980</t>
  </si>
  <si>
    <t>T07365</t>
  </si>
  <si>
    <t>M1733</t>
  </si>
  <si>
    <t>SENSOR MAP DS MERCEDES BENZ CLASE A / B / C / CL / CLK / E / ML OEM T7148 / 0261230140 / 0261230190 / 0261230189 / 0061539728 / 0061531328 / 0051535028 / 0041533228 / 0041533028</t>
  </si>
  <si>
    <t>T07366</t>
  </si>
  <si>
    <t>M1734</t>
  </si>
  <si>
    <t xml:space="preserve">SENSOR MAP DS MERCEDES BENZ CLASE A / B / C / CL / E OEM T7147 / 0261230142 / 0261230191 / 0261230192 / 0061539828 / 0061531428 / 0051537228 / 0061539828 / 0061531428 / 0051537228 / 0041533328 / 0041533128 </t>
  </si>
  <si>
    <t>M1735</t>
  </si>
  <si>
    <t>SENSOR MAP DS HONDA ACCORD / CIVIC / CR-V / PRELUDE OEM MHK100590 / TN0798003000 / TN0798004250 / 37830P05A01 / 37830P0GS00 / 37830P7AN11 / 37830PAAS00</t>
  </si>
  <si>
    <t>M1736</t>
  </si>
  <si>
    <t>SENSOR MAP DS HONDA ACCORD / CIVIC / CR-V / FIT OEM 0798005410 / 37830PGKA01</t>
  </si>
  <si>
    <t>M1737</t>
  </si>
  <si>
    <t>SENSOR MAP DS HONDA ACCORD / CIVIC / CR-V / FIT / PILOT OEM 0798007590 / 37830RNAA01</t>
  </si>
  <si>
    <t>T07378</t>
  </si>
  <si>
    <t>M1738</t>
  </si>
  <si>
    <t>SENSOR MAP DS MERCEDES BENZ ATEGO / ACTROS/ AXOR DESDE 1999 OEM 0281002244 / 0281002245 / 013400031 / 6PP013400031 / A0041531828 / 0041531828</t>
  </si>
  <si>
    <t>T07370</t>
  </si>
  <si>
    <t>M1739</t>
  </si>
  <si>
    <t>SENSOR MAP DS MERCEDES BENZ CLASE C / E / SPRINTER / VITO DIESEL OEM 110212841 / 6PP009400571 / 0115420717 / A0115420717</t>
  </si>
  <si>
    <t>T07371</t>
  </si>
  <si>
    <t>M1740</t>
  </si>
  <si>
    <t>SENSOR MAP DS BMW 525 Td / Tds / LAND ROVER / VOLVO S70 / S80 / V70 DIESEL OEM 1275170 / 046130385A / 6238332 / ERR3561 / 0798003260 / 13622244674 / 90467558</t>
  </si>
  <si>
    <t>T07373</t>
  </si>
  <si>
    <t>M1741</t>
  </si>
  <si>
    <t>SENSOR MAP DS BMW 118d / 120d / 318d / 320d / 520d / 730d OEM 13617787142</t>
  </si>
  <si>
    <t>T07385</t>
  </si>
  <si>
    <t>M1742</t>
  </si>
  <si>
    <t>SENSOR MAP DS BMW 318d / 320d / 520d / 730d / LAND ROVER FREELANDER DIESEL OEM 5850801 / MHK101060L / 93171579 / 13622246977 / 6PP009400561</t>
  </si>
  <si>
    <t>M1743</t>
  </si>
  <si>
    <t>SENSOR MAP DS RENAULT CLIO II / MEGANEII 1.5 / MASTER OEM 0281002573 / 8200750883 / 8200194432 / 8200146271 / 223658143R</t>
  </si>
  <si>
    <t>T07386</t>
  </si>
  <si>
    <t>M1744</t>
  </si>
  <si>
    <t>SENSOR MAP DS VW CONSTELLATION OEM 0281002655 / 1789364 / 51274210198 / 51274210216 / 500360579 / 1697325 / 0281002257 / 0281002233</t>
  </si>
  <si>
    <t>M1745</t>
  </si>
  <si>
    <t>SENSOR MAP DS MITSUBISHI L200 TRITON 3.2 DIESEL 08 &gt; 12 OEM 1865A035</t>
  </si>
  <si>
    <t>M1746</t>
  </si>
  <si>
    <t>SENSOR MAP DS TOYOTA HILUX 2.5 3.0 TD OEM 74701N20 / 74702J08 / 13627801387 / 8942012210 / 8942012220 / 8942171020</t>
  </si>
  <si>
    <t>M1747</t>
  </si>
  <si>
    <t>SENSOR MAP DS CHEVROLET ONIX / PRISMA 1.4 8V OEM 55575988 / 55575988CA</t>
  </si>
  <si>
    <t>M1748</t>
  </si>
  <si>
    <t>SENSOR MAP DS FORD RANGER 3.0 DIESEL OEM 5WK96826 / 73191 / BG5T9H544BA</t>
  </si>
  <si>
    <t>M1749</t>
  </si>
  <si>
    <t>SENSOR MAP DS HYUNDAI ACCENT - ELANTRA - SANTA FE / KIA CERATO - SOUL -  SORENTO - SPORTAGE 1.6 2.0 2.4 16V OEM 9022010005 / 9470930504 / 393002B000 / 393002B020</t>
  </si>
  <si>
    <t>T07381</t>
  </si>
  <si>
    <t>M1750</t>
  </si>
  <si>
    <t>SENSOR MAP DS MERCEDES BENZ CAMIONES OEM 0281006481 / 0281002468 / 0041537028 / A0041537028 / 0041537023 / 0041537028 / 0281002469 / 013400041</t>
  </si>
  <si>
    <t>M1751</t>
  </si>
  <si>
    <t>SENSOR MAP DS FORD ECOSPORT / FOCUS / MONDEO 2.0 16V / RANGER 2.3 16V / MAZDA OEM 0261230122 / 0261230123 / 0261230181 / 0261230180 / L30118211B / 4S4Z9F479AA / 4S4G9F479AC /  / 1S7Z9F479AA / 3S4Z9F479AA / 4S4Z9F479AA</t>
  </si>
  <si>
    <t>M1752</t>
  </si>
  <si>
    <t xml:space="preserve">SENSOR MAP DS VW VENTO 2.5 OEM 07C906051 / 0261230167 / 0261230168 </t>
  </si>
  <si>
    <t>MAP FISPA  ALFA ROMEO - FIAT - GEOT- VW   PRT 03/02 PRT 03/04</t>
  </si>
  <si>
    <t xml:space="preserve">MAP FISPA  CORSA 1,6 CLIO I 1,6 BLAZER 2,3 7700706876 16137039-  60811534 </t>
  </si>
  <si>
    <t>MAP FISPA  FIESTA - ORION  1648138 / EGEF9F479A2A</t>
  </si>
  <si>
    <t>MAP FISPA  CITROEN-GEOT BOSCH 0261230034/57  96394190 1920AK / 1920AN</t>
  </si>
  <si>
    <t>MAP FISPA  CITROEN-GEOT   0261230043-9639381480 / 1920 AJ</t>
  </si>
  <si>
    <t>MAP FISPA  FIAT 0261230030   FIAT:  46533518 / 46553045 / 7084986</t>
  </si>
  <si>
    <t>MAP FISPA  RENAULT CLIO II 1,5 -TRAFIC 1,9 - KANGOO 15      0281002593 / 8200225971</t>
  </si>
  <si>
    <t>MAP FISPA  VW CADDY, GOLF, POLO 10, 14 GOL 1,0       030906051A</t>
  </si>
  <si>
    <t>MAP FISPA   CORSA-ASTRA 1,7 16235939 / 97180655</t>
  </si>
  <si>
    <t>MAP FISPA  FIAT BRAVA 16 16V 96/01  FIAT:46533518 / 46553045 / 7084986</t>
  </si>
  <si>
    <t>MAP FISPA  - CHEVROLET ASTRA-VECTRA ZAFIRA          0261230022 / 93259413</t>
  </si>
  <si>
    <t>MAP FISPA   - CHEVROLET BLAZER, S10 43           9359409 / 16249939</t>
  </si>
  <si>
    <t>MAP FISPA  FORD MONDEO III 20 16V          1S7A9F479AB - 1S7A9F479AC</t>
  </si>
  <si>
    <t>MAP FISPA  FIAT PALIO-SIENA-IDEA MOTOR 18 8V  93333350</t>
  </si>
  <si>
    <t>MAP FISPA GEOT 307 20 16V- CITROEN PICASSO 20 16V   1920AC - 457403 - 9639418980</t>
  </si>
  <si>
    <t>MAP FISPA VW GOL III 10 MI - BORA/ GOLF IV 20   06B906051</t>
  </si>
  <si>
    <t>MAP FISPA VW GOL III/ IV/ FOX/ SURAN 16 - BORA 20     03C906051 - 0369980411 - 0279980411</t>
  </si>
  <si>
    <t>MAP FISPA  CLIO-KANGOO 15 dci  Delco 09364119  7700111957</t>
  </si>
  <si>
    <t>MAP FISPA GEOT 306  18 16V/ 20 16V - 406 18/ 20 16V     19200E - 19209H - 9618261580 0261230012</t>
  </si>
  <si>
    <t>MAP FISPA FIAT  PUNTO/ STRADA 13 JTD DESDE 2010   0261230049 - 0261230284 - 0281002552 - 0281002844 -46811235</t>
  </si>
  <si>
    <t xml:space="preserve">MAP FISPA CHEVROLET AVEO 1.6 OEM 96330547 / 96482570 / 25184081 </t>
  </si>
  <si>
    <t xml:space="preserve">T07382 </t>
  </si>
  <si>
    <t xml:space="preserve">T07362 </t>
  </si>
  <si>
    <t>MAP FISPA HONDA ACCORD CIVIC    37830PGKA01</t>
  </si>
  <si>
    <t>MAP FISPA VW GOL III 10 MI     030906051 - 030906051A  0261230011</t>
  </si>
  <si>
    <t>MAP FISPA CHEVROLET ASTRA-MERIVA-ZAFIRA  BOSCH 0261230099-00261230217 - OE 93399801</t>
  </si>
  <si>
    <t>MAP FISPA CHEVROLET  AGILE 14    OEM 55573248 1235060 0261230282 0261230155 0261230146</t>
  </si>
  <si>
    <t>MAP FISPA  CHEVROLET AVEO 1.6 OEM 96330547 / 96482570 / 25184081</t>
  </si>
  <si>
    <t>MAP FISPA VECTRA 20/22 16V  IDEM BOSCH 0261230013</t>
  </si>
  <si>
    <t>T17302</t>
  </si>
  <si>
    <t>MAP FISPA FIAT IDEA PALIO SIENA PUNTO 1.4 46769979  77363792  0261230052</t>
  </si>
  <si>
    <t>T07355</t>
  </si>
  <si>
    <t>MAP FISPA FORD FOCUS II 20 16V - VOLVO S/ V40 - S80 20    3R239U434AA - BAT6S701A - 0281002215 - 0261230029</t>
  </si>
  <si>
    <t>T07368</t>
  </si>
  <si>
    <t>MAP FISPA HYUNDAI-KIA 5WK9701-2343012910</t>
  </si>
  <si>
    <t>T07395</t>
  </si>
  <si>
    <t>MAP FISPA  HYUNDAI ATOS 1.0 / KIA RIO OEM 3930022600 / 3930038110</t>
  </si>
  <si>
    <t>MAP FISPA PORSCHE CAYENNE/ PANAMERA 45/ 48  0261230298 - 955 60618000 - 99660618000 - 0261230042</t>
  </si>
  <si>
    <t>MAP FISPA PEUGEOT 106 / 206 / 307 / 407 16 / 20-CLIO II 20 16V 0261230008 / 1920 AC / 9639418980</t>
  </si>
  <si>
    <t xml:space="preserve">MAP FISPA VW VENTO 2.5 OEM 07C906051 / 0261230167 / 0261230168 </t>
  </si>
  <si>
    <t>T07367</t>
  </si>
  <si>
    <t xml:space="preserve">MAP FISPA PEUGEOT 406 20 HDI  9631716680 - 19207T </t>
  </si>
  <si>
    <t>MAP FISPA AUDI A3 / A4 2.0 TFSI / VW VENTO 2.0 TFSI  /  PASSAT 1.8T OEM 038906051D / 0261230073</t>
  </si>
  <si>
    <t>T07394</t>
  </si>
  <si>
    <t>MAP FISPA FORD FOCUS 2.0 DURATEC  0261230093</t>
  </si>
  <si>
    <t>T07384</t>
  </si>
  <si>
    <t>MAP FISPA IVECO CARGO/ STRALIS/ TRAKKER  028100576 501073323 - 504073323</t>
  </si>
  <si>
    <t>MAP FISPA MERCEDES BENZ CLASE A / B / C / CL / CLK / E / ML  T7148 / 0261230140 / 0261230190 / 0261230189 / 0061539728</t>
  </si>
  <si>
    <t xml:space="preserve">MAP FISPA MERCEDES BENZ CLASE A / B / C / CL / E OEM T7147 / 0261230142 / 0261230191 / 0261230192 / 0061539828 </t>
  </si>
  <si>
    <t>MAP FISPA MERCEDES BENZ ATEGO / ACTROS/ AXOR DESDE 1999 OEM 0281002244 / 0281002245 / 013400031 / 6PP013400031 / A0041531828 / 0041531828</t>
  </si>
  <si>
    <t>MAP FISPA BMW 318d / 320d / 520d / 730d / LAND ROVER FREELANDER DIESEL OEM 5850801 / MHK101060L / 93171579 / 13622246977 / 6PP009400561</t>
  </si>
  <si>
    <t>MAP FISPA VW CONSTELLATION OEM 0281002655 / 1789364 / 51274210198 / 51274210216 / 500360579 / 1697325 / 0281002257 / 0281002233</t>
  </si>
  <si>
    <t>MAP FISPA MERCEDES BENZ CAMIONES OEM 0281006481 / 0281002468 / 0041537028 / A0041537028 / 0041537023 / 0041537028 / 0281002469 / 013400041</t>
  </si>
  <si>
    <t>MAP FISPA FORD ECOSPORT / FOCUS / MONDEO 2.0 16V / RANGER 2.3 16V / MAZDA OEM 0261230122 / 0261230123 / 0261230181 / 0261230180</t>
  </si>
  <si>
    <t>T07349</t>
  </si>
  <si>
    <t>MAP FISPA FORD  F250 MOTOR MAXPOWER  BOSCH 0281002316 CUMMINS 4893924</t>
  </si>
  <si>
    <t>MAP FISPA RENAULT CLIO II / MEGANEII 1.5 / MASTER OEM 0281002573 / 8200750883 / 8200194432 / 8200146271 / 223658143R</t>
  </si>
  <si>
    <t>MAP FISPA TOYOTA HILUX 2.5 3.0 TD OEM 74701N20 / 74702J08 / 13627801387 / 8942012210 / 8942012220 / 8942171020</t>
  </si>
  <si>
    <t>MAP FISPA CITROEN JUMPER - FIAT DUCATO - GEOT BOXER 28 HDI   CHEV BLAZER / S10  28 TD BOSCH 0281002514</t>
  </si>
  <si>
    <t>FAE</t>
  </si>
  <si>
    <t xml:space="preserve">T07306 </t>
  </si>
  <si>
    <t>FAE15022</t>
  </si>
  <si>
    <t>MAP FAE FORD FOCUS 18  TDCI - FIESTA IV  TDCI OEM  1041954 1127268 98AB9S428AB</t>
  </si>
  <si>
    <t>FAE15063</t>
  </si>
  <si>
    <t>MAP FAE CHRYSLER STRATUS 24 - NEON 20  OE 5269565 - 5293985AA</t>
  </si>
  <si>
    <t xml:space="preserve">T07395 </t>
  </si>
  <si>
    <t>FAE15118</t>
  </si>
  <si>
    <t>SENSOR MAP FAE HYUNDAI ATOS 1.0 / KIA RIO OEM 3930022600 / 3930038110</t>
  </si>
  <si>
    <t>FAE15122</t>
  </si>
  <si>
    <t>SENSOR MAP FAE CHEVROLET AVEO 1.6 OEM 96330547 / 96482570 / 25184081</t>
  </si>
  <si>
    <t>GMAP-1300</t>
  </si>
  <si>
    <t>SENSOR MAP RGR VW GOL 20 - TIPO 16 - TEMPRA 8V - UNO - DUNA SPI  PRT0304</t>
  </si>
  <si>
    <t>GMAP-1301</t>
  </si>
  <si>
    <t>SENSOR MAP RGR MONZA - KADETT -CORSA - S-10 - BLAZER  12569240 - 16137039</t>
  </si>
  <si>
    <t>GMAP-1302</t>
  </si>
  <si>
    <t>SENSOR MAP RGR GALAXY - ORION - POINTER  E7DF9F479A2A - 2251007</t>
  </si>
  <si>
    <t>GMAP-1303</t>
  </si>
  <si>
    <t>SENSOR MAP RGR  CHEVROLET BLAZER-S10 V6 43-MERIVA 17 Dti  OEM SPD00001 16235939  12623671 16249939</t>
  </si>
  <si>
    <t>GMAP-1304</t>
  </si>
  <si>
    <t>SENSOR MAP RGR RENAULT CLIO-MEGANE-SCENIC FASE II 2000-2004 7700106644</t>
  </si>
  <si>
    <t>GMAP-1305</t>
  </si>
  <si>
    <t>SENSOR MAP RGR CIT BERL 14- PICASSO 20 16V-G 307 20 16V  OE 0261230034 - 0261230057 - 19201K - 1920AN - 96318136 - 96394188 - 96394190</t>
  </si>
  <si>
    <t xml:space="preserve">T07300 </t>
  </si>
  <si>
    <t>GMAP-1306</t>
  </si>
  <si>
    <t>SENSOR MAP RGR GEOT 405 2.0 16V   60809804 - 7750716 -  215810001900 - PRT0600</t>
  </si>
  <si>
    <t>GMAP-1307</t>
  </si>
  <si>
    <t xml:space="preserve">SENSOR MAP RGR GEOT 106 306 405   1920P2  PRT03E/04 </t>
  </si>
  <si>
    <t>GMAP-1308</t>
  </si>
  <si>
    <t>SENSOR MAP RGR GEOT 106/306/405 CITROEN XSARA   BOSCH 0261230037</t>
  </si>
  <si>
    <t>GMAP-1309</t>
  </si>
  <si>
    <t>SENSOR MAP RGR FORD FOCUS 18  TDCI - FIESTA IV  TDCI OEM  1041954 1127268 98AB9S428AB</t>
  </si>
  <si>
    <t>GMAP-1310</t>
  </si>
  <si>
    <t>SENSOR MAP RGR GEOT 106/206/307/PARTNER - PICASSO 16i OEM 0261230043</t>
  </si>
  <si>
    <t>GMAP-1311</t>
  </si>
  <si>
    <t>SENSOR MAP RGR VW GOL 10 8v   GOLF III 18 20      Oem 030906051A 0261230011</t>
  </si>
  <si>
    <t>GMAP-1312</t>
  </si>
  <si>
    <t>SENSOR MAP RGR FIAT IDEA/ PALIO/ SIENA 14/ 18 - PALIO/ SIENA 13 0261230174 - 0261230268 -  46533518 - 46553045 - 7084986 - 0261230030</t>
  </si>
  <si>
    <t>GMAP-1313</t>
  </si>
  <si>
    <t>SENSOR MAP RGR FORD FOCUS-ECOSPORT 20 16V DURATEC BOSCH 0261230044 OE 1S7A9F479AC</t>
  </si>
  <si>
    <t>GMAP-1314</t>
  </si>
  <si>
    <t>SENSOR MAP RGR GEOT 306  18 16V/ 20 16V - 406 18/ 20 16V     19200E - 19209H - 9618261580 0261230012</t>
  </si>
  <si>
    <t>GMAP-1315</t>
  </si>
  <si>
    <t>SENSOR MAP RGR  FIAT PUNTO/ STRADA 13 JTD DESDE 2010    504245257 - 55206797 - 0261230281 - 0281002680</t>
  </si>
  <si>
    <t>GMAP-1316</t>
  </si>
  <si>
    <t>SENSOR MAP RGR GEOT 307 20 16V- CITROEN PICASSO 20 16V   1920AC - 457403 - 9639418980 - 0261230058</t>
  </si>
  <si>
    <t>GMAP-1317</t>
  </si>
  <si>
    <t>SENSOR MAP RGR RENAULT CLIO II 12 16V - KANGOO  16 16V  OEM 7700101762 -  5WK9681Z - 8200105165 - 8200121800</t>
  </si>
  <si>
    <t>GMAP-1318</t>
  </si>
  <si>
    <t>SENSOR MAP RGR PALIO-SIENA 16 16V - 13  MARELLI ATS00502-TPRT05A Oem 71714218</t>
  </si>
  <si>
    <t>GMAP-1319</t>
  </si>
  <si>
    <t>SENSOR MAP RGR RENAULT CLIO II/ LOGAN 15 DCI  2001-2006  8200225971  0281002593</t>
  </si>
  <si>
    <t>GMAP-1320</t>
  </si>
  <si>
    <t>SENSOR MAP RGR  GEOT 307 Hdi 210PS100-01        1618Z9</t>
  </si>
  <si>
    <t>GMAP-1321</t>
  </si>
  <si>
    <t>SENSOR MAP RGR GEOT 307 Hdi 20  Denso 0798007450 - 1920CZ - 9639027480</t>
  </si>
  <si>
    <t xml:space="preserve">T07367 </t>
  </si>
  <si>
    <t>GMAP-1322</t>
  </si>
  <si>
    <t xml:space="preserve">SENSOR MAP RGR GEOT 406 20 HDI  9631716680 - 19207T </t>
  </si>
  <si>
    <t>GMAP-1323</t>
  </si>
  <si>
    <t>SENSOR MAP RGR FORD ECOSPORT/ FIESTA/ KA/ ESCORT 16  1087424 - XS6F9F479AA - XS6F9F479AB - 0261230027</t>
  </si>
  <si>
    <t xml:space="preserve">T07335 </t>
  </si>
  <si>
    <t>GMAP-1324</t>
  </si>
  <si>
    <t>SENSOR MAP RGR FOCUS 18  TDCi  1139330 - 1144420 - 1M5F9S428AB</t>
  </si>
  <si>
    <t>GMAP-1325</t>
  </si>
  <si>
    <t>SENSOR MAP RGR VW GOL III 10 MI - BORA/ GOLF IV 20   06B906051  0261230031</t>
  </si>
  <si>
    <t>GMAP-1326</t>
  </si>
  <si>
    <t>SENSOR MAP RGR VW BORA/ GOLF IV/ PASSAT 18T/ 19 TDI       038906051  0281002177</t>
  </si>
  <si>
    <t>GMAP-1327</t>
  </si>
  <si>
    <t>SENSOR MAP RGR VW GOL III/ IV/ FOX/ SURAN 16 - BORA 20     03C906051 - 0369980411 - 0279980411 - 0261230095</t>
  </si>
  <si>
    <t>GMAP-1328</t>
  </si>
  <si>
    <t>SENSOR MAP RGR VW VENTO/ NEW BEETLE 25      036906051G  0261230081</t>
  </si>
  <si>
    <t>GMAP-1329</t>
  </si>
  <si>
    <t>SENSOR MAP RGR CLIO-KANGOO 15 dci  Delco 09364119  7700111957</t>
  </si>
  <si>
    <t>GMAP-1330</t>
  </si>
  <si>
    <t>SENSOR MAP RGR FIAT  PUNTO/ STRADA 13 JTD DESDE 2010   0261230049 - 0261230284 - 0281002552 - 0281002844 - 46811235</t>
  </si>
  <si>
    <t>GMAP-1331</t>
  </si>
  <si>
    <t>SENSOR MAP RGR FORD FOCUS II 20 16V - VOLVO S/ V40 - S80 20    3R239U434AA - BAT6S701A - 0281002215 - 0261230029</t>
  </si>
  <si>
    <t xml:space="preserve">T07358 </t>
  </si>
  <si>
    <t>GMAP-1332</t>
  </si>
  <si>
    <t xml:space="preserve">SENSOR MAP RGR MONDEO III 2.0 16V    1C1A9F479AA  4138350 </t>
  </si>
  <si>
    <t>GMAP-1333</t>
  </si>
  <si>
    <t>SENSOR MAP RGR MONZA - KADETT -CORSA - S-10 - BLAZER  12569240 - 16137039 SPD00169</t>
  </si>
  <si>
    <t xml:space="preserve">T07359 </t>
  </si>
  <si>
    <t>GMAP-1334</t>
  </si>
  <si>
    <t xml:space="preserve">SENSOR MAP RGR FORD TRANSIT    97VB9F479BA  1023008 </t>
  </si>
  <si>
    <t xml:space="preserve">T07366 </t>
  </si>
  <si>
    <t>GMAP-1335</t>
  </si>
  <si>
    <t>SENSOR MAP RGR MERCEDES BENZ  0041533128 - Bosch 0261230142</t>
  </si>
  <si>
    <t>GMAP-1336</t>
  </si>
  <si>
    <t>SENSOR MAP RGR KIA - HYUNDAI  23430-12910</t>
  </si>
  <si>
    <t>GMAP-1337-A</t>
  </si>
  <si>
    <t>GMAP-1338-A</t>
  </si>
  <si>
    <t>SENSOR MAP RGR ASTRA-BLAZER-VECTRA IDEM BOSCH 0261230022</t>
  </si>
  <si>
    <t xml:space="preserve">T07360 </t>
  </si>
  <si>
    <t>GMAP-1339</t>
  </si>
  <si>
    <t xml:space="preserve">SENSOR MAP RGR HONDA ACCORD CIVIC   37830P05A01  0798003000 </t>
  </si>
  <si>
    <t>GMAP-1340</t>
  </si>
  <si>
    <t>SENSOR MAP RGR FIAT PALIO / SIENA / IDEA  Motor 18 8v OEM 93333350</t>
  </si>
  <si>
    <t>GMAP-1341</t>
  </si>
  <si>
    <t>SENSOR MAP RGR GRAND CHEROKEE - SILVERADO 8CIL</t>
  </si>
  <si>
    <t>GMAP-1342</t>
  </si>
  <si>
    <t>SENSOR MAP RGR CHEVROLET VECTRA 20/ 20 16V       93232415 - 3933026300 - 22634AA00A - 0261230013</t>
  </si>
  <si>
    <t>GMAP-1343</t>
  </si>
  <si>
    <t>SENSOR MAP RGR VW BORA/ GOLF IV 18T/ 19 TDI   0261230267 - 038906051B - 0281002399</t>
  </si>
  <si>
    <t>GMAP-1344</t>
  </si>
  <si>
    <t>SENSOR MAP RGR AUDI A3 / A4 1.9 2.0  TDI / VW VENTO /  PASSAT 1.9 / 2.0 TDI / SHARAN / TIGUAN 2.0 TDI OEM 0281002401 / 038906051C / 03G906051E / 03G906051F / 0281002402 / 0281002838 / 0281002977</t>
  </si>
  <si>
    <t>GMAP-1345</t>
  </si>
  <si>
    <t>SENSOR MAP RGR PORSCHE CAYENNE/ PANAMERA 45/ 48  0261230298 - 955 60618000 - 99660618000 - 0261230042</t>
  </si>
  <si>
    <t>GMAP-1346</t>
  </si>
  <si>
    <t>SENSOR MAP RGR CHEVROLET ASTRA/ VECTRA 24 - HONDS FIT 14 8v  0261230099 OEM 93399801 / 37830PWEG01</t>
  </si>
  <si>
    <t>GMAP-1347</t>
  </si>
  <si>
    <t>SENSOR MAP RGR AGRALE - FORD CARGO - IVECO - NEW HOLLAND - CAMIONES VW   BOSCH 0281002576 CUMMINS 3968437</t>
  </si>
  <si>
    <t>GMAP-1348</t>
  </si>
  <si>
    <t>SENSOR MAP RGR CHEVROLET AVEO 1.6 OEM 96330547 96482570 25184081</t>
  </si>
  <si>
    <t>GMAP-1349</t>
  </si>
  <si>
    <t>SENSOR MAP RGR CHEVROLET  AGILE 14    OEM 55573248 1235060 0261230282 0261230155 0261230146</t>
  </si>
  <si>
    <t>GMAP-1351</t>
  </si>
  <si>
    <t>SENSOR MAP RGR HONDA ACCORD / CIVIC / CR-V 2.4 / FIT / PILOT OEM 0798007590 / 37830RNAA01 / M1737</t>
  </si>
  <si>
    <t>T07683</t>
  </si>
  <si>
    <t>GMAP-1352</t>
  </si>
  <si>
    <t>SENSOR FILTRO DE PARTICULAS DIESEL RGR AUDI A3 A4 A6 19 20 TDI VW PASSAT VENTO TIGUAN 19 20 TDI  OEM 03G906051A 03G906051H 03G998059 076906051A 076906051C</t>
  </si>
  <si>
    <t>T07681</t>
  </si>
  <si>
    <t>GMAP-1353</t>
  </si>
  <si>
    <t>SENSOR FILTRO DE PARTICULAS DIESEL RGR AUDI A3 A4 A5 A6 Q5 20 TDI VW VENTO 20 TDI  OEM 059906051C 076906051B</t>
  </si>
  <si>
    <t>GMAP-1354</t>
  </si>
  <si>
    <t>SENSOR MAP RGR CiITROEN JUMPER / FIAT DUCATO / PEUGEOT BOXER 2.8 Hdi / CHEVROLET BLAZER / S10 2.8 TD OEM 0281002514 / M1726 / 50212402 / 500351377 / BA9DF479AA</t>
  </si>
  <si>
    <t>SMAP01</t>
  </si>
  <si>
    <t>MAP ZUMBLEY FIAT PALIO-SIENA-TEMPRA PRT03/02</t>
  </si>
  <si>
    <t>SMAP-02</t>
  </si>
  <si>
    <t>MAP ZUNBLEY  BLAZER - S10 V6 43  SP00001</t>
  </si>
  <si>
    <t>SMAP03</t>
  </si>
  <si>
    <t>MAP ZUMBLEY VW GOL 10 8v 0261230011</t>
  </si>
  <si>
    <t>SMAP04</t>
  </si>
  <si>
    <t>MAP ZUMBLEY GEOT 307 Hdi 20  Denso 0798007450 - 1920CZ - 9639027480</t>
  </si>
  <si>
    <t>SMAP05</t>
  </si>
  <si>
    <t>MAP ZUMBLEY CORSA-BLAZER-R19-R21-MEGANE 20 SPD00169</t>
  </si>
  <si>
    <t>SMAP06</t>
  </si>
  <si>
    <t>MAP ZUMBLEY GEOT 206/307/406-C3-XSARA 1920AJ</t>
  </si>
  <si>
    <t>SMAP07</t>
  </si>
  <si>
    <t>MAP ZUMBLEY PALIO-SIENA-BRAVA-EA 16 16v PRT05A</t>
  </si>
  <si>
    <t>SMAP08</t>
  </si>
  <si>
    <t>MAP ZUMBLEY VW GOL-POLO-SAVEIRO 50202402</t>
  </si>
  <si>
    <t>SMAP09</t>
  </si>
  <si>
    <t>MAP ZUMBLEY PALIO-SIENA 13 16v 0261230030</t>
  </si>
  <si>
    <t>SMAP010</t>
  </si>
  <si>
    <t>MAP ZUMBLEY FIAT PALIO-SIENA RSII MOTOR 18 Chev  93333350</t>
  </si>
  <si>
    <t>SMAP010O</t>
  </si>
  <si>
    <t>MAP ZUMBLEY FIAT PALIO-SIENA RSII MOTOR 18 ChevORIGINAL      93333350</t>
  </si>
  <si>
    <t>SMAP011</t>
  </si>
  <si>
    <t>MAP ZUMBLEY FORD ORION-ESCORT-POINTER-GOL E6EF479A2A</t>
  </si>
  <si>
    <t>SMAP013</t>
  </si>
  <si>
    <t>MAP ZUMBLEY GEOT-CITROEN 0261230012</t>
  </si>
  <si>
    <t>SMAP014</t>
  </si>
  <si>
    <t>MAP ZUMBLEY RENAULT 12-1620 16V 5WK9881-8200105165</t>
  </si>
  <si>
    <t>SMAP015</t>
  </si>
  <si>
    <t>MAP ZUMBLEY FORD KA-FIESTA ZETEC ROCAM 16 8V 0261230027</t>
  </si>
  <si>
    <t>SMAP 016</t>
  </si>
  <si>
    <t xml:space="preserve">MAP ZUMBLEY VW SHURAM-FOX-GOLF IV 0261230095 </t>
  </si>
  <si>
    <t>SMAP017</t>
  </si>
  <si>
    <t>MAP ZUMBLEY VW Golf IV-Passat-Beetle19 Tdi-Audi-Seat  0281002177</t>
  </si>
  <si>
    <t>SMAP018</t>
  </si>
  <si>
    <t>MAP ZUMBLEYCITROEN-GEOT 0261230034/57 -96394190 1920AK / 1920AN</t>
  </si>
  <si>
    <t>SMPA020</t>
  </si>
  <si>
    <t>MAPZUMBLEYCHEVROLET VECTRA 20 16V 0261230013</t>
  </si>
  <si>
    <t>SMAP021</t>
  </si>
  <si>
    <t>SMAP022</t>
  </si>
  <si>
    <t>MAP ZUNBLEY  VW POLO 16 02&gt;  06B906051</t>
  </si>
  <si>
    <t>SMAP023</t>
  </si>
  <si>
    <t>MAP ZUNBLEY  ASTRA-VECTRA-BLAZER-S10 22 8V-16V  93259413-0261230022</t>
  </si>
  <si>
    <t>SMAP024</t>
  </si>
  <si>
    <t>MAP ZUNBLEY EA / BRAVA 19 Tdi-ALFA 145 / 146 / 147 19 Tdi 0261230029 / 4646 8682</t>
  </si>
  <si>
    <t>SMAP025</t>
  </si>
  <si>
    <t>MAP ZUNBLEY VECTRA / ASTRA TD &lt;- 1998   0281002137 / 6238391</t>
  </si>
  <si>
    <t>SMAP026</t>
  </si>
  <si>
    <t>MAP ZUNBLEY GEOT 106 / 306 / 405 / 406 13 / 16 / 18 / 20   PRT 03E/04 / 230016070077</t>
  </si>
  <si>
    <t>SMAP027</t>
  </si>
  <si>
    <t>MAP ZUNBLEY BRAVA / EA / PUNTO / STILO 19 Tdi CLIO 12 16V (D4F) / LAGUNA (F9Q) 0281002510 / 8200155613</t>
  </si>
  <si>
    <t>SMAP028</t>
  </si>
  <si>
    <t>MAP ZUNBLEY GEOT 106 / 206 / 307 / 407 16 / 20-CLIO II 20 16V 0261230008 / 1920 AC / 9639418980</t>
  </si>
  <si>
    <t>SMAP029</t>
  </si>
  <si>
    <t>MAP ZUNBLEY CLIOII 15 DCI / KANGOO  7700111957</t>
  </si>
  <si>
    <t>SMAP030</t>
  </si>
  <si>
    <t>MAP ZUMBLEY CHEVROLET AVEO 96330547-25184081</t>
  </si>
  <si>
    <t>SMAP031</t>
  </si>
  <si>
    <t>MAP ZUMBLEY HYUNDAI-KIA 5WK9701-2343012910</t>
  </si>
  <si>
    <t>SMAP032</t>
  </si>
  <si>
    <t>MAP ZUMBLEY RENAULT CLIO II-KANGOO-MEGANE II-NISSAN 0281002593-8200225971-7700105867</t>
  </si>
  <si>
    <t>T07334</t>
  </si>
  <si>
    <t>SMAP035</t>
  </si>
  <si>
    <t>MAP ZUNBLEY - CHEV ASTRA 20 16V TD 2000-2004 - OE 24420761 - 851365</t>
  </si>
  <si>
    <t>T07300</t>
  </si>
  <si>
    <t>SMAP036</t>
  </si>
  <si>
    <t>MAP ZUNBLEY PEUGEOT 405 2.0 16V   60809804 - 7750716 -  215810001900 - PRT0600</t>
  </si>
  <si>
    <t>SMAP038</t>
  </si>
  <si>
    <t>MAP ZUNBLEY FIAT IDEA PALIO SIENA PUNTO 1.4 46769979  77363792  0261230052</t>
  </si>
  <si>
    <t>SMAP039</t>
  </si>
  <si>
    <t>MAP ZUNBLEY  FIAT IDEA/ PALIO/ SIENA 14/ 18 - PALIO/ SIENA 13 0261230174 - 0261230268 -  46533518 - 46553045 - 7084986 - 0261230030</t>
  </si>
  <si>
    <t>SMAP040</t>
  </si>
  <si>
    <t>MAP ZUNBLEY FORD FOCUS-ECOSPORT 20 16V DURATEC BOSCH 0261230044 OE 1S7A9F479AC</t>
  </si>
  <si>
    <t>MAP01</t>
  </si>
  <si>
    <t>SENSOR MAP CORSA/CLIO/KANG 57120</t>
  </si>
  <si>
    <t>767,74</t>
  </si>
  <si>
    <t>T07310</t>
  </si>
  <si>
    <t>MAP02</t>
  </si>
  <si>
    <t>SENSOR MAP FIESTA/ORION 57121</t>
  </si>
  <si>
    <t>889,86</t>
  </si>
  <si>
    <t>T07303</t>
  </si>
  <si>
    <t>MAP03</t>
  </si>
  <si>
    <t>SENSOR MAP BLAZER/S10 57186</t>
  </si>
  <si>
    <t>418,79</t>
  </si>
  <si>
    <t>MAP04</t>
  </si>
  <si>
    <t>SENSOR MAP CORSA 16V/MEG 1.4 57184</t>
  </si>
  <si>
    <t>MAP05</t>
  </si>
  <si>
    <t>SENSOR MAP BERL/307/PART BOSCH 57130</t>
  </si>
  <si>
    <t>652,58</t>
  </si>
  <si>
    <t>MAP06</t>
  </si>
  <si>
    <t>SENSOR MAP GOL/SAV 57141</t>
  </si>
  <si>
    <t>628,16</t>
  </si>
  <si>
    <t>MAP07</t>
  </si>
  <si>
    <t>SENSOR MAP PALIO/PUNTO  57145</t>
  </si>
  <si>
    <t>MAP08</t>
  </si>
  <si>
    <t>SENSOR MAP DUC/VECTRA/BOXER 57194</t>
  </si>
  <si>
    <t>MAP09</t>
  </si>
  <si>
    <t>SENSOR MAP CLIO 2/LAG  57136</t>
  </si>
  <si>
    <t>T07308</t>
  </si>
  <si>
    <t>MAP10</t>
  </si>
  <si>
    <t>SENSOR MAP PAL/SIEN/UNO 57191</t>
  </si>
  <si>
    <t>488,59</t>
  </si>
  <si>
    <t>T07330</t>
  </si>
  <si>
    <t>MAP11</t>
  </si>
  <si>
    <t>SENSOR MAP GOL/FOX/POLO   57142</t>
  </si>
  <si>
    <t>T07331</t>
  </si>
  <si>
    <t>MAP12</t>
  </si>
  <si>
    <t>SENSOR MAP LAGUNA II/MAREA 57189</t>
  </si>
  <si>
    <t>MAP13</t>
  </si>
  <si>
    <t>SENSOR MAP ECO SP ROCAM/ZETEC 57146</t>
  </si>
  <si>
    <t>T07324</t>
  </si>
  <si>
    <t>MAP14</t>
  </si>
  <si>
    <t>SENSOR MAP CLIO 2/LOGAN</t>
  </si>
  <si>
    <t>MAP15</t>
  </si>
  <si>
    <t>SENSOR MAP BORA/GOLF/BEATLE 57133</t>
  </si>
  <si>
    <t>MAP16</t>
  </si>
  <si>
    <t>SENSOR MAP PALIO/DUCATO/MAREA 57182</t>
  </si>
  <si>
    <t>MAGNETI MARELLI  2</t>
  </si>
  <si>
    <t>SENSOR MAP MARELLI (PRT06/00)/ESCORT/P405/</t>
  </si>
  <si>
    <t>SENSOR MAP MARELLI (PRT03E/04)ABS.P306/P405</t>
  </si>
  <si>
    <t>SENSOR MAP MARELLI PALIO/TIPO/TEMP(PRT03/04)PRES</t>
  </si>
  <si>
    <t>SENSOR MAP MARELLI CLIO II/KANGOO/LOGAN/MEG/SAN</t>
  </si>
  <si>
    <t>SENSOR MAP MARELLI BLAZER/CORSA/PALIO/PUNTO</t>
  </si>
  <si>
    <t>SENSOR MAP MARELLI S10/CORSA/BLAZE</t>
  </si>
  <si>
    <t>SENSOR MAP MARELLI ASTRA/VECTRA</t>
  </si>
  <si>
    <t>SENSOR MAP MARELLI AMAROK/FOX/GOL/UP/SAVEIRO</t>
  </si>
  <si>
    <t>SENSOR MAP MARELLI PRISMA</t>
  </si>
  <si>
    <t>SENSOR MAP MARELLI 207/307/C3/C4/C5</t>
  </si>
  <si>
    <t>SENSOR MAP MARELLI FIESTA/FOCUS/KA</t>
  </si>
  <si>
    <t>SENSOR MAP MARELLI POLO/GOL/ORI/TPRT04/B)SEN.TEM.</t>
  </si>
  <si>
    <t>SENSOR MAP MARELLI DUCATO/JUMPER/BOXER</t>
  </si>
  <si>
    <t>SENSOR MAP MARELLI ECOSPORT/FOCUS</t>
  </si>
  <si>
    <t>SENSOR MAP MARELLI 306/406/407/408/PARTNER</t>
  </si>
  <si>
    <t>SENSOR MAP MARELLI ASTRA/BLAZER/ECOSPORT II/&gt;FI</t>
  </si>
  <si>
    <t>SENSOR MAP MARELLI CLIO III/MEGANE</t>
  </si>
  <si>
    <t>SENSOR MAP MARELLI GOL</t>
  </si>
  <si>
    <t>T07339</t>
  </si>
  <si>
    <t>SENSOR MAP MARELLI A1/A3/A4/A5/A6/A7/Q5</t>
  </si>
  <si>
    <t>SENSOR MAP MARELLI BORA/VENTO/GOLF/A3</t>
  </si>
  <si>
    <t>SENSOR MAP MARELLI C5/807</t>
  </si>
  <si>
    <t>SENSOR MAP MARELLI ONIX</t>
  </si>
  <si>
    <t>SENSOR MAP MARELLI GOLF VII/BEETLE/IBIZA</t>
  </si>
  <si>
    <t>SENSOR MAP MARELLI FRONTIER</t>
  </si>
  <si>
    <t>SENS TEMP AIRE SEN-TEMP/PALIO/SIENA/UNO/</t>
  </si>
  <si>
    <t>08  MOTORES PASO A PASO</t>
  </si>
  <si>
    <t xml:space="preserve">T05802 </t>
  </si>
  <si>
    <t>PASO PASO MARELLI CHEVROLET MONZA-KADETT-IPANEMA 20 SPI OEM 59600 DELPHI ICD00126</t>
  </si>
  <si>
    <t xml:space="preserve">T05801 </t>
  </si>
  <si>
    <t>40001902</t>
  </si>
  <si>
    <t>PASO PASO MARELLI CHEVROLET CORSA 14 SPI OEM 59524 DELPHI ICD00127</t>
  </si>
  <si>
    <t xml:space="preserve">T05803 </t>
  </si>
  <si>
    <t>40002102</t>
  </si>
  <si>
    <t>PASO PASO MARELLI CHEVROLET CORSA 16 SPI OEM 59603 DELPHI ICD00125</t>
  </si>
  <si>
    <t xml:space="preserve">T05804 </t>
  </si>
  <si>
    <t>40002002</t>
  </si>
  <si>
    <t>PASO PASO MARELLI CHEVROLET OMEGA 22 SPI-AVEO 16 16V OEM 59602 17059602 DELPHI ICD00120</t>
  </si>
  <si>
    <t xml:space="preserve">T06100 </t>
  </si>
  <si>
    <t>40380202</t>
  </si>
  <si>
    <t>PASO PASO MARELLI FORD ORION/ VW POINTER/GOL/ESCORT 16/18  SPI  B0801</t>
  </si>
  <si>
    <t xml:space="preserve">T06106 </t>
  </si>
  <si>
    <t>40396502</t>
  </si>
  <si>
    <t>PASO PASO MARELLI FIAT  PALIO - SIENA 16 SPI  D5104</t>
  </si>
  <si>
    <t xml:space="preserve">T06602 </t>
  </si>
  <si>
    <t>40397102</t>
  </si>
  <si>
    <t>PASO PASO MARELLI RENAULT CLIO/R-19/ FIAT TEMPRA 20 8V  SPI   D5103</t>
  </si>
  <si>
    <t>PASO PASO MARELLI CHEVROLET CORSA 1.6 / 1.8 Mpfi / MERIVA 1.8  OEM F00099M187 / 93217071 / M1604 / ICD00124 / H08187 / AT08187R / 08187</t>
  </si>
  <si>
    <t xml:space="preserve">T06105 </t>
  </si>
  <si>
    <t>40415202</t>
  </si>
  <si>
    <t>PASO PASO MARELLI FIAT PALIO 13 MPI - GEOT 106     B2001</t>
  </si>
  <si>
    <t xml:space="preserve">T06701 </t>
  </si>
  <si>
    <t>40430102</t>
  </si>
  <si>
    <t>PASO PASO MARELLI VW GOL  MPFI-POLO 16/18 MPFI D5150</t>
  </si>
  <si>
    <t xml:space="preserve">T06704 </t>
  </si>
  <si>
    <t>40439102</t>
  </si>
  <si>
    <t>PASO PASO MARELLI VW GOL  16/18 MPFI 2002&gt;  B3401</t>
  </si>
  <si>
    <t xml:space="preserve">T06702 </t>
  </si>
  <si>
    <t>40440302</t>
  </si>
  <si>
    <t>PASO PASO MARELLI VW POLO 16/18 MPFI 2002&gt;  B3400</t>
  </si>
  <si>
    <t xml:space="preserve">T06606 </t>
  </si>
  <si>
    <t>40441802</t>
  </si>
  <si>
    <t>PASO PASO MARELLI RENAULT KANGOO 14/16 - LOGAN 16 8V OEM 7701206370 D5177</t>
  </si>
  <si>
    <t xml:space="preserve">T06104 </t>
  </si>
  <si>
    <t>40442902</t>
  </si>
  <si>
    <t>PASO PASO MARELLI FIAT UNO-PALIO-SIENA 13 MPI - FIRE 13 8V IB0100</t>
  </si>
  <si>
    <t xml:space="preserve">T06111 </t>
  </si>
  <si>
    <t>PASO PASO MARELLI FIAT PALIO / SIENA / EA / BRAVO 1.6 16v Clavado en cuerpo OEM F00099M500 / HIB0200 / IB0200 / M1618</t>
  </si>
  <si>
    <t xml:space="preserve">T06502 </t>
  </si>
  <si>
    <t>40482102</t>
  </si>
  <si>
    <t>PASO PASO MARELLI GEOT 206 14 8V  OEM B3500</t>
  </si>
  <si>
    <t xml:space="preserve">T06219 </t>
  </si>
  <si>
    <t>PASO PASO MARELLI FORD ECOSPORT / FIESTA MAX / KA 1.6 8v ROCAM SOLO PASO PASO OEM  2S6A9F715BB / A98102 / HE2S6A9F715 / F00099M302 / M1622</t>
  </si>
  <si>
    <t xml:space="preserve">T06802 </t>
  </si>
  <si>
    <t>211080050500</t>
  </si>
  <si>
    <t>PASO PASO MARELLI ALFA ROMEO 33  B0601        A95275</t>
  </si>
  <si>
    <t xml:space="preserve">T06102 </t>
  </si>
  <si>
    <t>219244270500</t>
  </si>
  <si>
    <t>PASO PASO MARELLI FIAT TIPO 13 MPI    B1200</t>
  </si>
  <si>
    <t xml:space="preserve">T06600 </t>
  </si>
  <si>
    <t>230016079047</t>
  </si>
  <si>
    <t>PASO PASO MARELLI RENAULT TWINGO 12  B0301</t>
  </si>
  <si>
    <t xml:space="preserve">T06507 </t>
  </si>
  <si>
    <t>230016079057</t>
  </si>
  <si>
    <t>PASO PASO MARELLI GEOT 205/306/405/STYLE B0401  D5131</t>
  </si>
  <si>
    <t xml:space="preserve">T06521 </t>
  </si>
  <si>
    <t>230016079077</t>
  </si>
  <si>
    <t>PASO PASO MARELLI GEOT 205 14 IE  B1400</t>
  </si>
  <si>
    <t xml:space="preserve">T06506 </t>
  </si>
  <si>
    <t>230016079087</t>
  </si>
  <si>
    <t>PASO PASO MARELLI GEOT 306 16V     B1300</t>
  </si>
  <si>
    <t xml:space="preserve">T06505 </t>
  </si>
  <si>
    <t>230016079167</t>
  </si>
  <si>
    <t xml:space="preserve">PASO PASO MARELLI GEOT 106/306  B2400 </t>
  </si>
  <si>
    <t xml:space="preserve">T06608 </t>
  </si>
  <si>
    <t>230016079207</t>
  </si>
  <si>
    <t>PASO PASO MARELLI RENAULT MEGANE-CLIO FASE II - LAGUNA 18 16V B2800</t>
  </si>
  <si>
    <t xml:space="preserve">T06500 </t>
  </si>
  <si>
    <t>230016079217</t>
  </si>
  <si>
    <t>PASO PASO MARELLI GEOT 206/307/406/607   B2900  B3300</t>
  </si>
  <si>
    <t xml:space="preserve">T06510 </t>
  </si>
  <si>
    <t>230016079247</t>
  </si>
  <si>
    <t>PASO PASO MARELLI GEOT 106  B3200</t>
  </si>
  <si>
    <t xml:space="preserve">T06512 </t>
  </si>
  <si>
    <t>801000776401</t>
  </si>
  <si>
    <t>PASO PASO MARELLI GEOT PARTNER 18/BERLINGO 18  B2201</t>
  </si>
  <si>
    <t xml:space="preserve">T06509 </t>
  </si>
  <si>
    <t>801000800401</t>
  </si>
  <si>
    <t>PASO PASO MARELLI GEOT 206 16 8V  B3100  EX 230016079257</t>
  </si>
  <si>
    <t xml:space="preserve">T06811 </t>
  </si>
  <si>
    <t>PASO PASO MARELLI CHERY QQ 1.0 / 1.1 OEM D5184 / M1623</t>
  </si>
  <si>
    <t xml:space="preserve">T06705 </t>
  </si>
  <si>
    <t>0132008601</t>
  </si>
  <si>
    <t>PASO A PASO BOSCH - SEAT OE 048133031</t>
  </si>
  <si>
    <t xml:space="preserve">T06801 </t>
  </si>
  <si>
    <t>0132008650</t>
  </si>
  <si>
    <t>PASO A PASO BOSCH - ALFA ROMEO OE 46469916</t>
  </si>
  <si>
    <t>T05809</t>
  </si>
  <si>
    <t>0280140119</t>
  </si>
  <si>
    <t>PASO A PASO BOSCH - GM MONZA  1336365 - 90094244</t>
  </si>
  <si>
    <t>T06604</t>
  </si>
  <si>
    <t>0280140501</t>
  </si>
  <si>
    <t>PASO A PASO  BOSCH - PEUGEOT 405 19 - RENAULT 19 18 16V - 21 22     61696000 - 1628E0</t>
  </si>
  <si>
    <t>T06806</t>
  </si>
  <si>
    <t>0280140503</t>
  </si>
  <si>
    <t>PASO A PASO BOSCH - MB 180/ 190/ 200/ 230 HASTA 1994 CON AIRE ACOND    A0001411725</t>
  </si>
  <si>
    <t xml:space="preserve">T06803 </t>
  </si>
  <si>
    <t>0280140505</t>
  </si>
  <si>
    <t xml:space="preserve">PASO A PASO  BOSCH - ALFA ROMEO 155 20/ 25 V6 - 164 20/ 30 V6 12/24V        60562537 - 60813324 - 034133455 </t>
  </si>
  <si>
    <t xml:space="preserve">T06303 </t>
  </si>
  <si>
    <t>0280140509</t>
  </si>
  <si>
    <t xml:space="preserve">PASO A PASO  BOSCH - BMW 320/ 325/ 520/ 525/ 528/ 530/ 535/ 635 TODOS HASTA 1993         034576  </t>
  </si>
  <si>
    <t xml:space="preserve">T06807 </t>
  </si>
  <si>
    <t>0280140510</t>
  </si>
  <si>
    <t xml:space="preserve">PASO A PASO  BOSCH - MB 180/ 190/ 200/ 230/ 300 TODOS HASTA 1994 SIN AIRE ACOND    0001412225 </t>
  </si>
  <si>
    <t xml:space="preserve">T06703 </t>
  </si>
  <si>
    <t>0280140512</t>
  </si>
  <si>
    <t>PASO A PASO  BOSCH - GOLF III/ PASSAT 28 VR6 HASTA 1997        034133455B</t>
  </si>
  <si>
    <t xml:space="preserve">T06804 </t>
  </si>
  <si>
    <t>0280140514</t>
  </si>
  <si>
    <t>PASO A PASO  BOSCH - ALFA ROMEO 33 17 16V HASTA 1994     605378360</t>
  </si>
  <si>
    <t xml:space="preserve">T06514 </t>
  </si>
  <si>
    <t>0280140516</t>
  </si>
  <si>
    <t>PASO A PASO  BOSCH - CHEV C20/ SILVERADO 41 HASTA 2001 - FIAT TIPO 16 MPI       90271799 - 60813370</t>
  </si>
  <si>
    <t xml:space="preserve">T06304 </t>
  </si>
  <si>
    <t>0280140532</t>
  </si>
  <si>
    <t>PASO A PASO  BOSCH - BMW 530/ 535/ 540 HASTA 2004 - 730/ 735/ 740 HASTA 2001       13411733090</t>
  </si>
  <si>
    <t xml:space="preserve">T06504 </t>
  </si>
  <si>
    <t>0280140537</t>
  </si>
  <si>
    <t xml:space="preserve">PASO A PASO  BOSCH - GEOT 405 18/ 20 16V - 306 16 - CIT XANTIA 20 16V     9614227880    </t>
  </si>
  <si>
    <t xml:space="preserve">T06808 </t>
  </si>
  <si>
    <t>0280140542</t>
  </si>
  <si>
    <t xml:space="preserve">PASO A PASO  BOSCH - VOLVO C/ S/ V 70  HASTA 2000 - 850 - 960 20/ 23/ 24        9454745 - 7433531803 </t>
  </si>
  <si>
    <t xml:space="preserve">T06305 </t>
  </si>
  <si>
    <t>0280140545</t>
  </si>
  <si>
    <t>PASO A PASO  BOSCH - BMW 320/ 323/ 325/ 328/ 330  520/ 523/ 525/ 528/ 530/ X3/ X5  13411738545 - 13411738981</t>
  </si>
  <si>
    <t xml:space="preserve">T05805 </t>
  </si>
  <si>
    <t>0280140548</t>
  </si>
  <si>
    <t>PASO A PASO  BOSCH - CHEVROLET S10 22 MPFI 1997/ 2000       90469595 - 90512528</t>
  </si>
  <si>
    <t xml:space="preserve">T06301 </t>
  </si>
  <si>
    <t>0280140549</t>
  </si>
  <si>
    <t>PASO A PASO  BOSCH - BMW 316/ 318/  HASTA 2000 - 518 HASTA 1996    13411247197 - 13411433627</t>
  </si>
  <si>
    <t xml:space="preserve">T06700 </t>
  </si>
  <si>
    <t>0280140551</t>
  </si>
  <si>
    <t>PASO A PASO  BOSCH - VW GOLF 18 MI 1996/1998        037906457E</t>
  </si>
  <si>
    <t xml:space="preserve">T06800 </t>
  </si>
  <si>
    <t>0280140553</t>
  </si>
  <si>
    <t>PASO A PASO  BOSCH - ALFA ROMEO 145/ 146/ 155 18/ 20 HASTA 1998       60811197 - 7789627</t>
  </si>
  <si>
    <t xml:space="preserve">T06515 </t>
  </si>
  <si>
    <t>0280140563</t>
  </si>
  <si>
    <t xml:space="preserve">PASO A PASO  BOSCH - GEOT 406/ 605 30 - CITROEN XANTIA 30    96207553    </t>
  </si>
  <si>
    <t xml:space="preserve">T06306 </t>
  </si>
  <si>
    <t>0280140574</t>
  </si>
  <si>
    <t xml:space="preserve">PASO A PASO  BOSCH - BMW 320/ 325/ 520/ 525/ TODOS HASTA 1995       13411433626    </t>
  </si>
  <si>
    <t xml:space="preserve">T06300 </t>
  </si>
  <si>
    <t>0280140575</t>
  </si>
  <si>
    <t>PASO A PASO  BOSCH - BMW 316/ 318/  1998-2002        13411435846</t>
  </si>
  <si>
    <t xml:space="preserve">T05813 </t>
  </si>
  <si>
    <t>0280140577</t>
  </si>
  <si>
    <t>PASO A PASO  BOSCH - CHEV VECTRA 20 16V - BLAZER 24           90512528</t>
  </si>
  <si>
    <t xml:space="preserve">T06612 </t>
  </si>
  <si>
    <t>3437010524</t>
  </si>
  <si>
    <t xml:space="preserve">PASO A PASO  BOSCH - RENAULT 19/ CLIO 16 MONOPUNTO 1995-2000     7701035321   </t>
  </si>
  <si>
    <t>F00099M001</t>
  </si>
  <si>
    <t xml:space="preserve">PASO A PASO  BOSCH - FIAT PALIO/ SIENA/ UNO 13 MPI 1997-2002      46451794 - B2001 - 40415202  </t>
  </si>
  <si>
    <t>F00099M100</t>
  </si>
  <si>
    <t>PASO A PASO  BOSCH - GEOT 206/306 16 8V MOT TU5JP OE AT03100R - B3100</t>
  </si>
  <si>
    <t>F00099M102</t>
  </si>
  <si>
    <t xml:space="preserve">PASO A PASO  BOSCH - VW GOL/SAVEIRO III Y IV MOT AP827 OE   40439102 - B03401 </t>
  </si>
  <si>
    <t>F00099M103</t>
  </si>
  <si>
    <t>PASO A PASO  BOSCH - RENAULT 19/ CLIO 16 1993-2001 - FIAT TEMPRA 20 8V    7077213 - D5103 - 40397102</t>
  </si>
  <si>
    <t>F00099M104</t>
  </si>
  <si>
    <t>PASO A PASO  BOSCH - FIAT PALIO/ SIENA 16 1997-1999    7078983 - D5104 - 40396502</t>
  </si>
  <si>
    <t>F00099M150</t>
  </si>
  <si>
    <t>PASO A PASO  BOSCH - VW GOL/ POLO/ SAVEIRO 16/ 18 MI 2000-2008 7079064 - D5150 - 40430102</t>
  </si>
  <si>
    <t>F00099M177</t>
  </si>
  <si>
    <t>PASO A PASO  BOSCH - RENAULT CLIO/LOGAN 16 8V/MEGANE/KANGOO 16V MOT K7M OE AT05177R</t>
  </si>
  <si>
    <t>F00099M187</t>
  </si>
  <si>
    <t>PASO A PASO  BOSCH - CHEVROLET BLAZER/S10 22 EFI/FUN/CELTA/CORSA(CLASSIC Y WAGON) 10 Y 14/MERIVA 18 OE AT08187R</t>
  </si>
  <si>
    <t xml:space="preserve">T06103 </t>
  </si>
  <si>
    <t>F00099M200</t>
  </si>
  <si>
    <t>PASO A PASO  BOSCH - FIAT PALIO/ SIENA / EA/ BRAVA 16 16V   9945635 - B02</t>
  </si>
  <si>
    <t xml:space="preserve">T06611 </t>
  </si>
  <si>
    <t>F00099M300</t>
  </si>
  <si>
    <t>PASO A PASO  BOSCH - RENAULT TWINGO D7F</t>
  </si>
  <si>
    <t>F00099M302</t>
  </si>
  <si>
    <t>PASO A PASO  BOSCH -  FORD ECOSPORT / FIESTA MAX / KA 16 8v ROCAM OEM  A98102 2S6A9F715BB</t>
  </si>
  <si>
    <t xml:space="preserve">T06501 </t>
  </si>
  <si>
    <t>F00099M401</t>
  </si>
  <si>
    <t>PASO A PASO  BOSCH - GEOT  306/ 405 18/ 20 1997- 2003   B0401 - 40480402</t>
  </si>
  <si>
    <t>F00099M431</t>
  </si>
  <si>
    <t>PASO A PASO  BOSCH - GEOT 306/405 18 MOT XU7JP OE 1920N1 - B0401</t>
  </si>
  <si>
    <t>F00099M500</t>
  </si>
  <si>
    <t>PASO A PASO  BOSCH - FIAT PALIO/SIENA 16 MPI 16V    40480802 - IB0200</t>
  </si>
  <si>
    <t>F00099M524</t>
  </si>
  <si>
    <t>PASO A PASO  BOSCH - CHEVROLET CORSA 14 EFI HASTA 1996      59524 - 40001902 - 17059524 - ICD00127</t>
  </si>
  <si>
    <t xml:space="preserve">T05806 </t>
  </si>
  <si>
    <t>F00099M600</t>
  </si>
  <si>
    <t>PASO A PASO  BOSCH - GEOT 106/ BERLINGO 14  DESDE 1996  59600 - 40001502 -17059600 - ICD00124</t>
  </si>
  <si>
    <t>F00099M602</t>
  </si>
  <si>
    <t xml:space="preserve">PASO A PASO  BOSCH - CHEVROLET AVEO 1,6 </t>
  </si>
  <si>
    <t>F00099M603</t>
  </si>
  <si>
    <t>PASO A PASO  BOSCH - CHEVROLET CORSA 16 8V        17059601 - ICD00125</t>
  </si>
  <si>
    <t>F00099M635</t>
  </si>
  <si>
    <t>PASO A PASO  BOSCH - GEOT 206 14 MOT TU3JP OE 40482102 - 1628JX - CV10208</t>
  </si>
  <si>
    <t>F00099M800</t>
  </si>
  <si>
    <t>PASO A PASO  BOSCH - RENAULT CLIO II/ MEGANE/ SCENIC 16/ 20 16V     B2800 - 40480202</t>
  </si>
  <si>
    <t>F00099M801</t>
  </si>
  <si>
    <t>PASO A PASO  BOSCH - FORD ESCORT/ ORION  16/18 - VW GOL/ POINTER 16/18      40380202 - B0801</t>
  </si>
  <si>
    <t>BOSCH (TOMMASI)</t>
  </si>
  <si>
    <t xml:space="preserve">T06805 </t>
  </si>
  <si>
    <t>280140195</t>
  </si>
  <si>
    <t>PASO A PASO BOSCH ALFA -TEMPRA 7659159  ##</t>
  </si>
  <si>
    <t xml:space="preserve">T05811 </t>
  </si>
  <si>
    <t>0132008602</t>
  </si>
  <si>
    <t>PASO A PASO BOSCH - CHEV ASTRA 18/ 20 MPFI 8/16V - ZAFIRA 20 MPFI 8/16V      90531999    ##</t>
  </si>
  <si>
    <t xml:space="preserve">T06810 </t>
  </si>
  <si>
    <t>0280140017</t>
  </si>
  <si>
    <t>PASO A PASO  BOSCH - MERCEDES BENZ 280 350 450 SE SEL 1971-76 OE 00014103253   ##</t>
  </si>
  <si>
    <t xml:space="preserve">T06522 </t>
  </si>
  <si>
    <t>0280140530</t>
  </si>
  <si>
    <t>PASO A PASO  BOSCH - CITROEN PEUGEOT 605 30I V6 1993-99 OE 96093838  ##</t>
  </si>
  <si>
    <t xml:space="preserve">T05812 </t>
  </si>
  <si>
    <t>CV10173</t>
  </si>
  <si>
    <t>PASO PASO DELPHI CHEVROLET CORSA II 18 MPFI 2004&gt; / SUKUKI FUN 10/14</t>
  </si>
  <si>
    <t xml:space="preserve">T05800 </t>
  </si>
  <si>
    <t>ICD00004</t>
  </si>
  <si>
    <t>PASO PASO DELPHI CHEVROLET BLAZER-S10 V6 43     17113209</t>
  </si>
  <si>
    <t>ICD00120</t>
  </si>
  <si>
    <t>PASO PASO DELPHI CHEVROLET OMEGA 22-AVEO 16 16V OEM 17059602</t>
  </si>
  <si>
    <t>ICD00124</t>
  </si>
  <si>
    <t>PASO PASO DELPHI CHEVROLET CORSA 16 MPFI  1996-1999  AT08187R</t>
  </si>
  <si>
    <t>ICD00125</t>
  </si>
  <si>
    <t>PASO PASO DELPHI CHEVROLET CORSA 16 EFI - OMEGA 22L   1993-1996 AT59603R - 17069603</t>
  </si>
  <si>
    <t>ICD00126</t>
  </si>
  <si>
    <t>PASO PASO DELPHI CHEVROLET MONZA-KADETT-S10-BLAZER 22 EFI  1991-1996   AT59600R - 17059600</t>
  </si>
  <si>
    <t>ICD00127</t>
  </si>
  <si>
    <t>PASO PASO DELPHI CHEVROLET CORSA 14  EFI  1993-1996      AT59524R - 93227674 - 17059524</t>
  </si>
  <si>
    <t>FORD VISTEON</t>
  </si>
  <si>
    <t xml:space="preserve">T06202 </t>
  </si>
  <si>
    <t>95BF9F715AC</t>
  </si>
  <si>
    <t xml:space="preserve">PASO PASO VISTEON FORD FIESTA 13 ENDURA/KA 13 ENDURA/ESCORT 18 ZETEC  95BF9F715AB </t>
  </si>
  <si>
    <t xml:space="preserve">T06206 </t>
  </si>
  <si>
    <t>938F9F715AC</t>
  </si>
  <si>
    <t xml:space="preserve">PASO PASO VISTEON FORD GALAXY 20/QUANTUM 20/ORION 20/POINTER 20 GTI       938F9F715AB </t>
  </si>
  <si>
    <t xml:space="preserve">T06207 </t>
  </si>
  <si>
    <t>AXS4U9F715DB</t>
  </si>
  <si>
    <t>PASO PASO VITEON FORD KA 10 / FIESTA 16  ZETEC ROCAM 09/99 &gt;ECOSPORT 16   XS4U9F715DA - XS4U9F715DB - XS4U9F715FA</t>
  </si>
  <si>
    <t xml:space="preserve">T06208 </t>
  </si>
  <si>
    <t>978F9F715AB</t>
  </si>
  <si>
    <t>PASO PASO VISTEON FORD MONDEO 20/25 DURATEC - FIESTA 14 ZETEC 16V   OEM 1022494 - 978F9F715AB</t>
  </si>
  <si>
    <t xml:space="preserve">T06203 </t>
  </si>
  <si>
    <t>XS6U9F715AA</t>
  </si>
  <si>
    <t>PASO PASO VISTEON FORD FOCUS 18/20      1086369</t>
  </si>
  <si>
    <t xml:space="preserve">T06211 </t>
  </si>
  <si>
    <t>YL8U9F715AC</t>
  </si>
  <si>
    <t>PASO PASO VISTEON FORD FOCUS 18/20 - ESCAPE 20 OEM 1S7E9F715CA-1126997-YL8U9F715AC-YL8Z9F715AA</t>
  </si>
  <si>
    <t xml:space="preserve">T06200 </t>
  </si>
  <si>
    <t>3S6G9F715AA</t>
  </si>
  <si>
    <t>PASO PASO VISTEON FORD ECOSPORT 20</t>
  </si>
  <si>
    <t xml:space="preserve">T06201 </t>
  </si>
  <si>
    <t>YU3Z9F715BA</t>
  </si>
  <si>
    <t>PASO PASO VISTEON FORD EXPLORER 40 97/98  ORIGINAL   96TF9F715AB - 96TZ9F715AB - CX1603 -  F67Z9F715AC -  XL2Z9F715BA</t>
  </si>
  <si>
    <t xml:space="preserve">T06212 </t>
  </si>
  <si>
    <t>XL3Z9F715BA</t>
  </si>
  <si>
    <t>PASO PASO VISTEON FORD RANGER - F100  25 L     XL3E9F715B</t>
  </si>
  <si>
    <t xml:space="preserve">T06213 </t>
  </si>
  <si>
    <t>F6LZ9F715AC</t>
  </si>
  <si>
    <t>PASO PASO VISTEONFORD MONDEO 20/25 DURATEC   87X9D653CC - E43W3L537BA - E8DZ3A331E - F6LE9F715AC</t>
  </si>
  <si>
    <t xml:space="preserve">T06214 </t>
  </si>
  <si>
    <t>FOTZ9F715CA</t>
  </si>
  <si>
    <t>PASO PASO VISTEON FORD F-100 49 1991-1995   F0TE9F715CA</t>
  </si>
  <si>
    <t xml:space="preserve">T06215 </t>
  </si>
  <si>
    <t>F47Z9F715AA</t>
  </si>
  <si>
    <t>PASO PASO VISTEON FORD RANGER 40 23 1991-1994  EFI   F37E9F715A1B - F47Z9F715A - F47Z9F715AA</t>
  </si>
  <si>
    <t xml:space="preserve">T06216 </t>
  </si>
  <si>
    <t>F6TZ9F715HA</t>
  </si>
  <si>
    <t>PASO PASO VISTEON FORD PICK UP F250 V8  50L  1994-1996     F6TE9F715HA</t>
  </si>
  <si>
    <t>RENAULT  HITACHI</t>
  </si>
  <si>
    <t xml:space="preserve">T06603 </t>
  </si>
  <si>
    <t>7700744614</t>
  </si>
  <si>
    <t>PASO PASO ACHI RENAULT 19 RTI 18     40200358 - 402003580 - AESP20710A</t>
  </si>
  <si>
    <t xml:space="preserve">T06607 </t>
  </si>
  <si>
    <t>7700870084</t>
  </si>
  <si>
    <t>PASO PASO ACHI RENAULT MEGANE 20 / SCENIC 20     40200357 - 402003570 - AESP20717</t>
  </si>
  <si>
    <t xml:space="preserve">T06610 </t>
  </si>
  <si>
    <t>7700859134</t>
  </si>
  <si>
    <t>PASO PASO ACHI RENAULT LAGUNA 20 MOTOR VOLVO   AESP20912</t>
  </si>
  <si>
    <t>CHRYSLER WALKER</t>
  </si>
  <si>
    <t xml:space="preserve">T05912 </t>
  </si>
  <si>
    <t>PASO PASO WALKER DODGE GRAND CARAVAN-DAKOTA-RAM 33L 52L 59L 1990-2003  OE 53030450 - 53030657</t>
  </si>
  <si>
    <t xml:space="preserve">T05906 </t>
  </si>
  <si>
    <t>2151016</t>
  </si>
  <si>
    <t>PASO PASO WALKER CHRYSLER NEON - STRATUS 20 LITROS 1995-1999  4288298 - 4300264 - 4419639 - 4458355</t>
  </si>
  <si>
    <t xml:space="preserve">T05915 </t>
  </si>
  <si>
    <t>2151018</t>
  </si>
  <si>
    <t>PASO PASO WALKER CHRYSLER CARAVAN - GRAND CARAVAN 33 / 38  1991-1995  OE 5277513 - 4573368</t>
  </si>
  <si>
    <t xml:space="preserve">T05819 </t>
  </si>
  <si>
    <t>2151022</t>
  </si>
  <si>
    <t>PASO PASO WALKER CHEVROLET LUMINA 38 L  92 - 95 OEM 17112479 - 17112649</t>
  </si>
  <si>
    <t xml:space="preserve">T05916 </t>
  </si>
  <si>
    <t>2151028</t>
  </si>
  <si>
    <t>PASO PASO WALKER CHRYSLER CARAVAN - GRAND CARAVAN 24 L  1996-1997  OE 4861086 - 4612740</t>
  </si>
  <si>
    <t xml:space="preserve">T05907 </t>
  </si>
  <si>
    <t>2151040</t>
  </si>
  <si>
    <t>PASO PASO WALKER CHRYSLER NEON 20 1995-1998        4773817</t>
  </si>
  <si>
    <t xml:space="preserve">T05913 </t>
  </si>
  <si>
    <t>2151049</t>
  </si>
  <si>
    <t>PASO PASO WALKER CHRYSLER STRATUS - NEON 20L 1998-2000 OE 4874432AB</t>
  </si>
  <si>
    <t xml:space="preserve">T05905 </t>
  </si>
  <si>
    <t>2151051</t>
  </si>
  <si>
    <t>PASO PASO WALKER CHRYSLER NEON 20 2000&gt;       4874373AB</t>
  </si>
  <si>
    <t xml:space="preserve">T05914 </t>
  </si>
  <si>
    <t>2151053</t>
  </si>
  <si>
    <t>PASO PASO WALKER CHRYSLER NEON 20L 2001-2004 OE 5014116AA</t>
  </si>
  <si>
    <t xml:space="preserve">T06217 </t>
  </si>
  <si>
    <t>2152029</t>
  </si>
  <si>
    <t>PASO PASO WALKER UNIVERSAL PARA CAMIONETAS AMERICANAS FORD</t>
  </si>
  <si>
    <t xml:space="preserve">T06225 </t>
  </si>
  <si>
    <t>2201002</t>
  </si>
  <si>
    <t xml:space="preserve">PASO PASO  WALKER FORD FIESTA 13 ESPAÑOL 1994  OE  91SF9N825AA  (SE PROVEE SIN FICHA)  </t>
  </si>
  <si>
    <t>SIEMENS-VDO</t>
  </si>
  <si>
    <t>AT00401R</t>
  </si>
  <si>
    <t>PASO PASO VDO GEOT 306-405  B0401</t>
  </si>
  <si>
    <t>AT00801</t>
  </si>
  <si>
    <t>PASO PASO VDO FORD ORION- VW POINTER-VW GOL- FORD ESCORT 16/18 SPI  D0801 - B0801</t>
  </si>
  <si>
    <t>AT01200R</t>
  </si>
  <si>
    <t>PASO PASO VDO FIAT PALIO-SIENA-EA 16 16v B0201</t>
  </si>
  <si>
    <t>AT02001</t>
  </si>
  <si>
    <t>PASO PASO VDO FIAT PALIO 15 MPI - GEOT 106  B2001</t>
  </si>
  <si>
    <t>ATU02300R</t>
  </si>
  <si>
    <t>PASO PASO VDO RENAULT TWINGO 12      7701042403 - D95129</t>
  </si>
  <si>
    <t>AT02800R</t>
  </si>
  <si>
    <t>PASO PASO VDO RENAULT CLIO II  16 16v - MEGANE 16 16v    B2800 - 8200299241</t>
  </si>
  <si>
    <t>AT03100R</t>
  </si>
  <si>
    <t>PASO PASO VDO GEOT 206   B3100</t>
  </si>
  <si>
    <t>AT05103</t>
  </si>
  <si>
    <t>PASO PASO VDO RENAULT CLIO 16 - R19 16  - TEMPRA 20  D5103</t>
  </si>
  <si>
    <t>AT05104</t>
  </si>
  <si>
    <t>PASO PASO VDO FIAT PALIO - SIENA 16 8v  D5104</t>
  </si>
  <si>
    <t>AT05150</t>
  </si>
  <si>
    <t>PASO PASO VDO VW POLO - GOL 16/18 MPFI    D5150</t>
  </si>
  <si>
    <t>AT05177R</t>
  </si>
  <si>
    <t xml:space="preserve">PASO PASO VDO RENAULT KANGOO 16 - MEGANE 16 8v - LOGAN 16 8v  D5177 </t>
  </si>
  <si>
    <t>AT59600</t>
  </si>
  <si>
    <t>PASO PASO VDO CHEVROLET MONZA-KADET-IPANEMA 20 SPI  ICD00126</t>
  </si>
  <si>
    <t>AT08187R</t>
  </si>
  <si>
    <t>PASO PASO VDO CHEVROLET CORSA 16 MPFI  1996-1999  ICD00124</t>
  </si>
  <si>
    <t xml:space="preserve">T06605 </t>
  </si>
  <si>
    <t>D5174</t>
  </si>
  <si>
    <t>PASO PASO VDO RENAULT MEGANE 16 8v  1997-1999 Germany   7701047909</t>
  </si>
  <si>
    <t>2S6A9F715BB</t>
  </si>
  <si>
    <t>PASO PASO VDO FORD FIESTA MAX - KA Rocam 2008&gt;        A98102 - 2S6A9F715BA - S108747003 - S106747008</t>
  </si>
  <si>
    <t>DS Made in Brazil</t>
  </si>
  <si>
    <t>M1601</t>
  </si>
  <si>
    <t>PASO PASO DS  VW GOL-SAVEIRO  B3401 MARELLI 40439102</t>
  </si>
  <si>
    <t>M1602</t>
  </si>
  <si>
    <t>PASO PASO DS  FORD ORION-POINTER-TEMPRA-GOL B0801 MARELLI 40380202</t>
  </si>
  <si>
    <t>M1603</t>
  </si>
  <si>
    <t>PASO PASO DS RENAULT 19 - CLIO 16 SPI  D5103 MARELLI 40397102</t>
  </si>
  <si>
    <t>M1604</t>
  </si>
  <si>
    <t>PASO PASO DS CHEVROLET CORSA 16-18 MPFI - MERIVA 18  OEM 08187  DELPHI ICD00124</t>
  </si>
  <si>
    <t>M1605</t>
  </si>
  <si>
    <t>PASO PASO DS CHEVROLET MONZA-KADETT-IPANEMA 20 SPI OEM 59600 DELPHI ICD00126</t>
  </si>
  <si>
    <t>M1606</t>
  </si>
  <si>
    <t>PASO PASO DS CHEVROLET OMEGA 22 SPI - AVEO 16 16V OEM 59602 17059602 DELPHI ICD00120</t>
  </si>
  <si>
    <t>M1607</t>
  </si>
  <si>
    <t>PASO PASO DS CHEVROLET CORSA 16 SPI OEM 59603 DELPHI ICD00125</t>
  </si>
  <si>
    <t>M1608</t>
  </si>
  <si>
    <t>PASO PASO DS CHEVROLET CORSA 14 SPI OEM 59524 DELPHI ICD00127</t>
  </si>
  <si>
    <t>M1609</t>
  </si>
  <si>
    <t>PASO PASO DS CHEVROLET BLAZER -S10 43 V6  OEM 20871 DELPHI ICD00004</t>
  </si>
  <si>
    <t>M1610</t>
  </si>
  <si>
    <t>PASO PASO DS FIAT PALIO - SIENA 13/16 SPI OEM D5104 MARELLI 40396502</t>
  </si>
  <si>
    <t>M1611</t>
  </si>
  <si>
    <t>PASO PASO DS VW GOL - POLO 16/18 MI OEM D5150 / B3400 MARELLI 40430102 - 40440302</t>
  </si>
  <si>
    <t>M1612</t>
  </si>
  <si>
    <t xml:space="preserve">PASO PASO DS FIAT PALIO 13 MPFI - UNO 15 SPI OEM B2001 MARELLI 40415202 </t>
  </si>
  <si>
    <t>M1613</t>
  </si>
  <si>
    <t>PASO PASO DS FIAT PALIO-SIENA-BRAVA 16 16V  OEM B0201 MARELLI 219244290500</t>
  </si>
  <si>
    <t>M1614</t>
  </si>
  <si>
    <t>PASO PASO DS RENAULT CLIO - MEGANE 16 16V K4M  OEM B2800 MARELLI 230016079207</t>
  </si>
  <si>
    <t>M1615</t>
  </si>
  <si>
    <t>PASO PASO DS GEOT 306 - 405 - 406 20 8V OEM B0401  MARELLI 230016079057</t>
  </si>
  <si>
    <t>M1616</t>
  </si>
  <si>
    <t xml:space="preserve">PASO PASO DS GEOT 306 16V     </t>
  </si>
  <si>
    <t>M1617</t>
  </si>
  <si>
    <t xml:space="preserve">PASO PASO DS FIAT UNO-PALIO-SIENA 13/14 8V - 16V CLAVADO EN CUERPO OEM IB0100           </t>
  </si>
  <si>
    <t>M1618</t>
  </si>
  <si>
    <t>PASO PASO DS FIAT PALIO - SIENA - EA 16 16V CLAVADO EN CUERPO OEM IB0200</t>
  </si>
  <si>
    <t xml:space="preserve">T06613 </t>
  </si>
  <si>
    <t>M1619</t>
  </si>
  <si>
    <t>PASO PASO DS RENAULT CLIO / TWINGO CLAVADO EN EL CUERPO MARIPOSA IB0400</t>
  </si>
  <si>
    <t>M1620</t>
  </si>
  <si>
    <t>PASO PASO DS GEOT 206-307-406-XSARA PICASSO 20 16V OEM B3300</t>
  </si>
  <si>
    <t>M1621</t>
  </si>
  <si>
    <t>PASO PASO DS GEOT 206 14 8V  OEM B3500</t>
  </si>
  <si>
    <t>M1622</t>
  </si>
  <si>
    <t>PASO PASO DS FORD ECOSPORT / FIESTA MAX / KA 1.6 8v ROCAM SOLO PASO PASO OEM  2S6A9F715BB / A98102 / HE2S6A9F715 / F00099M302</t>
  </si>
  <si>
    <t>M1623</t>
  </si>
  <si>
    <t>PASO PASO DS CHERY QQ  OEM D5184</t>
  </si>
  <si>
    <t>M1624</t>
  </si>
  <si>
    <t>PASO PASO DS RENAULT CLIO/KANGOO 16 8V/LOGAN 16 8V MOTOR K7M D5177</t>
  </si>
  <si>
    <t>M1625</t>
  </si>
  <si>
    <t>PASO PASO DS GEOT 306 /XSARA 18 16V  B1300</t>
  </si>
  <si>
    <t>M1626</t>
  </si>
  <si>
    <t>PASO PASO DS GEOT 206 16 8V B3100</t>
  </si>
  <si>
    <t>M1627</t>
  </si>
  <si>
    <t>PASO PASO DS RENAULT CLIO/TWINGO 10/12 MOTOR D/D  B2300</t>
  </si>
  <si>
    <t>M1628</t>
  </si>
  <si>
    <t>PASO PASO DS RENAULT MEGANE I   16 8V MOTOR K4M  D5174</t>
  </si>
  <si>
    <t>M1630</t>
  </si>
  <si>
    <t>PASO PASO DS GEOT 205 14 IE  B1400</t>
  </si>
  <si>
    <t>M1631</t>
  </si>
  <si>
    <t>PASO PASO DS GEOT 106  B3200</t>
  </si>
  <si>
    <t>M1632</t>
  </si>
  <si>
    <t>PASO PASO DS GEOT PARTNER 18/BERLINGO 18  B2201</t>
  </si>
  <si>
    <t>M1633</t>
  </si>
  <si>
    <t>PASO PASO DS RENAULT TWINGO 12 B0301</t>
  </si>
  <si>
    <t xml:space="preserve">T05917 </t>
  </si>
  <si>
    <t>M1635</t>
  </si>
  <si>
    <t>PASO PASO DS JEEP CHEROKEE GRAN CHEROKEE 4.0 6 Cil OEM A5298</t>
  </si>
  <si>
    <t xml:space="preserve">T05918 </t>
  </si>
  <si>
    <t>M1638</t>
  </si>
  <si>
    <t>PASO PASO DS CHRYSLER STRATUS / NEON 2.0L 1995 / 1997 OEM 4796503 / 4796503AB / 4669480 / MO4796503 / MO4762714</t>
  </si>
  <si>
    <t xml:space="preserve">T05807 </t>
  </si>
  <si>
    <t>HAC102</t>
  </si>
  <si>
    <t xml:space="preserve">PASO PASO HELLUX  LUMINA - ISUZU TRUKS OEM 17111288 / 17079256 </t>
  </si>
  <si>
    <t xml:space="preserve">T05908 </t>
  </si>
  <si>
    <t>HAC176</t>
  </si>
  <si>
    <t>PASO PASO HELLUX JEEP CHEROKEE 1998-2002 OEM 53030821 / 4874373 / 4874373AB</t>
  </si>
  <si>
    <t xml:space="preserve">T05900 </t>
  </si>
  <si>
    <t>HAC300</t>
  </si>
  <si>
    <t>PASO PASO HELLUX CHRYSLER CARAVAN-GRAND CARAVAN  - STRATUS OEM 4288298 / 4300264</t>
  </si>
  <si>
    <t xml:space="preserve">T05903 </t>
  </si>
  <si>
    <t>HAC305</t>
  </si>
  <si>
    <t>PASO PASO HELLUX DODGE RAM - DAKOTA  - GRAND CHEROKEE V8 OEM 53030450</t>
  </si>
  <si>
    <t xml:space="preserve">T05902 </t>
  </si>
  <si>
    <t>HAC330</t>
  </si>
  <si>
    <t>PASO PASO HELLUX CHRYSLER STRATUS 25 L OEM 4458366 / 4573367 / 4861083</t>
  </si>
  <si>
    <t>H08187</t>
  </si>
  <si>
    <t>PASO PASO HELLUX CORSA 16 8V  MPFI DELPHI ICD00124</t>
  </si>
  <si>
    <t>H59524</t>
  </si>
  <si>
    <t>PASO PASO HELLUX CORSA 14 - 16 SPI DELPHI ICD00127</t>
  </si>
  <si>
    <t>H59600</t>
  </si>
  <si>
    <t>PASO PASO HELLUX MONZA-KADETT-S10  EFI DELPHI ICD00126</t>
  </si>
  <si>
    <t>H59602</t>
  </si>
  <si>
    <t>PASO PASO HELLUX OMEGA 22 - AVEO 16 16V 17059602 DELPHI ICD00120</t>
  </si>
  <si>
    <t>H59603</t>
  </si>
  <si>
    <t>PASO PASO HELLUX CORSA 16 SPI DELPHI ICD00125</t>
  </si>
  <si>
    <t>H715AC</t>
  </si>
  <si>
    <t>PASO PASO HELLUX FORD ESCORT-KA-FIESTA VISTEON 95BF9F715AC</t>
  </si>
  <si>
    <t>HB0201</t>
  </si>
  <si>
    <t>PASO PASO HELLUX PALIO - SIENA - EA 16 16V MARELLI B0201 219244290500</t>
  </si>
  <si>
    <t>HB0301</t>
  </si>
  <si>
    <t>PASO PASO HELLUX TWINGO 12 MARELLI B0301 230016079047</t>
  </si>
  <si>
    <t>HB0401</t>
  </si>
  <si>
    <t>PASO PASO HELLUX GEOT 306-405 8V MARELLI B0401 230016079057</t>
  </si>
  <si>
    <t>HB0801</t>
  </si>
  <si>
    <t>PASO PASO HELLUX ORION-POINTER-GOL MONOPUNTO MARELLI B0801 40380202</t>
  </si>
  <si>
    <t>HB1300</t>
  </si>
  <si>
    <t>PASO PASO HELLUX GEOT 306 16V MARELLI B1300 230016079087</t>
  </si>
  <si>
    <t>HB1400</t>
  </si>
  <si>
    <t>PASO PASO HELLUX GEOT 205 14 IE  B1400  OE 230016079077</t>
  </si>
  <si>
    <t xml:space="preserve">T06519 </t>
  </si>
  <si>
    <t>HB1700</t>
  </si>
  <si>
    <t>PASO PASO HELLUX GEOT 106 MARELLI B1700</t>
  </si>
  <si>
    <t>HB2001</t>
  </si>
  <si>
    <t>PASO PASO HELLUX UNO 10/15 BRASIL  MARELLI B2001 / 219244290500</t>
  </si>
  <si>
    <t>HB2201</t>
  </si>
  <si>
    <t>PASO PASO HELLUX GEOT PARTNER - BERLINGO MARELLI B2201 / 801000776401</t>
  </si>
  <si>
    <t>HB2300</t>
  </si>
  <si>
    <t>PASO PASO HELLUX TWINGO 12 B23/00</t>
  </si>
  <si>
    <t>HB2400</t>
  </si>
  <si>
    <t>PASO PASO HELLUX GEOT 106  MARELLI B2400 / 230016079167</t>
  </si>
  <si>
    <t xml:space="preserve">T06508 </t>
  </si>
  <si>
    <t>HB2700</t>
  </si>
  <si>
    <t>PASO PASO HELLUX GEOT 206 MARELLI B27/00  230016079197</t>
  </si>
  <si>
    <t>HB2800</t>
  </si>
  <si>
    <t>PASO PASO HELLUX MEGANE 16 16V - CLIO 16 16V  K4M VDO B2800 230016079207</t>
  </si>
  <si>
    <t>HB2800C</t>
  </si>
  <si>
    <t>PASO PASO HELLUX MEGANE 16 16V - CLIO 16 16V  K4M VDO B2800 COMPLETO</t>
  </si>
  <si>
    <t>HB2900</t>
  </si>
  <si>
    <t>PASO PASO HELLUX GEOT 206 MARELLI B2900 / 230016079217</t>
  </si>
  <si>
    <t>HB3100</t>
  </si>
  <si>
    <t>PASO PASO HELLUX GEOT 206 16/20 MARELLI B3100</t>
  </si>
  <si>
    <t>HB3200</t>
  </si>
  <si>
    <t>PASO PASO HELLUX GEOT 106  MARELLI  B3200 230016079247</t>
  </si>
  <si>
    <t>HB3300</t>
  </si>
  <si>
    <t>PASO PASO HELLUX GEOT 206 16 230016079217</t>
  </si>
  <si>
    <t>HB3400</t>
  </si>
  <si>
    <t>PASO PASO HELLUX POLO  16/18 MPFI 2002&gt;  B3400 40440302</t>
  </si>
  <si>
    <t>HB3401</t>
  </si>
  <si>
    <t>PASO PASO HELLUX GOL 16/18 MPFI 2002&gt;  B3401 40439102</t>
  </si>
  <si>
    <t>HB3500</t>
  </si>
  <si>
    <t>PASO PASO HELLUX GEOT 106 QUICKSILVER - CITROEN SAXO 11 B35/00</t>
  </si>
  <si>
    <t>HD5103</t>
  </si>
  <si>
    <t>PASO PASO HELLUX CLIO 16 SPI - RENAULT 19 16 SPI MARELLI D5103 40397102</t>
  </si>
  <si>
    <t>HD5104</t>
  </si>
  <si>
    <t>PASO PASO HELLUX PALIO-SIENA 8V  MARELLI D5104 40396502</t>
  </si>
  <si>
    <t>HD5131</t>
  </si>
  <si>
    <t>PASO PASO HELLUX GEOT 405 STYLE  230016079057</t>
  </si>
  <si>
    <t>HD5150</t>
  </si>
  <si>
    <t>PASO PASO HELLUX POLO-GOL 16 MI MARELLI D5150 B3401 40430102</t>
  </si>
  <si>
    <t>HD5174</t>
  </si>
  <si>
    <t>PASO PASO HELLUX MEGANE 16 8V VDO D5174</t>
  </si>
  <si>
    <t>HD5177</t>
  </si>
  <si>
    <t>PASO PASO HELLUX KANGOO 16 8V/ LOGAN 16 8V VDO D5177 / 40441802</t>
  </si>
  <si>
    <t>HXS4U</t>
  </si>
  <si>
    <t>PASO PASO HELLUX KA 10 / FIESTA 16  ZETEC ROCAM 09/99 &gt;ECOSPORT 16 AXS4U9F715DB</t>
  </si>
  <si>
    <t>HXS6U</t>
  </si>
  <si>
    <t>PASO PASO HELLUX FOCUS 20   XS6U9F715AA</t>
  </si>
  <si>
    <t>H08600</t>
  </si>
  <si>
    <t>PASO PASO HELLUX RENAULT 19 - CLIO 16 SPI BOSCH 132008600</t>
  </si>
  <si>
    <t>H08601</t>
  </si>
  <si>
    <t>PASO PASO HELLUX SEAT IBIZA - POLO - GOLF MONOPUNTO 132008601</t>
  </si>
  <si>
    <t>H70084</t>
  </si>
  <si>
    <t>PASO PASO HELLUX RENAULT MEGANE - SCENIC 20 8V 7700870084</t>
  </si>
  <si>
    <t>H44614</t>
  </si>
  <si>
    <t>PASO PASO HELLUX RENAULT 19 18 RTI - LAGUNA 20  MOTOR VOLVO 7700744614</t>
  </si>
  <si>
    <t>H40516</t>
  </si>
  <si>
    <t xml:space="preserve">PASO PASO HELLUX G 405 SRI - ASTRA 20  BOSCH 0280140516 </t>
  </si>
  <si>
    <t>H40551</t>
  </si>
  <si>
    <t>PASO PASO HELLUX VW GOLF III 18/20   BOSCH 0280140551</t>
  </si>
  <si>
    <t xml:space="preserve">T06218 </t>
  </si>
  <si>
    <t>HF50Z</t>
  </si>
  <si>
    <t>PASO PASO HELLUX EXPLORER - RANGER 98-00  F50Z9F715AB  96TF9F715AB</t>
  </si>
  <si>
    <t xml:space="preserve">T06400 </t>
  </si>
  <si>
    <t>H099</t>
  </si>
  <si>
    <t>PASO PASO HELLUX PARA VEHICULOS A GNC R008/2243</t>
  </si>
  <si>
    <t xml:space="preserve">T06401 </t>
  </si>
  <si>
    <t>H099C</t>
  </si>
  <si>
    <t>PASO PASO HELLUX PARA VEHICULOS A GNC COMPLETO CON T DE CONEXIÓN</t>
  </si>
  <si>
    <t xml:space="preserve">T06402 </t>
  </si>
  <si>
    <t>H099T</t>
  </si>
  <si>
    <t>PASO PASO HELLUX T DE CONEXIÓN SOLA PARA VEHICULOS A GNC</t>
  </si>
  <si>
    <t>HIB0100</t>
  </si>
  <si>
    <t>PASO PASO HELLUX FIAT UNO-PALIO-SIENA 13 MPI - FIRE 13 8V CLAVADO  40442902</t>
  </si>
  <si>
    <t>HIB0200</t>
  </si>
  <si>
    <t xml:space="preserve">PASO PASO HELLUX  FIAT SIENA - EA 16 16V CLAVADO EN CUERPO OE IB0200 </t>
  </si>
  <si>
    <t>HE00004</t>
  </si>
  <si>
    <t xml:space="preserve">PASO PASO HELLUX  BLAZER-S10 V6 43 ICD00004 </t>
  </si>
  <si>
    <t>HE938F9F715</t>
  </si>
  <si>
    <t xml:space="preserve">PASO PASO HELLUX GALAXY 20/QUANTUM 20/ORION 20/POINTER 20 GTI 938F9F715AC </t>
  </si>
  <si>
    <t>HE2S6A9F715</t>
  </si>
  <si>
    <t>PASO PASO HELLUX  FORD FIESTA MAX - KA ROCAM 2008&gt;        A98102</t>
  </si>
  <si>
    <t xml:space="preserve">T06226 </t>
  </si>
  <si>
    <t>HEZZM22</t>
  </si>
  <si>
    <t>PASO PASO HELLUX FORD EXPLORER- RANGER 1998-2000  OE 96TZ9F715AB F50Z9F715A ZZM220660</t>
  </si>
  <si>
    <t xml:space="preserve">T06227 </t>
  </si>
  <si>
    <t>HEF0TEB1A</t>
  </si>
  <si>
    <t>PASO PASO HELLUX FORD EXPLORER 40L 1991/94 OE F0TE9F715B1A</t>
  </si>
  <si>
    <t>HEXL3Z9F715</t>
  </si>
  <si>
    <t>PASO PASO HELLUX RANGER - F100  25 L OE XL3Z9F715BA</t>
  </si>
  <si>
    <t>HEYL8U</t>
  </si>
  <si>
    <t>PASO PASO HELLUX Ford Focus 18/20  - ESCAPE 20 Oem 1S7E9F715CA-1126997-YL8U9F715AC-YL8Z9F715AA</t>
  </si>
  <si>
    <t>HE978F9F715</t>
  </si>
  <si>
    <t>PASO PASO HELLUX MONDEO 20/25 DURATEC - FIESTA 14 ZETEC 16V   OE 978F9F715AB -1022494</t>
  </si>
  <si>
    <t>HEPM01</t>
  </si>
  <si>
    <t>PASO PASO REGULABLE HELLUX FORD ECOSPORT / KA 1.3 / GALAXY / ESCORT Zetec / FIESTA Rocam / ENDURA / FOCUS / MONDEO OEM 95BF9F715AC / PP8 / G11700</t>
  </si>
  <si>
    <t>HEPM02</t>
  </si>
  <si>
    <t>PASO PASO REGULABLE HELLUX FIAT PALIO 1.6 / SIENA 1.6 Monopunto OEM 40396502 / D5104 / AT05104R / G11701</t>
  </si>
  <si>
    <t>HEPM03</t>
  </si>
  <si>
    <t>PASO PASO REGULABLE HELLUX FIAT / FORD  ORION / VW POINTER Monopunto OEM 40380202 / B0801 / AT00801R / PP1 / G11702</t>
  </si>
  <si>
    <t>HEPM04</t>
  </si>
  <si>
    <t>PASO PASO REGULABLE HELLUX VW  POLO / GOL / SAVEIRO / INCA 1.6 MPFI OEM 40430102 / D5150 / AT05150R / PP2 / G11703</t>
  </si>
  <si>
    <t>HEPM05</t>
  </si>
  <si>
    <t>PASO PASO REGULABLE HELLUX GEOT 405 / 306 / DUCATO / BOXER OEM 230016079057 / B0401 / AT00401R / G11704</t>
  </si>
  <si>
    <t>HEPM06</t>
  </si>
  <si>
    <t>PASO PASO REGULABLE HELLUX CHEVROLET CORSA 1.0/1.4 efi OEM ICD00127 / 59524 / G11705</t>
  </si>
  <si>
    <t>HEPM07</t>
  </si>
  <si>
    <t xml:space="preserve">PASO PASO REGULABLE HELLUX CHEVROLET CORSA 1.6 MPFI 8V / 16V / BLAZER / MONZA / ASTRA / VECTRA / SUZUKI FUN  OEM ICD00124 / 08187 / AT08187R / CV10173 / PP3 / G11706 </t>
  </si>
  <si>
    <t>HEPM08</t>
  </si>
  <si>
    <t>PASO PASO REGULABLE HELLUX FIAT TEMPRA / RENAULT CLIO / R19 1.6 Monopunto OEM 7702217296 / 40397102 /  D5103 / AT05103R / G11707</t>
  </si>
  <si>
    <t>HEPM09</t>
  </si>
  <si>
    <t>PASO PASO REGULABLE HELLUX GEOT PARTNER / CITROEN BERLINGO 1.8 Brida desplazada OEM 801000776401 / B2200 / G11708</t>
  </si>
  <si>
    <t>HEPM10</t>
  </si>
  <si>
    <t>PASO PASO REGULABLE HELLUX GEOT PARTNER 106 / 206 / CITROEN SAXO / BERLINGO Brida desplazada OEM 230016079247 / B3200 / PP14 / G11709</t>
  </si>
  <si>
    <t>HEPM11</t>
  </si>
  <si>
    <t xml:space="preserve">PASO PASO REGULABLE HELLUX RENAULT KANGOO 1.6 8V / RENAULT MEGANE 1.6 8V / LOGAN 1.6 8v  OEM 40441802 D5177 / 7701206370 / PP11 / G11710 </t>
  </si>
  <si>
    <t>HEPM12</t>
  </si>
  <si>
    <t>PASO PASO REGULABLE HELLUX GEOT 106 / 306 16V / PARTNER 1.4 / 1.6 / CITROEN BERLINGO /SAXO OEM 230016079087 / B1300 / B24/00 / G11711</t>
  </si>
  <si>
    <t>HEPM13</t>
  </si>
  <si>
    <t>PASO PASO REGULABLE HELLUX RENAULT CLIO 1.2 / MEGANE 1.6 16V / CLIO II 16V / SCENIC OEM 230016079207 / B2800 / AT02800R / G11712</t>
  </si>
  <si>
    <t>HEPM14</t>
  </si>
  <si>
    <t xml:space="preserve">PASO PASO REGULABLE HELLUX FIAT UNO / PALIO / SIENA 1.3 mpi  / Fire 1.3 8v Clavado  OEM 40442902 IB0100 / PP12 / G11713 </t>
  </si>
  <si>
    <t>HEPM15</t>
  </si>
  <si>
    <t>PASO PASO REGULABLE HELLUX VW GOL / SAVEIRO III Y IV Mot. AP827 OEM 026906247 / 40439102 / M1601 / HB3401 / B3401 / F00099M102</t>
  </si>
  <si>
    <t>HEPM16</t>
  </si>
  <si>
    <t>PASO PASO REGULABLE HELLUX GEOT 206 / 307 / 406 / XSARA PICASSO 2.0 16v OEM B3300 / M1620</t>
  </si>
  <si>
    <t>HEPM17</t>
  </si>
  <si>
    <t>PASO PASO REGULABLE HELLUX CHERY QQ 1.0 / 1.1 OEM 941992402313 / D5184 / M1623</t>
  </si>
  <si>
    <t>HEPM18</t>
  </si>
  <si>
    <t>PASO PASO REGULABLE HELLUX FORD ECOSPORT / FIESTA MAX / KA 1.6 8v ROCAM SOLO PASO PASO OEM  2S6A9F715BB / A98102 / HE2S6A9F715 / F00099M302 / M1622 / 40482302</t>
  </si>
  <si>
    <t>HEPM20</t>
  </si>
  <si>
    <t>PASO PASO REGULABLE HELLUX VW GOLF III 1.8/2.0   OEM 0280140551 / H40551</t>
  </si>
  <si>
    <t>10001</t>
  </si>
  <si>
    <t>PASO A PASO FISPA ORION/POINTER/GOL/ESCORT 16/18  SPI  B0801</t>
  </si>
  <si>
    <t>10002</t>
  </si>
  <si>
    <t>PASO A PASO FISPA CLIO/R-19/TEMPRA 20 8V  SPI   D5103</t>
  </si>
  <si>
    <t>10003</t>
  </si>
  <si>
    <t>PASO A PASO FISPA PALIO - SIENA 16 SPI  D5104</t>
  </si>
  <si>
    <t>10004</t>
  </si>
  <si>
    <t>PASO A PASO FISPA GOL  MPFI-POLO 16/18 MPFI  D5150</t>
  </si>
  <si>
    <t>10005</t>
  </si>
  <si>
    <t>PASO A PASO FISPA GEOT 205/306/405/STYLE B0401 D5131</t>
  </si>
  <si>
    <t>10006</t>
  </si>
  <si>
    <t>PASO A PASO FISPA GEOT PARTNER 18/BERLINGO 18  B2201 B2200</t>
  </si>
  <si>
    <t>10007</t>
  </si>
  <si>
    <t>PASO A PASO FISPA PALIO-SIENA-EA 16 16 V MPFI   B0201</t>
  </si>
  <si>
    <t>10008</t>
  </si>
  <si>
    <t>PASO A PASO FISPA TWINGO 12 MARELLI B0301</t>
  </si>
  <si>
    <t>10009</t>
  </si>
  <si>
    <t>PASO A PASO FISPA GEOT 306 16V     B1300</t>
  </si>
  <si>
    <t>10010</t>
  </si>
  <si>
    <t>PASO A PASO FISPA PALIO 13 MPI - GEOT 106     B2001</t>
  </si>
  <si>
    <t>10011</t>
  </si>
  <si>
    <t>PASO A PASO FISPA RENAULT TWINGO 12 B2300</t>
  </si>
  <si>
    <t>10012</t>
  </si>
  <si>
    <t>PASO A PASO FISPA RENAULT MEGANE-CLIO FASE II - LAGUNA 18 16v B2800</t>
  </si>
  <si>
    <t>10013</t>
  </si>
  <si>
    <t>PASO A PASO FISPA GEOT 106 Quicksilver - CITROEN SAXO 11 B3500</t>
  </si>
  <si>
    <t>10014</t>
  </si>
  <si>
    <t>PASO A PASO FISPA GEOT 106  B3200</t>
  </si>
  <si>
    <t>10015</t>
  </si>
  <si>
    <t>PASO A PASO FISPA GEOT 205/306/405/STYLE B0401  D5131</t>
  </si>
  <si>
    <t>10016</t>
  </si>
  <si>
    <t>PASO A PASO FISPA RENAULT MEGANE 16 8v  1997-1999      D5174</t>
  </si>
  <si>
    <t>10017</t>
  </si>
  <si>
    <t>PASO A PASO FISPA RENAULT KANGOO 14/16  OEM 7701206370 D5177</t>
  </si>
  <si>
    <t>10019</t>
  </si>
  <si>
    <t>PASO A PASO FISPA CORSA 16 MPFI  1996-1999 ICD00124  17113196  8177</t>
  </si>
  <si>
    <t>10020</t>
  </si>
  <si>
    <t>PASO A PASO FISPA FIESTA 13 ENDURA/KA 13 ENDURA/ESCORT 18 ZETEC 95BF9F715AC  95BF9F715AC</t>
  </si>
  <si>
    <t>10021</t>
  </si>
  <si>
    <t>PASO A PASO FISPA CORSA 16 EFI - OMEGA 22L   1993-1996 ICD00125  59603</t>
  </si>
  <si>
    <t>10022</t>
  </si>
  <si>
    <t>PASO A PASO FISPA CORSA 14  EFI  1993-1996 ICD00127  59524</t>
  </si>
  <si>
    <t>10023</t>
  </si>
  <si>
    <t>PASO A PASO FISPA OMEGA 22  ICD00120  59602</t>
  </si>
  <si>
    <t>10024</t>
  </si>
  <si>
    <t>PASO A PASO FISPA MONZA-KADETT-S10-BLAZER 22 EFI  1991-1996 ICD00126  59600</t>
  </si>
  <si>
    <t>10025</t>
  </si>
  <si>
    <t>PASO A PASO FISPA GEOT 206 - CITROEN SAXO 14  B2700</t>
  </si>
  <si>
    <t>10026</t>
  </si>
  <si>
    <t>PASO A  PASO FISPA GEOT 206 MARELLI B2900</t>
  </si>
  <si>
    <t>10027</t>
  </si>
  <si>
    <t xml:space="preserve">PASO A PASO FISPA  GEOT 206 B3100  </t>
  </si>
  <si>
    <t>10028</t>
  </si>
  <si>
    <t>PASO A PASO FISPA RENAULT 19 18 RTI-Laguna 20 MotVolvo ACHI 7700858134</t>
  </si>
  <si>
    <t>10029</t>
  </si>
  <si>
    <t>PASO A PASO FISPA Todos SPI RENAULT-Fiat-geot Monopunto 3437010524  0132008600  7701035321</t>
  </si>
  <si>
    <t xml:space="preserve">T06503 </t>
  </si>
  <si>
    <t>10030</t>
  </si>
  <si>
    <t>PASO A PASO FISPA Citroen-geot B9500</t>
  </si>
  <si>
    <t xml:space="preserve">T06614 </t>
  </si>
  <si>
    <t>10031</t>
  </si>
  <si>
    <t>PASO A PASO FISPA RENAULT CLIO II-KANGOO-MEGANE D5177</t>
  </si>
  <si>
    <t xml:space="preserve">T06601 </t>
  </si>
  <si>
    <t>10032</t>
  </si>
  <si>
    <t>PASO A PASO FISPA CLIO-MEGANE-KANGOO D5134</t>
  </si>
  <si>
    <t xml:space="preserve">T06101 </t>
  </si>
  <si>
    <t>10033</t>
  </si>
  <si>
    <t>PASO A PASO FISPA Fiat-Lancia Plastico B1800</t>
  </si>
  <si>
    <t>10034</t>
  </si>
  <si>
    <t>PASO A PASO FISPA Escort-Fiesta-Ka-Focus Ficha Redonda XS6U9F715AA</t>
  </si>
  <si>
    <t>10035</t>
  </si>
  <si>
    <t>PASO A PASO FISPA RENAULT Megane-Scenic 20 8V  7700870084</t>
  </si>
  <si>
    <t>10040</t>
  </si>
  <si>
    <t>PASO A PASO FISPA Fiat Palio-Duna-Uno 13 MPI IB0100</t>
  </si>
  <si>
    <t xml:space="preserve">T05808 </t>
  </si>
  <si>
    <t>10041</t>
  </si>
  <si>
    <t>PASO A PASO FISPA  Astra 95-96-Vectra 97/90411546</t>
  </si>
  <si>
    <t>10042</t>
  </si>
  <si>
    <t>PASO A PASO FISPA Alfa Romeo-geot 0280140516</t>
  </si>
  <si>
    <t>10043</t>
  </si>
  <si>
    <t>PASO A PASO FISPA VW Golf III-Passat-Vento 0280140551</t>
  </si>
  <si>
    <t>10044</t>
  </si>
  <si>
    <t>PASO A PASO FISPA  CHEVROLET 0132008602</t>
  </si>
  <si>
    <t>10045</t>
  </si>
  <si>
    <t>PASO A PASO FISPA Citroen-geot-Seat-VW 6 Pines 0132008601</t>
  </si>
  <si>
    <t>10046</t>
  </si>
  <si>
    <t>PASO A PASO FISPA ESCORT-Fiesta-Ka-Focus XS4U9F715DB</t>
  </si>
  <si>
    <t>10047</t>
  </si>
  <si>
    <t>PASO A PASO FISPA VW GOL-POLO PUNTA PLASTICA B34/00</t>
  </si>
  <si>
    <t xml:space="preserve">T06220 </t>
  </si>
  <si>
    <t>10048</t>
  </si>
  <si>
    <t>PASO A PASO FISPA FORD FIESTA 12 16V 97/99-FORD FIESTA 14 16V       XS74U9F715BB</t>
  </si>
  <si>
    <t>10049</t>
  </si>
  <si>
    <t>PASO A PASO FISPA GALAXY 20/QUANTUM 20/ORION 20/POINTER 20 GTI   938F9F715AC  938F9F715AB</t>
  </si>
  <si>
    <t xml:space="preserve">T06221 </t>
  </si>
  <si>
    <t>10050</t>
  </si>
  <si>
    <t>PASO A PASO FISPA FORD ESCORT 94/95 6F810710LA-F2CE9F715AB-F3CE9F715AA</t>
  </si>
  <si>
    <t xml:space="preserve">T06706 </t>
  </si>
  <si>
    <t>10051</t>
  </si>
  <si>
    <t>PASO A PASO FISPA VW GOLF 93/99 PASSAT 95/96 0280140559-037906457E-037906457C</t>
  </si>
  <si>
    <t xml:space="preserve">T06222 </t>
  </si>
  <si>
    <t>10052</t>
  </si>
  <si>
    <t>PASO A PASO FISPA FORD ESCORT 97/98 TRACER 97/98 F6CE9F715AC-F7CZ9F715AC</t>
  </si>
  <si>
    <t xml:space="preserve">T06223 </t>
  </si>
  <si>
    <t>10053</t>
  </si>
  <si>
    <t>PASO A PASO FISPA RANGER 01/04-EXPLORER AC415-1L5Z9F715BA-2L5Z9F715BA</t>
  </si>
  <si>
    <t xml:space="preserve">T06224 </t>
  </si>
  <si>
    <t>10054</t>
  </si>
  <si>
    <t>PASO A PASO FISPA FORD FOCUS 00/05  1S4U9F715BC</t>
  </si>
  <si>
    <t>10055</t>
  </si>
  <si>
    <t>PASO A PASO FISPA FIESTA 10-16 1-ECOSPORT 16-KA 2S6A9F715BA-2S6A9F715BB</t>
  </si>
  <si>
    <t>10056</t>
  </si>
  <si>
    <t>PASO A PASO FISPA  ASTRA 14-16-VECTRA-ZAFIRA 17098055-17200272-851024-851039</t>
  </si>
  <si>
    <t>10057</t>
  </si>
  <si>
    <t>PASO A PASO FISPA ASTRA 14i-16i-CORSA 14i-1-6i 5851005-5851602-851581-93184995</t>
  </si>
  <si>
    <t>10058</t>
  </si>
  <si>
    <t>PASO A PASO FISPA VW SAVEIRO B34/01 026906247</t>
  </si>
  <si>
    <t xml:space="preserve">T06809 </t>
  </si>
  <si>
    <t>10059</t>
  </si>
  <si>
    <t>PASO A PASO FISPA KIA-HYUNDAI 0K9A220660A-3515033010</t>
  </si>
  <si>
    <t>PASO A PASO FISPA  FORD EXPLORER 40 - RANGER 23 89/92 F37E9F715A1B</t>
  </si>
  <si>
    <t xml:space="preserve">T06708 </t>
  </si>
  <si>
    <t>PASO A PASO FISPA  AUDI A2 14- SEAT AROSA -CORDOBA  036131503R</t>
  </si>
  <si>
    <t xml:space="preserve">T05817 </t>
  </si>
  <si>
    <t>PASO A PASO FISPA VECTRA B 25 10/95 - 09/00 17096243 5851009</t>
  </si>
  <si>
    <t xml:space="preserve">T05818 </t>
  </si>
  <si>
    <t>PASO A PASO FISPA ASTRA G 14 16V - VECTRA B 16   17098361 5851025</t>
  </si>
  <si>
    <t>PASO A PASO FISPA  FIAT PALIO/SIENA 16 MPI 16V IB0200</t>
  </si>
  <si>
    <t>PASO A PASO FISPA RENAULT KANGOO CLIO TWINGO 1.2 IB0400</t>
  </si>
  <si>
    <t xml:space="preserve">T06523 </t>
  </si>
  <si>
    <t>PASO A PASO FISPA GEOT 306 1.6 CITROEN SAXO 1,6  1920AQ</t>
  </si>
  <si>
    <t xml:space="preserve">T06812 </t>
  </si>
  <si>
    <t>PASO A PASO FISPA HONDA CIVIC 1.7 1368001902</t>
  </si>
  <si>
    <t>PASO PASO FISPA JEEP CHEROKEE 1998-2002 OEM 53030821 / 4874373 / 4874373AB</t>
  </si>
  <si>
    <t>PASO PASO FISPA FORD RANGER - F100  25 L     XL3E9F715B</t>
  </si>
  <si>
    <t>PASO PASO FISPA CHEVROLET BLAZER-S10 V6 43     17113209</t>
  </si>
  <si>
    <t>PASO PASO FISPA CHEVROLET VECTRA 2.0 0280140577</t>
  </si>
  <si>
    <t>T06401</t>
  </si>
  <si>
    <t>PASO PASO FISPA PARA VEHICULOS A GNC COMPLETO CON T DE CONEXIÓN</t>
  </si>
  <si>
    <t>GIAC-1760</t>
  </si>
  <si>
    <t>PASO A PASO RGR CHEVROLET CORSA 14 SPI OEM 59524 DELPHI ICD00127</t>
  </si>
  <si>
    <t>GIAC-1761</t>
  </si>
  <si>
    <t>PASO A PASO RGR GEOT 206 406 CITROEN BERLINGO B2200</t>
  </si>
  <si>
    <t>GIAC-1762</t>
  </si>
  <si>
    <t>PASO A PASO RGR FIAT PALIO - SIENA 16 SPI  D5104</t>
  </si>
  <si>
    <t>GIAC-1763</t>
  </si>
  <si>
    <t>PASO A PASO RGR GEOT 106  B3200</t>
  </si>
  <si>
    <t>GIAC-1764</t>
  </si>
  <si>
    <t>PASO A PASO RGR RENAULT CLIO/R-19/ FIAT TEMPRA 20 8V  SPI   D5103</t>
  </si>
  <si>
    <t>GIAC-1765</t>
  </si>
  <si>
    <t>PASO A PASO RGR FORD ORION/ VW POINTER/GOL/ESCORT 16/18  SPI  B0801</t>
  </si>
  <si>
    <t>GIAC-1766</t>
  </si>
  <si>
    <t>PASO A PASO RGR  GEOT 306-405  B0401</t>
  </si>
  <si>
    <t>GIAC-1767</t>
  </si>
  <si>
    <t>PASO A PASO RGR GEOT 306 16V     B1300</t>
  </si>
  <si>
    <t>GIAC-1768</t>
  </si>
  <si>
    <t>PASO A PASO RGR VW GOL  MPFI-POLO 16/18 MPFI D5150</t>
  </si>
  <si>
    <t>GIAC-1769</t>
  </si>
  <si>
    <t>PASO A PASO RGR FIAT PALIO 16 D5184</t>
  </si>
  <si>
    <t>GIAC-1770</t>
  </si>
  <si>
    <t>PASO A PASO RGR CORSA 16 8V  MPFI DELPHI ICD00124</t>
  </si>
  <si>
    <t>GIAC-1771</t>
  </si>
  <si>
    <t>PASO A PASO RGR CORSA 16 SPI DELPHI ICD00125</t>
  </si>
  <si>
    <t>GIAC-1772</t>
  </si>
  <si>
    <t>PASO A PASO RGR FIAT PALIO 13 MPI - GEOT 106     B2001</t>
  </si>
  <si>
    <t>T06103</t>
  </si>
  <si>
    <t>GIAC-1773</t>
  </si>
  <si>
    <t>PASO A PASO RGR ALFA ROMEO FIAT PALIO SIENA   B0201</t>
  </si>
  <si>
    <t>GIAC-1774</t>
  </si>
  <si>
    <t xml:space="preserve">PASO A PASO RGR GEOT 106/306  B2400 </t>
  </si>
  <si>
    <t>GIAC-1775</t>
  </si>
  <si>
    <t>PASO A PASO RGR TWINGO 12  B0301 230016079047</t>
  </si>
  <si>
    <t>GIAC-1776</t>
  </si>
  <si>
    <t>PASO A PASO RGR RENAULT 19 - CLIO 16 SPI  0132008600</t>
  </si>
  <si>
    <t>GIAC-1777</t>
  </si>
  <si>
    <t>PASO A PASO RGR GEOT PARTNER 18/BERLINGO 18  B2201</t>
  </si>
  <si>
    <t>GIAC-1778</t>
  </si>
  <si>
    <t>PASO A PASO RGR MEGANE 16 16V - CLIO 16 16V  K4M  B2800 230016079207</t>
  </si>
  <si>
    <t>GIAC-1779</t>
  </si>
  <si>
    <t>PASO A PASO RGR GEOT 206 16/20 MARELLI B3100</t>
  </si>
  <si>
    <t>GIAC-1780</t>
  </si>
  <si>
    <t>PASO A PASO RGR RENAULT KANGOO 14/16 - LOGAN 16 8V OEM 7701206370 D5177</t>
  </si>
  <si>
    <t>GIAC-1781</t>
  </si>
  <si>
    <t>PASO A PASO RGR CHEVROLET MONZA-KADET-IPANEMA 20 SPI  ICD00126</t>
  </si>
  <si>
    <t>GIAC-1782</t>
  </si>
  <si>
    <t>PASO A PASO RGR OMEGA 22 - AVEO 16 16V 17059602 DELPHI ICD00120</t>
  </si>
  <si>
    <t>GIAC-1783</t>
  </si>
  <si>
    <t>PASO A PASO RGR SEAT IBIZA - POLO - GOLF MONOPUNTO 0132008601</t>
  </si>
  <si>
    <t>GIAC-1784</t>
  </si>
  <si>
    <t>PASO A PASO RGR FIAT TIPO 13 MPI    B1200</t>
  </si>
  <si>
    <t>GIAC-1785</t>
  </si>
  <si>
    <t>GIAC-1786</t>
  </si>
  <si>
    <t>PASO A PASO RGR CHRYSLER NEON - STRATUS 20 LITROS 1995-1999  4288298 - 4300264 - 4419639 - 4458355</t>
  </si>
  <si>
    <t>GIAC-1787</t>
  </si>
  <si>
    <t xml:space="preserve">PASO A PASO RGR FIAT UNO-PALIO-SIENA 13/14 8V - 16V CLAVADO EN CUERPO OEM IB0100          </t>
  </si>
  <si>
    <t>GIAC-1788</t>
  </si>
  <si>
    <t>PASO A PASO RGR RENAULT TWINGO 12      7701042403 - D95129</t>
  </si>
  <si>
    <t>GIAC-1789</t>
  </si>
  <si>
    <t>PASO A PASO RGR FIAT PALIO - SIENA - EA 16 16V CLAVADO EN CUERPO OEM IB0200</t>
  </si>
  <si>
    <t>GIAC-1790</t>
  </si>
  <si>
    <t>PASO A PASO RGR MEGANE 16 8V   D5174</t>
  </si>
  <si>
    <t xml:space="preserve">T06524 </t>
  </si>
  <si>
    <t>GIAC-1791</t>
  </si>
  <si>
    <t xml:space="preserve">PASO A PASO RGR GEOT 106 206     1920CV  A96160 </t>
  </si>
  <si>
    <t>GIAC-1792</t>
  </si>
  <si>
    <t>PASO A PASO RGR FIAT-LANCIA PLASTICO B1800</t>
  </si>
  <si>
    <t>GIAC-1793</t>
  </si>
  <si>
    <t>PASO A PASO RGR ALFA ROMEO 33  B0601        A95275</t>
  </si>
  <si>
    <t>GIAC-1794</t>
  </si>
  <si>
    <t>PASO A PASO RGR VW POLO  16/18 MPFI 2002&gt;  B3400 40440302</t>
  </si>
  <si>
    <t>GIAC-1795</t>
  </si>
  <si>
    <t>PASO A PASO RGR DODGE RAM - DAKOTA  - GRAND CHEROKEE V8 OEM 53030450</t>
  </si>
  <si>
    <t>GIAC-1796</t>
  </si>
  <si>
    <t xml:space="preserve">PASO A PASO RGR FIAT CINQUECENTO  B0101  40439102 </t>
  </si>
  <si>
    <t>GIAC-1797</t>
  </si>
  <si>
    <t>PASO A PASO RGR CHRYSLER STRATUS 25 L OEM 4458366 / 4573367 / 4861083</t>
  </si>
  <si>
    <t>GIAC-1798</t>
  </si>
  <si>
    <t>PASO A PASO RGR GEOT 205 14 IE  B1400</t>
  </si>
  <si>
    <t>GIAC-1799</t>
  </si>
  <si>
    <t>PASO A PASO RGR CITROEN GEOT    B9500</t>
  </si>
  <si>
    <t>GIAC-1800</t>
  </si>
  <si>
    <t>PASO A PASO RGR  LUMINA - ISUZU TRUKS OEM 17111288 / 17079256</t>
  </si>
  <si>
    <t xml:space="preserve">T06813 </t>
  </si>
  <si>
    <t>GIAC-1801</t>
  </si>
  <si>
    <t xml:space="preserve">PASO A PASO RGR LAND ROVER     403056730 </t>
  </si>
  <si>
    <t>GIAC-1802</t>
  </si>
  <si>
    <t>GIAC-1803</t>
  </si>
  <si>
    <t>PASO A PASO RGR CHEVROLET BLAZER -S10 43 V6  OEM 20871 DELPHI ICD00004</t>
  </si>
  <si>
    <t>GIAC-1804</t>
  </si>
  <si>
    <t>PASO A PASO RGR GEOT 206 14 8V  OEM B3500</t>
  </si>
  <si>
    <t>GIAC-1805</t>
  </si>
  <si>
    <t>PASO A PASO RGR GEOT 206 MARELLI B27/00  230016079197</t>
  </si>
  <si>
    <t>GIAC-1806</t>
  </si>
  <si>
    <t>PASO A PASO RGR GEOT 206 MARELLI B2900 / 230016079217</t>
  </si>
  <si>
    <t>GIAC-1807</t>
  </si>
  <si>
    <t>PASO A PASO RGR VEHICULOS A GNC COMPLETO</t>
  </si>
  <si>
    <t>GIAC-1808</t>
  </si>
  <si>
    <t>GIAC-1809</t>
  </si>
  <si>
    <t>PASO A PASO RGR GEOT 306-405  B0401</t>
  </si>
  <si>
    <t>GIAC-1810</t>
  </si>
  <si>
    <t>PASO A PASO RGR RENAULT CLIO / TWINGO CLAVADO EN EL CUERPO MARIPOSA IB0400</t>
  </si>
  <si>
    <t>GIAC-1811</t>
  </si>
  <si>
    <t>PASO A PASO RGR GEOT 206 14 MOT TU3JP OE 40482102 - 1628JX - CV10208 - SB 35/00</t>
  </si>
  <si>
    <t>T06815</t>
  </si>
  <si>
    <t>GIAC-1812</t>
  </si>
  <si>
    <t xml:space="preserve">PASO A PASO RGR ROVER 5 PINES     MDQ100040 </t>
  </si>
  <si>
    <t>GIACV-11800-A</t>
  </si>
  <si>
    <t xml:space="preserve">PASO A PASO RGR FORD FIESTA 13 ENDURA/KA 13 ENDURA/ESCORT 18 ZETEC  95BF9F715AB </t>
  </si>
  <si>
    <t>GIACV-11801-A</t>
  </si>
  <si>
    <t>PASO A PASO RGR  ASTRA 95-96-VECTRA 97/90411546</t>
  </si>
  <si>
    <t>GIACV-11802</t>
  </si>
  <si>
    <t>PASO A PASO RGR FOCUS 20   XS6U9F715AA</t>
  </si>
  <si>
    <t>GIACV-11803-A</t>
  </si>
  <si>
    <t>PASO A PASO RGR FORD F-100 49 1991-1995   F0TE9F715CA</t>
  </si>
  <si>
    <t>GIACV-11804-A</t>
  </si>
  <si>
    <t>PASO A PASO RGR VW GOLF 93/99 PASSAT 95/96 0280140559-037906457E-037906457C</t>
  </si>
  <si>
    <t>GIACV-11805-A</t>
  </si>
  <si>
    <t xml:space="preserve">PASO A PASO RGR G 405 SRI - ASTRA 20   0280140516 </t>
  </si>
  <si>
    <t>GIACV-11806-A</t>
  </si>
  <si>
    <t>PASO A PASO RGR RENAULT MEGANE - SCENIC 20 8V 7700870084</t>
  </si>
  <si>
    <t>GIACV-11807-A</t>
  </si>
  <si>
    <t>PASO A PASO RGR VW GOLF III 18/20   BOSCH 0280140551</t>
  </si>
  <si>
    <t xml:space="preserve">T06228  </t>
  </si>
  <si>
    <t>GIACV-11808-A</t>
  </si>
  <si>
    <t xml:space="preserve">PASO A PASO RGR FORD RANGER 2.3     E9ZF9F715AA  E5TZ9F715B </t>
  </si>
  <si>
    <t>GIACV-11809-A</t>
  </si>
  <si>
    <t>PASO A PASO RGR FORD EXPLORER 40L 1991/94 OE F0TE9F715B1A</t>
  </si>
  <si>
    <t xml:space="preserve">T06229 </t>
  </si>
  <si>
    <t>GIACV-11810-A</t>
  </si>
  <si>
    <t xml:space="preserve">PASO A PASO RGR FORD RANGER 3.0    F5DZ9F715EA </t>
  </si>
  <si>
    <t>GIACV-11811-A</t>
  </si>
  <si>
    <t>PASO A PASO RGR FORD ESCORT 94/95 6F810710LA-F2CE9F715AB-F3CE9F715AA</t>
  </si>
  <si>
    <t>GIACV-11812-A</t>
  </si>
  <si>
    <t>PASO A PASO RGR FORD EXPLORER - RANGER 98-00  F50Z9F715AB  96TF9F715AB</t>
  </si>
  <si>
    <t>GIACV-11813-A</t>
  </si>
  <si>
    <t>PASO A PASO RGR FORD RANGER 01/04-EXPLORER AC415-1L5Z9F715BA-2L5Z9F715BA</t>
  </si>
  <si>
    <t>GIACV-11814-A</t>
  </si>
  <si>
    <t>PASO A PASO RGR FORD FIESTA 10-16 1-ECOSPORT 16-KA 2S6A9F715BA-2S6A9F715BB</t>
  </si>
  <si>
    <t>GIACV-11815-A</t>
  </si>
  <si>
    <t>PASO A PASO RGR FORD KA 10 / FIESTA 16  ZETEC ROCAM 09/99 &gt;ECOSPORT 16 AXS4U9F715DB</t>
  </si>
  <si>
    <t>GIACV-11816-A</t>
  </si>
  <si>
    <t xml:space="preserve">PASO A PASO RGR FORD GALAXY 20/QUANTUM 20/ORION 20/POINTER 20 GTI 938F9F715AC </t>
  </si>
  <si>
    <t xml:space="preserve">T06615 </t>
  </si>
  <si>
    <t>GIACV-11817-A</t>
  </si>
  <si>
    <t>PASO A PASO RGR AUL 19 CLIO MEGANE</t>
  </si>
  <si>
    <t>GIACV-11818-A</t>
  </si>
  <si>
    <t>PASO A PASO RGR VW GOLF III/ PASSAT 28 VR6 HASTA 1997        034133455B</t>
  </si>
  <si>
    <t xml:space="preserve">T06230 </t>
  </si>
  <si>
    <t>GIACV-11819-A</t>
  </si>
  <si>
    <t xml:space="preserve">PASO A PASO RGR FORD FOCUS 1.8 16V    1S7G9F715AD   1S7G97715AE </t>
  </si>
  <si>
    <t>GIACV-11820-A</t>
  </si>
  <si>
    <t>PASO A PASO RGR FORD ECOSPORT 20   3S6G9F715AA</t>
  </si>
  <si>
    <t>GIACV-11821-A</t>
  </si>
  <si>
    <t>PASO A PASO RGR ALFA ROMEO 145/ 146/ 155 18/ 20 HASTA 1998       60811197 - 7789627</t>
  </si>
  <si>
    <t>GIACV-11822-A</t>
  </si>
  <si>
    <t>PASO A PASO RGR CHEVROLET S10 22 MPFI 1997/ 2000       90469595 - 90512528 - 0280140548</t>
  </si>
  <si>
    <t>GIACV-11823-A</t>
  </si>
  <si>
    <t>GIACV-11824-A</t>
  </si>
  <si>
    <t xml:space="preserve">PASO A PASO RGR FORD EXPLORER 4.0    YU3Z9F715AA  XL2E9F715AA </t>
  </si>
  <si>
    <t>GIACV-11825-A</t>
  </si>
  <si>
    <t>PASO A PASO RGR MONDEO 20/25 DURATEC - FIESTA 14 ZETEC 16V   OE 978F9F715AB -1022494</t>
  </si>
  <si>
    <t xml:space="preserve">T06814 </t>
  </si>
  <si>
    <t>GIACV-11826-A</t>
  </si>
  <si>
    <t xml:space="preserve">PASO A PASO RGR HYUNDAI ELANTRA SONATA MITSUBISHI ECLIPSE GALANT 2.0  3510333000  MD614559 </t>
  </si>
  <si>
    <t>T06816</t>
  </si>
  <si>
    <t>GIACV-11827</t>
  </si>
  <si>
    <t xml:space="preserve">PASO A PASO RGR HONDA ACCORD PRELUDE  36450PT3A01 </t>
  </si>
  <si>
    <t>T06817</t>
  </si>
  <si>
    <t>GIACV-11828</t>
  </si>
  <si>
    <t xml:space="preserve">PASO A PASO RGR  HONDA CIVIC  16022PLCJ01 </t>
  </si>
  <si>
    <t>T06818</t>
  </si>
  <si>
    <t>GIACV-11829</t>
  </si>
  <si>
    <t xml:space="preserve">PASO A PASO RGR HYUNDAI TUCSO   0280140570  3515033000 </t>
  </si>
  <si>
    <t>T06819</t>
  </si>
  <si>
    <t>GIACV-11830</t>
  </si>
  <si>
    <t xml:space="preserve">PASO A PASO RGR CHRYSLER MITSUBISHI    MD628117  MD628174 </t>
  </si>
  <si>
    <t>T06820</t>
  </si>
  <si>
    <t>GIACV-11831</t>
  </si>
  <si>
    <t xml:space="preserve">PASO A PASO RGR MITSUBISHI MONTERO   MD614678  MD614679 </t>
  </si>
  <si>
    <t>T06821</t>
  </si>
  <si>
    <t>GIACV-11832</t>
  </si>
  <si>
    <t>PASO A PASO RGR DODGE HYUNDAI MITSUBISHI    3510333030  3510433140</t>
  </si>
  <si>
    <t>GIACR-11700</t>
  </si>
  <si>
    <t xml:space="preserve">PASO A PASO REGULABLE RGR FORD FIESTA 13 ENDURA/KA 13 ENDURA/ESCORT 18 ZETEC  95BF9F715AB 95BF9F715AC </t>
  </si>
  <si>
    <t>GIACR-11701</t>
  </si>
  <si>
    <t xml:space="preserve">PASO A PASO REGULABLE RGR FIAT PALIO - SIENA 13/16 SPI OEM D5104 MARELLI 40396502 </t>
  </si>
  <si>
    <t>GIACR-11702</t>
  </si>
  <si>
    <t xml:space="preserve">PASO A PASO REGULABLE RGR FIAT / FORD  ORION / VW POINTER Monopunto OEM 40380202 / B0801 / AT00801R </t>
  </si>
  <si>
    <t>GIACR-11703</t>
  </si>
  <si>
    <t>PASO A PASO REGULABLE RGR VW GOL  MPFI-POLO 16/18 MPFI    D5150</t>
  </si>
  <si>
    <t>GIACR-11704</t>
  </si>
  <si>
    <t>PASO A PASO REGULABLE RGR   GEOT  306/ 405 18/ 20 1997- 2003   B0401 - 40480402</t>
  </si>
  <si>
    <t>GIACR-11705</t>
  </si>
  <si>
    <t xml:space="preserve">PASO A PASO REGULABLE RGR  CHEVROLET CORSA 1.0/1.4 efi OEM ICD00127  </t>
  </si>
  <si>
    <t>GIACR-11706</t>
  </si>
  <si>
    <t xml:space="preserve">PASO A PASO REGULABLE RGR CORSA 16 8V  MPFI DELPHI ICD00124    </t>
  </si>
  <si>
    <t>GIACR-11707</t>
  </si>
  <si>
    <t>PASO A PASO REGULABLE RGR  RENAULT CLIO/R-19/ FIAT TEMPRA 20 8V  SPI     D5103</t>
  </si>
  <si>
    <t>GIACR-11708</t>
  </si>
  <si>
    <t xml:space="preserve">PASO A PASO REGULABLE RGR GEOT 206 406 CITROEN BERLINGO B2200  </t>
  </si>
  <si>
    <t>GIACR-11709</t>
  </si>
  <si>
    <t xml:space="preserve">PASO A PASO REGULABLE RGR GEOT 106  B3200 </t>
  </si>
  <si>
    <t>GIACR-11710</t>
  </si>
  <si>
    <t xml:space="preserve">PASO A PASO REGULABLE RGR RENAULT KANGOO 16 - MEGANE 16 8v - LOGAN 16 8v  D5177 </t>
  </si>
  <si>
    <t>GIACR-11711</t>
  </si>
  <si>
    <t xml:space="preserve">PASO A PASO REGULABLE RGR GEOT 306 16V  B1300 </t>
  </si>
  <si>
    <t>GIACR-11712</t>
  </si>
  <si>
    <t xml:space="preserve">PASO A PASO REGULABLE RGR RENAULT MEGANE-CLIO FASE II - LAGUNA 18 16V   B2800 </t>
  </si>
  <si>
    <t>GIACR-11713</t>
  </si>
  <si>
    <t>PASO A PASO REGULABLE RGR FIAT UNO-PALIO-SIENA 13 MPI - FIRE 13 8V IB0100</t>
  </si>
  <si>
    <t>GIACR-11714</t>
  </si>
  <si>
    <t>PASO A PASO REGULABLE RGR VW GOL SAVEIRO</t>
  </si>
  <si>
    <t>GIACR-11715</t>
  </si>
  <si>
    <t>PASO A PASO REGULABLE RGR GEOT 206 307 CITROEN C4 2.0 16V</t>
  </si>
  <si>
    <t>T06822</t>
  </si>
  <si>
    <t>GIACR-11716</t>
  </si>
  <si>
    <t>PASO A PASO REGULABLE RGR  CHERY QQ 1.0 1.1</t>
  </si>
  <si>
    <t>T06512</t>
  </si>
  <si>
    <t>PASO A PASO MARELLI BERL/PART/1.8/P405/B22/01B31=10006</t>
  </si>
  <si>
    <t>T06509</t>
  </si>
  <si>
    <t>PASO A PASO MARELLI P206 1.6 8V TODOS B31/00 290113A</t>
  </si>
  <si>
    <t>T06600</t>
  </si>
  <si>
    <t>PASO A PASO MARELLI P306/TWING/1.2/B03/01(93-96)=10008</t>
  </si>
  <si>
    <t>T06507</t>
  </si>
  <si>
    <t>PASO A PASO MARELLI P306/P405/1.8/B04/01D5131=10005/15</t>
  </si>
  <si>
    <t>T06521</t>
  </si>
  <si>
    <t>PASO A PASO MARELLI P306/ZX/P205/1.4/B14/00</t>
  </si>
  <si>
    <t>T06506</t>
  </si>
  <si>
    <t>PASO A PASO MARELLI XS/ZX/P306/16V/2.0/B13/00=10009</t>
  </si>
  <si>
    <t>T06505</t>
  </si>
  <si>
    <t>PASO A PASO MARELLI CITROEN/PEUG 1.4</t>
  </si>
  <si>
    <t>T06608</t>
  </si>
  <si>
    <t>PASO A PASO MARELLI/CLIO2/MEGA2.0/K4M/16V/B28/00=10012</t>
  </si>
  <si>
    <t>T06500</t>
  </si>
  <si>
    <t>PASO A PASO MARELLI XS/P307/P406/P206/B33/00=B29</t>
  </si>
  <si>
    <t>T06510</t>
  </si>
  <si>
    <t>PASO A PASO MARELLI BERL/SAX/P106/B32/00/B24/B16=10014</t>
  </si>
  <si>
    <t>T05802</t>
  </si>
  <si>
    <t>PASO A PASO MARELLI MONZA/KADET 1.8/2.0</t>
  </si>
  <si>
    <t>T05801</t>
  </si>
  <si>
    <t>PASO A PASO MARELLI CORSA 1.4/1.6 94/9</t>
  </si>
  <si>
    <t>T05804</t>
  </si>
  <si>
    <t>PASO A PASO MARELLI VECTRA 2.2 EFI 94</t>
  </si>
  <si>
    <t>T05803</t>
  </si>
  <si>
    <t>PASO A PASO MARELLI CORSA(59603)1.6/EFI/</t>
  </si>
  <si>
    <t>T05800</t>
  </si>
  <si>
    <t>PASO A PASO MARELLI BLAZER ICD00004</t>
  </si>
  <si>
    <t>T06100</t>
  </si>
  <si>
    <t>PASO A PASO MARELLI/CLIO/R19/ESC/GOL/SAV/B0801MON10001</t>
  </si>
  <si>
    <t>T06106</t>
  </si>
  <si>
    <t>PASO A PASO MARELLI PALI/SIEN/1.6/8V/D5104=10003/GOL..</t>
  </si>
  <si>
    <t>T06602</t>
  </si>
  <si>
    <t>PASO A PASO MARELLI TEM/UNO/R19 2.0/1.6(D5103)=10002</t>
  </si>
  <si>
    <t>T06105</t>
  </si>
  <si>
    <t>PASO A PASO MARELLI PALI/SIEN/1.3MPI/P106/B20/01=10010</t>
  </si>
  <si>
    <t>T06701</t>
  </si>
  <si>
    <t>PASO A PASO MARELLI GOL/POLO/TEMP(D5150)MFPI/=10004</t>
  </si>
  <si>
    <t>T06704</t>
  </si>
  <si>
    <t>PASO A PASO MARELLI GOL 1.6 MPFI H02</t>
  </si>
  <si>
    <t>T06702</t>
  </si>
  <si>
    <t>PASO A PASO MARELLI POLO/1.6/1.8/B34/00/H02</t>
  </si>
  <si>
    <t>T06606</t>
  </si>
  <si>
    <t>PASO A PASO MARELLI CLIO/KAN/MEG/8V.K7M(D5177=D5174/97</t>
  </si>
  <si>
    <t>T06104</t>
  </si>
  <si>
    <t>PASO A PASO MARELLI UNO/FIO/PALI/FIRE/8V/IB01/00=10040</t>
  </si>
  <si>
    <t>PASO A PASO MARELLI XSARA/ZX  1920N1</t>
  </si>
  <si>
    <t>T06502</t>
  </si>
  <si>
    <t>PASO A PASO MARELLI (35/00)P206/P307/PART/1.4</t>
  </si>
  <si>
    <t>T06219</t>
  </si>
  <si>
    <t>PASO A PASO MARELLI KA/FIESTA/ECOSPORT/FOCUS</t>
  </si>
  <si>
    <t>T06605</t>
  </si>
  <si>
    <t>PASO A PASO MARELLI MEGANE 7701047909</t>
  </si>
  <si>
    <t>T05918</t>
  </si>
  <si>
    <t>PASO A PASO MARELLI NEON/STRATUS/ECLIPSE  4796503</t>
  </si>
  <si>
    <t>T05917</t>
  </si>
  <si>
    <t>PASO A PASO MARELLI CHEROKEE/GRAND CHER</t>
  </si>
  <si>
    <t>T06102</t>
  </si>
  <si>
    <t>MOT PASO A PASO MARELLI PALIO/SIENA/TEMPRA/TIPO</t>
  </si>
  <si>
    <t>PASO A PASO MARELLI PALI/SIEN/TIP/16V/B02/01/145=10007</t>
  </si>
  <si>
    <t>T06802</t>
  </si>
  <si>
    <t>PASO A PASO MARELLI ALFA-ROMEO.33/1.3/B06/01.......</t>
  </si>
  <si>
    <t>T06811</t>
  </si>
  <si>
    <t>PASO A PASO MARELLI CHERY QQ</t>
  </si>
  <si>
    <t>T06202</t>
  </si>
  <si>
    <t>CA001BPM</t>
  </si>
  <si>
    <t>PASO A PASO MARELLI FIES/1.8/1.3/16V/ZETEC/MO   95BF9F715AC</t>
  </si>
  <si>
    <t>T06207</t>
  </si>
  <si>
    <t>CA002BPM</t>
  </si>
  <si>
    <t>PASO A PASO MARELLI ROCAM-ZETEC/FOR</t>
  </si>
  <si>
    <t>09  TPS SENSOR DE POSICION DE MARIPOSA</t>
  </si>
  <si>
    <t xml:space="preserve">T07709 </t>
  </si>
  <si>
    <t>TPS MARELLI TEMPRA 20 16V-PALIO-SIENA 16 16V-KANGOO 16 PF1C00</t>
  </si>
  <si>
    <t xml:space="preserve">T07725 </t>
  </si>
  <si>
    <t>TPS MARELLI GOL - POLO 16/18 MPFI     PF5C00</t>
  </si>
  <si>
    <t xml:space="preserve">T07761 </t>
  </si>
  <si>
    <t>40416002</t>
  </si>
  <si>
    <t>TPS MARELLI GOL 20 GTI     PF6C00</t>
  </si>
  <si>
    <t xml:space="preserve">T07708 </t>
  </si>
  <si>
    <t>40421702</t>
  </si>
  <si>
    <t>TPS MARELLI PALIO - SIENA - 16 MPI - MARELLI SPI TODOS  PF2C00</t>
  </si>
  <si>
    <t xml:space="preserve">T07710 </t>
  </si>
  <si>
    <t>40443002</t>
  </si>
  <si>
    <t>TPS MARELLI UNO-PALIO-SIENA 13 mpi - FIRE 13 8v  IPF2CB</t>
  </si>
  <si>
    <t xml:space="preserve">T07703 </t>
  </si>
  <si>
    <t>TPS MARELLI CHEVROLET MONZA / KADETT / S-10  / BLAZER 2.2 EFI  1991-1995 OEM ICD00122 / M1903 / HE122 / 17106682</t>
  </si>
  <si>
    <t xml:space="preserve">T07705 </t>
  </si>
  <si>
    <t>40490203</t>
  </si>
  <si>
    <t>TPS MARELLI CHEVROLET CORSA 1.6 MPFI  1996 / 2005 OEM ICD00123 / M1904 / HE123 / 17097102 / 17106681 / 25178872</t>
  </si>
  <si>
    <t xml:space="preserve">T07796 </t>
  </si>
  <si>
    <t>40490303</t>
  </si>
  <si>
    <t>TPS MARELLI GEOT  206 1.4 8 v / CITROEN BERLINGO 1.8 Sistema Solex Wabash  OEM M1906 / 1635Z9</t>
  </si>
  <si>
    <t xml:space="preserve">T07702 </t>
  </si>
  <si>
    <t>40490403</t>
  </si>
  <si>
    <t>TPS MARELLI RENAULT 19 / CLIO 1.6 FIAT TIPO 1.6 MONOP. BOSCH OEM 0437022511 / M1907 / HE437022511</t>
  </si>
  <si>
    <t xml:space="preserve">T07707 </t>
  </si>
  <si>
    <t>TPS MARELLI CiITROEN /  GEOT /  ALFA ROMEO OEM  0280122001 / 0280122004 / 0280122008 / M1908 / HE122001</t>
  </si>
  <si>
    <t xml:space="preserve">T07726 </t>
  </si>
  <si>
    <t>TPS MARELLI VW GOLF III 1.8 / 2.0  1992 / 1998 OEM 044907385A / HE907385A / M1909</t>
  </si>
  <si>
    <t xml:space="preserve">T07715 </t>
  </si>
  <si>
    <t>40490703</t>
  </si>
  <si>
    <t>TPS MARELLI FORD FIESTA 1.3 / KA 1.0 / 1.3  MOTORES ENDURA OEM 95BF9B989JB / M1911 / HE9B989JB</t>
  </si>
  <si>
    <t xml:space="preserve">T07714 </t>
  </si>
  <si>
    <t>TPS MARELLI FORD FOCUS 1.8/2.0 TODOS OEM 988F9B989BB / M1912 / HE988F</t>
  </si>
  <si>
    <t>TPS MARELLI FIAT UNO / PALIO / SIENA 1.3 mpi / Fire 1.3 8v Cabezales Integrados OEM IPF2CB / 40443002 / M1905 / HEIPF2CB</t>
  </si>
  <si>
    <t>T07704</t>
  </si>
  <si>
    <t>TPS MARELLI CHEVROLET BLAZER / S10 / V6 4.3 OEM ICD00001 / 17106809 / 17078448 / 17123855 / 17123852 / 17125483 / M1913 / 40491103</t>
  </si>
  <si>
    <t>T07749</t>
  </si>
  <si>
    <t>TPS MARELLI VW GOLF III 2.0 Mi OEM 037907385Q / HE907385Q / M1916</t>
  </si>
  <si>
    <t xml:space="preserve">T07712 </t>
  </si>
  <si>
    <t>219244350500</t>
  </si>
  <si>
    <t>TPS MARELLI TIPO 20 - TEMPRA 20 8V    PF09</t>
  </si>
  <si>
    <t xml:space="preserve">T07720 </t>
  </si>
  <si>
    <t>230016080057</t>
  </si>
  <si>
    <t>TPS MARELLI GEOT 106 - 306 - 405</t>
  </si>
  <si>
    <t>324003062R</t>
  </si>
  <si>
    <t>TPS VDO  PF1C00  idem 40406202</t>
  </si>
  <si>
    <t>324003159R</t>
  </si>
  <si>
    <t>TPS VDO  PF5C00  idem 40415902</t>
  </si>
  <si>
    <t>324003217R</t>
  </si>
  <si>
    <t xml:space="preserve">TPS VDO  PF2C00  idem 40421702 </t>
  </si>
  <si>
    <t>324003160R</t>
  </si>
  <si>
    <t>TPS VDO  FP6C00  idem 40416002</t>
  </si>
  <si>
    <t xml:space="preserve">T07704 </t>
  </si>
  <si>
    <t>ICD00001</t>
  </si>
  <si>
    <t>TPS DELPHI BLAZER - S10 V6 43        17123852</t>
  </si>
  <si>
    <t>ICD00122</t>
  </si>
  <si>
    <t>TPS DELPHI MONZA-KADETT-S-10-BLAZER 22 EFI 91-95    17106682</t>
  </si>
  <si>
    <t>ICD00123</t>
  </si>
  <si>
    <t>TPS DELPHI CORSA 16 MPFI  1996-1999   25178872</t>
  </si>
  <si>
    <t>SS10689</t>
  </si>
  <si>
    <t>TPS DELPHI  PF1C00  idem 40406202</t>
  </si>
  <si>
    <t>SS10691</t>
  </si>
  <si>
    <t>TPS DELPHI  PF5C00  idem 40415902</t>
  </si>
  <si>
    <t>SS10692</t>
  </si>
  <si>
    <t xml:space="preserve">TPS DELPHI  PF2C00  idem 40421702 </t>
  </si>
  <si>
    <t>SS10693</t>
  </si>
  <si>
    <t>TPS DELPHI  FP6C00  idem 40416002</t>
  </si>
  <si>
    <t xml:space="preserve">T07766 </t>
  </si>
  <si>
    <t>SS10788</t>
  </si>
  <si>
    <t>TPS DELPHI FIAT IDEA - PALIO - SIENA 18 8V MOTOR CHEVROLET   93356162</t>
  </si>
  <si>
    <t>FORD - VISTEON</t>
  </si>
  <si>
    <t>95BF9B989JB</t>
  </si>
  <si>
    <t>TPS VISTEON FIESTA 13 / KA 10-13  MOTORES ENDURA</t>
  </si>
  <si>
    <t xml:space="preserve">T07716 </t>
  </si>
  <si>
    <t>95BF9B989DA</t>
  </si>
  <si>
    <t>TPS VISTEON ESCORT 16/18 ZETEC  ORIGINAL FORD 1001591</t>
  </si>
  <si>
    <t>TH161</t>
  </si>
  <si>
    <t>TPS STANDARD USA ESCORT 16/18 ZETEC   95BF9B989DA STANDARD USA</t>
  </si>
  <si>
    <t>988F9B989BB</t>
  </si>
  <si>
    <t>TPS VISTEON FOCUS 18/20 TODOS</t>
  </si>
  <si>
    <t xml:space="preserve">T07768 </t>
  </si>
  <si>
    <t>TH76</t>
  </si>
  <si>
    <t xml:space="preserve">TPS STANDARD FORD F-150 / EXPLORER  40 1992-95  F2TZ9B989A  STANDARD USA </t>
  </si>
  <si>
    <t>T07711</t>
  </si>
  <si>
    <t>0280101012</t>
  </si>
  <si>
    <t>TPS BOSCH - CITROEN-PEUGEOT-KIA-HYUNDAI     1920F6 - 96077490</t>
  </si>
  <si>
    <t xml:space="preserve">T07722 </t>
  </si>
  <si>
    <t>0280120301</t>
  </si>
  <si>
    <t>TPS BOSCH - RENAULT 21 22 1992/1997- GEOT 505 22   162850  7700680341  95567200</t>
  </si>
  <si>
    <t xml:space="preserve">T07734 </t>
  </si>
  <si>
    <t>0280120304</t>
  </si>
  <si>
    <t xml:space="preserve">TPS BOSCH - ALFA ROMEO 17 16V - HASTA 1994   60522875 </t>
  </si>
  <si>
    <t>T07765</t>
  </si>
  <si>
    <t>0280120315</t>
  </si>
  <si>
    <t>TPS BOSCH - ALFA ROMEO 164 2.0 - 33 1.7 8V - …/92    46137823  60513337</t>
  </si>
  <si>
    <t xml:space="preserve">T07701 </t>
  </si>
  <si>
    <t>0280122001</t>
  </si>
  <si>
    <t>TPS BOSCH - CHEV ASTRA/ ZAFIRA/ VECTRA 20 16V - DESDE 1998    90323839  1628L1</t>
  </si>
  <si>
    <t>0280122003</t>
  </si>
  <si>
    <t>TPS BOSCH - GEOT 306/ 405/ 406 18 16V/ 20 16V 1996/2003     16281E  500799</t>
  </si>
  <si>
    <t>T07709</t>
  </si>
  <si>
    <t>F00099S002</t>
  </si>
  <si>
    <t>TPS BOSCH - TEMPRA 20 16V-PALIO-SIENA 16 16V-KANGOO 16 PF1C00</t>
  </si>
  <si>
    <t>T07705</t>
  </si>
  <si>
    <t>F00099S004</t>
  </si>
  <si>
    <t>TPS BOSCH - CORSA 16 MPFI  1996-1999   25178872</t>
  </si>
  <si>
    <t>T07796</t>
  </si>
  <si>
    <t>F00099S006</t>
  </si>
  <si>
    <t>TPS BOSCH - PEUGEOT 206 14 8 V - CITROEN BERLINGO 18 OE 1635Z9 SISTEMA SOLEX WABASH  810007726502</t>
  </si>
  <si>
    <t>T07721</t>
  </si>
  <si>
    <t>F026T03021</t>
  </si>
  <si>
    <t>TPS BOSCH - M.BENZ       3437010039  0000740236</t>
  </si>
  <si>
    <t xml:space="preserve">T07735 </t>
  </si>
  <si>
    <t>280120300</t>
  </si>
  <si>
    <t>TPS BOSCH -  FIAT ALFA ROMEO OEM 77065804  60512672  ##</t>
  </si>
  <si>
    <t xml:space="preserve">T07765 </t>
  </si>
  <si>
    <t>TPS BOSCH - ALFA ROMEO 164 20 - 33 17 8V - HASTA 1992   46137823  60513337  ##</t>
  </si>
  <si>
    <t>FACET</t>
  </si>
  <si>
    <t xml:space="preserve">T07718 </t>
  </si>
  <si>
    <t>280122009F</t>
  </si>
  <si>
    <t>TPS FACET GEOT 306 20 16V - LAGUNA 30 V6     16288V  72408744</t>
  </si>
  <si>
    <t>AB - VDO</t>
  </si>
  <si>
    <t>044907385A</t>
  </si>
  <si>
    <t>TPS VDO GOLF III 18/20  1992-1998</t>
  </si>
  <si>
    <t xml:space="preserve">T07749 </t>
  </si>
  <si>
    <t xml:space="preserve">037907385Q </t>
  </si>
  <si>
    <t>TPS VDO VW GOLF III 20 Mi</t>
  </si>
  <si>
    <t>T07717</t>
  </si>
  <si>
    <t>03C907386E</t>
  </si>
  <si>
    <t>TPS AUDI A3 A4 S4 3.2 / VW OEM 03C907386B</t>
  </si>
  <si>
    <t>T07719</t>
  </si>
  <si>
    <t>07L907386B</t>
  </si>
  <si>
    <t>TPS AUDI A3 A4 A5 / VW PASSAT 2.0 TSI / TFSI OEM 07L907386A / 07L907386</t>
  </si>
  <si>
    <t xml:space="preserve">T07723 </t>
  </si>
  <si>
    <t>41665</t>
  </si>
  <si>
    <t xml:space="preserve">TPS VDO RENAULT MEGANE 16 8v - 20 8v / KANGOO 14 </t>
  </si>
  <si>
    <t>HE07L907386B</t>
  </si>
  <si>
    <t>TPS HELLUX AUDI A3 A4 A5 / VW PASSAT 2.0 TSI / TFSI OEM 07L907386A / 07L907386</t>
  </si>
  <si>
    <t>HE122</t>
  </si>
  <si>
    <t>TPS HELLUX MONZA - KADETT - S-10 - BLAZER 22 EFI  1991-1995 ca Hellux ICD00122</t>
  </si>
  <si>
    <t>HE123</t>
  </si>
  <si>
    <t>TPS HELLUX CORSA 16 MPFI  1996-2005 ca Hellux ICD00123</t>
  </si>
  <si>
    <t>HE437022511</t>
  </si>
  <si>
    <t>TPS HELLUX RENAULT 19- CLIO 16 BOSCH ca Hellux OEM 0437022511</t>
  </si>
  <si>
    <t>HE437022512</t>
  </si>
  <si>
    <t xml:space="preserve">TPS HELLUX RENAULT 19- CLIO 16 BOSCH ca Hellux REFORMA DE PEINES </t>
  </si>
  <si>
    <t>HE21702</t>
  </si>
  <si>
    <t>TPS HELLUX Fiat-RENAULT-Ford-VW    MARELLI PF2C  40421702 ca Hellux OEM 40421702</t>
  </si>
  <si>
    <t>HE15902</t>
  </si>
  <si>
    <t>TPS HELLUX VW Fiat-Polo  MARELLI PF1C-PF5C  40406202-40415902  ca Hellux</t>
  </si>
  <si>
    <t>HE80057</t>
  </si>
  <si>
    <t>TPS HELLUX geot 106-306-405 Solex - MARELLI  230016080057</t>
  </si>
  <si>
    <t>HE907385A</t>
  </si>
  <si>
    <t xml:space="preserve">TPS HELLUX GOLF III 18/20  1992-1998    044907385A  ca Hellux </t>
  </si>
  <si>
    <t>HE122001</t>
  </si>
  <si>
    <t>TPS HELLUX GEOT 405 sri  Bosch  0280122001</t>
  </si>
  <si>
    <t>HE122003</t>
  </si>
  <si>
    <t>TPS HELLUX GEOT 106/306 Bosch 0280122003  0280122009</t>
  </si>
  <si>
    <t xml:space="preserve">T07787 </t>
  </si>
  <si>
    <t>HE122014</t>
  </si>
  <si>
    <t>TPS HELLUX HYUNDAI Accent 13 /15 - Elantra 16 /20 - Tucson 20 Bosch OEM 0280122014</t>
  </si>
  <si>
    <t>HE788</t>
  </si>
  <si>
    <t>TPS HELLUX Delphi Fiat Idea - Palio - Siena 18 8v Motor Chevrolet  SS10788</t>
  </si>
  <si>
    <t>HE988F</t>
  </si>
  <si>
    <t>TPS HELLUX FOCUS 18/20 TODOS  Oem  988F9B989BB</t>
  </si>
  <si>
    <t>HE41665</t>
  </si>
  <si>
    <t>TPS HELLUX RENAULT Megane 16-20 8v / Kangoo 14 Pierburg 50231902</t>
  </si>
  <si>
    <t xml:space="preserve">T07753 </t>
  </si>
  <si>
    <t>HE2001080</t>
  </si>
  <si>
    <t>TPS HELLUX CHRYSLER NEON  1995-1998 OEM 2001080</t>
  </si>
  <si>
    <t>HEIPF2CB</t>
  </si>
  <si>
    <t>TPS HELLUX FIAT PALIO-SIENA Cabezales Integrados MARELLI IPF2CB OEM 40443002</t>
  </si>
  <si>
    <t xml:space="preserve">T07762 </t>
  </si>
  <si>
    <t>HEF07F</t>
  </si>
  <si>
    <t>TPS HELLUX FORD EXPLORER 40  F07F9B989BA</t>
  </si>
  <si>
    <t xml:space="preserve">T07751 </t>
  </si>
  <si>
    <t>HE2001101</t>
  </si>
  <si>
    <t>TPS HELLUX CHRYSLER STRATUS 20/24 1998-2000  OEM 4606196</t>
  </si>
  <si>
    <t>HE9B989JB</t>
  </si>
  <si>
    <t xml:space="preserve">TPS HELLUX FORD FIESTA 13 / KA 10-13  MOTORES ENDURA OEM F2CF9B989AA </t>
  </si>
  <si>
    <t>HE9B989DA</t>
  </si>
  <si>
    <t>TPS HELLUX FORD ESCORT 16/18 ZETEC  ORIGINAL FORD 1001591 OEM 1001591</t>
  </si>
  <si>
    <t xml:space="preserve">T07713 </t>
  </si>
  <si>
    <t>HE87SF</t>
  </si>
  <si>
    <t>TPS HELLUX FORD FIESTA 13 SPI ESPAÑOL  1995   OE 87SF9B989CA</t>
  </si>
  <si>
    <t>HE907385Q</t>
  </si>
  <si>
    <t>TPS HELLUX VW GOLF III 20 Mi  OE 037907385Q</t>
  </si>
  <si>
    <t xml:space="preserve">T07797 </t>
  </si>
  <si>
    <t>2001010</t>
  </si>
  <si>
    <t>TPS WALKER DODGE CARAVAN - GRAND CARAVAN 30L 1991-1995  OE 5234902</t>
  </si>
  <si>
    <t xml:space="preserve">T07754 </t>
  </si>
  <si>
    <t>2001048</t>
  </si>
  <si>
    <t xml:space="preserve">TPS WALKER CHEVROLET LUMINA APV 38 L 1992&gt;  OEM 24502965 24500910 </t>
  </si>
  <si>
    <t xml:space="preserve">T07763 </t>
  </si>
  <si>
    <t>2001053</t>
  </si>
  <si>
    <t>TPS WALKER BLAZER USA 43 MOTOR VORTEC  1996-2001   17106809  17113578  17123852</t>
  </si>
  <si>
    <t>2001080</t>
  </si>
  <si>
    <t>TPS WALKER CHRYSLER NEON 20 - STRATUS 20  1998-2005    5269858  4762716  4874430  M04762716   M04874430</t>
  </si>
  <si>
    <t xml:space="preserve">T07795 </t>
  </si>
  <si>
    <t>2001096</t>
  </si>
  <si>
    <t>TPS WALKER DODGE DAKOTA 1997-2000 25L    OE 4874371AC   56027942</t>
  </si>
  <si>
    <t>2001101</t>
  </si>
  <si>
    <t>TPS WALKER CHRYSLER STRATUS 20/24 1998-2000  OEM 4606196</t>
  </si>
  <si>
    <t xml:space="preserve">T07794 </t>
  </si>
  <si>
    <t>2001103</t>
  </si>
  <si>
    <t>TPS WALKER JEEP GRAND CHEROKEE V8 47 / 52 L     4882219AB  5017479AA  56027940</t>
  </si>
  <si>
    <t xml:space="preserve">T07755 </t>
  </si>
  <si>
    <t>2001105</t>
  </si>
  <si>
    <t>TPS WALKER CHRYSLER  CARAVAN GRAND CARAVAN 24L 30L 38L 1998 - 2006  OEM 4686360 4686360AB 4686360AC</t>
  </si>
  <si>
    <t xml:space="preserve">DS - BRASIL </t>
  </si>
  <si>
    <t>M1901</t>
  </si>
  <si>
    <t xml:space="preserve">TPS DS  PF2C00  IDEM 40421702 MARELLI </t>
  </si>
  <si>
    <t>M1902</t>
  </si>
  <si>
    <t>TPS DS  PF5C00  IDEM 40415902 MARELLI</t>
  </si>
  <si>
    <t>M1903</t>
  </si>
  <si>
    <t>TPS DS IDEM ICD00122 DELPHI</t>
  </si>
  <si>
    <t>M1904</t>
  </si>
  <si>
    <t>TPS DS IDEM ICD00123 DELPHI</t>
  </si>
  <si>
    <t>M1905</t>
  </si>
  <si>
    <t>TPS DS FIAT PALIO-SIENA CABEZALES INTEGRADOS MARELLI IPF2CB</t>
  </si>
  <si>
    <t>M1906</t>
  </si>
  <si>
    <t>TPS DS GEOT 206 14 8 V - CITROEN BERLINGO 18 OE 1635Z9 SISTEMA SOLEX WABASH  810007726502</t>
  </si>
  <si>
    <t>M1907</t>
  </si>
  <si>
    <t>TPS DS RENAULT 19- CLIO 16 FIAT TIPO 16 MONOP BOSCH OEM 0437022511</t>
  </si>
  <si>
    <t>M1908</t>
  </si>
  <si>
    <t>TPS DS CITROEN GEOT ALFA ROMEO  BOSCH 0280122001  0280122004  0280122008</t>
  </si>
  <si>
    <t>M1909</t>
  </si>
  <si>
    <t>TPS DS VOLKSWAGEN GOLF III 18 MI   1994-1998  OEM 044907385A</t>
  </si>
  <si>
    <t>M1911</t>
  </si>
  <si>
    <t>TPS DS FORD FIESTA - KA - ESCORT  MOTOR ENDURA Y ZETEC ROCAM  OE  A95BF9B989JB</t>
  </si>
  <si>
    <t>M1912</t>
  </si>
  <si>
    <t>TPS DS FORD FOCUS 18/20 TODOS OEM 988F9B989BB</t>
  </si>
  <si>
    <t>M1913</t>
  </si>
  <si>
    <t>TPS DS CHEVROLET BLAZER /  S10 /  V6 4.3 OEM ICD00001 / 17106809 / 17078448 / 17123855 / 17123852 / 17125483</t>
  </si>
  <si>
    <t>T07720</t>
  </si>
  <si>
    <t>M1914</t>
  </si>
  <si>
    <t>TPS DS PEUGEOT 106 / 306 / 405 Solex - OEM 230016080057 / HE80057 / 95658554 / 9565855480 / 1920N0</t>
  </si>
  <si>
    <t>T07716</t>
  </si>
  <si>
    <t>M1915</t>
  </si>
  <si>
    <t>TPS DS FORD ESCORT 1.6/1.8 ZETEC  OEM 1001591 / 95BF9B989DA / TH161 / HE9B989DA</t>
  </si>
  <si>
    <t>M1916</t>
  </si>
  <si>
    <t>TPS DS VW GOLF III 2.0 Mi  OEM 037907385Q / HE907385Q</t>
  </si>
  <si>
    <t>M1001</t>
  </si>
  <si>
    <t>TPS FISPA   RENAULT 19 - CLIO - FIAT TIPO - UNO 70S 0437022511</t>
  </si>
  <si>
    <t>M1002</t>
  </si>
  <si>
    <t>TPS FISPA   MONZA - KADETT - BLAZER - CORSA EFI   17106682</t>
  </si>
  <si>
    <t>M1004</t>
  </si>
  <si>
    <t>TPS FISPA   FIAT BRAVA-EA-PALIO-1,616V-CLIO II-MEGANE PF1C/00</t>
  </si>
  <si>
    <t xml:space="preserve">T07752 </t>
  </si>
  <si>
    <t>M1005</t>
  </si>
  <si>
    <t>M1006</t>
  </si>
  <si>
    <t>TPS FISPA   VW GOLF III 2,0 Cabriolet y Variant 2,0 - PASSAT 2,0 - VENTO 2,0 044907385A</t>
  </si>
  <si>
    <t>M1007</t>
  </si>
  <si>
    <t>M1009</t>
  </si>
  <si>
    <t>TPS FISPA   CITROEN-GEOT-FIAT  MARELLI: PF90/018</t>
  </si>
  <si>
    <t>M1010</t>
  </si>
  <si>
    <t>TPS FISPA   ALFA ROMEO-FIAT-CHEVROLET-GEOT 0280122004</t>
  </si>
  <si>
    <t>M1011</t>
  </si>
  <si>
    <t>M1012</t>
  </si>
  <si>
    <t>M1013</t>
  </si>
  <si>
    <t>M1014</t>
  </si>
  <si>
    <t>TPS FISPA   FORD FOCUS-FIESTA- KA 1,3-MONDEO-ESCORT  988F9B989BB</t>
  </si>
  <si>
    <t>M1015</t>
  </si>
  <si>
    <t>TPS FISPA   BLAZER S 10     ICD00001</t>
  </si>
  <si>
    <t>M1016</t>
  </si>
  <si>
    <t>TPS FISPA   FIAT  PALIO - SIENA 13 MPI  IPF2CB</t>
  </si>
  <si>
    <t xml:space="preserve">T07750 </t>
  </si>
  <si>
    <t>M1017</t>
  </si>
  <si>
    <t>TPS FISPA   NEON - STRATUS 4874430</t>
  </si>
  <si>
    <t>M1021</t>
  </si>
  <si>
    <t>TPS FISPA   VW GOL 0269073856  0489983851</t>
  </si>
  <si>
    <t>M1022</t>
  </si>
  <si>
    <t>TPS FISPA   FORD FIESTA ZETEC ROCAM        928F9B989CA / 95BF9B989JB</t>
  </si>
  <si>
    <t>M1023</t>
  </si>
  <si>
    <t>TPS FISPA    BLAZER / S10 43 L     TH153/14130/TH149</t>
  </si>
  <si>
    <t>M1024</t>
  </si>
  <si>
    <t>TPS FISPA   VW GOLF III 20 GTI 16V 92/99         037907385Q</t>
  </si>
  <si>
    <t xml:space="preserve">T07727 </t>
  </si>
  <si>
    <t>M1025</t>
  </si>
  <si>
    <t>TPS FISPA   VW GOLF III 20 GTI 16V 08 92-08 97         037907385N</t>
  </si>
  <si>
    <t>M1026</t>
  </si>
  <si>
    <t>TPS FISPA   HONDA-HYUNDAI    3517022600  226201F700</t>
  </si>
  <si>
    <t xml:space="preserve">T07728 </t>
  </si>
  <si>
    <t>M1027</t>
  </si>
  <si>
    <t>TPS FISPA   SUZUKI VITARA 99-03 - VITARA JA 2002         342052D00, 1342065D00</t>
  </si>
  <si>
    <t>M1028</t>
  </si>
  <si>
    <t>TPS FISPA RENAULT Megane 16-20 8v / Kangoo 14 Pierburg  50231902</t>
  </si>
  <si>
    <t>M1029</t>
  </si>
  <si>
    <t>TPS FISPA FORD EXPLORER 40    F07F9B989BA</t>
  </si>
  <si>
    <t>M1030</t>
  </si>
  <si>
    <t>TPS FISPA FORD ESCORT 16/18 MOTOR ZETEC  1001591</t>
  </si>
  <si>
    <t>M1031</t>
  </si>
  <si>
    <t>TPS FISPA FIAT IDEA - PALIO - SIENA 18 8V MOTOR CHEVROLET   93356162 SS10788</t>
  </si>
  <si>
    <t>M1032</t>
  </si>
  <si>
    <t>TPS FISPA FIESTA 13 SPI ESPAÑOL  1995 87SF9B989CA</t>
  </si>
  <si>
    <t xml:space="preserve">T07769 </t>
  </si>
  <si>
    <t>M1035</t>
  </si>
  <si>
    <t>TPS FISPA  FORD USA EXPLORER F350   F4SF9B989AA</t>
  </si>
  <si>
    <t>T07768</t>
  </si>
  <si>
    <t>M1036</t>
  </si>
  <si>
    <t xml:space="preserve">TPS FISPA FORD F-150 / EXPLORER  40 1992-95  F2TZ9B989A </t>
  </si>
  <si>
    <t>M1037</t>
  </si>
  <si>
    <t xml:space="preserve">TPS FISPA  RENAULT 19- CLIO 16 BOSCH ca Hellux REFORMA DE PEINES </t>
  </si>
  <si>
    <t>T07729</t>
  </si>
  <si>
    <t>M1038</t>
  </si>
  <si>
    <t>TPS FISPA FORD F-150 (96-85) F-250 (97-85) F-250     E5AZ9B989B - E5PF9B989AA</t>
  </si>
  <si>
    <t>M1039</t>
  </si>
  <si>
    <t xml:space="preserve">TPS FISPA FORD EXPLORER 4.0 RANGER SOHC       F4SF9B989AB </t>
  </si>
  <si>
    <t>M1040</t>
  </si>
  <si>
    <t>TPS FISPA  FIAT IDEA - PALIO - SIENA 18 8V MOTOR CHEVROLET   93356162</t>
  </si>
  <si>
    <t>T07730</t>
  </si>
  <si>
    <t>M1041</t>
  </si>
  <si>
    <t>TPS FISPA NISSAN FRONTIER PATHFAINDER    226204P202</t>
  </si>
  <si>
    <t>GPM-1700</t>
  </si>
  <si>
    <t>TPS RGR MONZA - KADETT - S-10 - BLAZER 22 EFI  1991-1995   ICD00122</t>
  </si>
  <si>
    <t>GPM-1701</t>
  </si>
  <si>
    <t>TPS RGR GEOT 405 sri    0280122001</t>
  </si>
  <si>
    <t>GPM-1702</t>
  </si>
  <si>
    <t>TPS RGR CORSA 16 MPFI  1996-2005   ICD00123</t>
  </si>
  <si>
    <t>GPM-1703</t>
  </si>
  <si>
    <t>TPS RGR PALIO - SIENA - 16 MPI - MARELLI SPI TODOS  PF2C00</t>
  </si>
  <si>
    <t>GPM-1704</t>
  </si>
  <si>
    <t>TPS RGR TEMPRA 20 16V-PALIO-SIENA 16 16V-KANGOO 16 PF1C00</t>
  </si>
  <si>
    <t>GPM-1705</t>
  </si>
  <si>
    <t>TPS RGR RENAULT CLIO II - KANGOO - MEGANE 1,4CC - 1,6i 7700273699-7701206371</t>
  </si>
  <si>
    <t>GPM-1706</t>
  </si>
  <si>
    <t xml:space="preserve"> TPS RGR GOL - POLO 16/18 MPFI     PF5C00</t>
  </si>
  <si>
    <t>GPM-1707</t>
  </si>
  <si>
    <t>TPS RGR  BLAZER S 10     ICD00001</t>
  </si>
  <si>
    <t>GPM-1708-A</t>
  </si>
  <si>
    <t>TPS RGR CITROEN-GEOT-FIAT  MARELLI: PF90/018</t>
  </si>
  <si>
    <t>GPM-1709-A</t>
  </si>
  <si>
    <t>TPS RGR FOCUS 18/20 TODOS  Oem  988F9B989BB</t>
  </si>
  <si>
    <t>GPM-1710-A</t>
  </si>
  <si>
    <t xml:space="preserve">TPS RGR GOLF III 18/20  1992-1998    044907385A  </t>
  </si>
  <si>
    <t>GPM-1711-A</t>
  </si>
  <si>
    <t>TPS RGR NEON - STRATUS 4874430</t>
  </si>
  <si>
    <t>GPM-1712-A</t>
  </si>
  <si>
    <t>TPS RGR UNO-PALIO-SIENA 13 mpi - FIRE 13 8v  IPF2CB</t>
  </si>
  <si>
    <t>GPM-1713-A</t>
  </si>
  <si>
    <t>TPS RGR RENAULT 19- CLIO 16 BOSCH  OEM 0437022511</t>
  </si>
  <si>
    <t>GPM-1714-A</t>
  </si>
  <si>
    <t>TPS RGR GEOT 306/ 405/ 406 18 16V/ 20 16V 1996/2003     16281E  500799  0280122003</t>
  </si>
  <si>
    <t>GPM-1715-A</t>
  </si>
  <si>
    <t>TPS RGR VW GOLF III 20 GTI 16V 08 92-08 97         037907385N</t>
  </si>
  <si>
    <t>GPM-1716-A</t>
  </si>
  <si>
    <t xml:space="preserve">TPS RGR FORD FIESTA 13 / KA 10-13  MOTORES ENDURA OEM F2CF9B989AA </t>
  </si>
  <si>
    <t>GPM-1717-A</t>
  </si>
  <si>
    <t>TPS RGR RENAULT 19- CLIO 16 BOSCH OEM 0437022511</t>
  </si>
  <si>
    <t>GPM-1718-A</t>
  </si>
  <si>
    <t>GPM-1719-A</t>
  </si>
  <si>
    <t>TPS RGR GEOT 206 14 8 V - CITROEN BERLINGO 18 OE 1635Z9 SISTEMA SOLEX WABASH  810007726502</t>
  </si>
  <si>
    <t>GPM-1720</t>
  </si>
  <si>
    <t>TPS RGR FORD FIESTA 13 SPI ESPAÑOL  1995   OE 87SF9B989CA</t>
  </si>
  <si>
    <t>GPM-1721</t>
  </si>
  <si>
    <t>TPS RGR HONDA-HYUNDAI    3517022600  226201F700</t>
  </si>
  <si>
    <t>GPM-1722</t>
  </si>
  <si>
    <t>TPS RGR  FIAT IDEA - PALIO - SIENA 18 8V MOTOR CHEVROLET   93356162</t>
  </si>
  <si>
    <t>GPM-1723</t>
  </si>
  <si>
    <t xml:space="preserve">TPS RGR FORD EXPLORER 4.0 RANGER SOHC       F4SF9B989AB </t>
  </si>
  <si>
    <t>GPM-1724</t>
  </si>
  <si>
    <t>GPM-1725</t>
  </si>
  <si>
    <t>TPS RGR ESCORT 16/18 ZETEC  ORIGINAL FORD 1001591  95BF9B989DA</t>
  </si>
  <si>
    <t xml:space="preserve">T07764 </t>
  </si>
  <si>
    <t>GPM-1726</t>
  </si>
  <si>
    <t>TPS RGR FORD RANGER EXPLORER 4.0</t>
  </si>
  <si>
    <t>GPM-1727</t>
  </si>
  <si>
    <t>TPS RGR  AUDI A3 A4 A5 / VW PASSAT 2.0 TSI / TFSI OEM 07L907386A / 07L907386</t>
  </si>
  <si>
    <t>T07795</t>
  </si>
  <si>
    <t>GPM-1729</t>
  </si>
  <si>
    <t>TPS RGR   DODGE DAKOTA 1997-2000 25L    OE 4874371AC   56027942</t>
  </si>
  <si>
    <t>T07751</t>
  </si>
  <si>
    <t>GPM-1730</t>
  </si>
  <si>
    <t>TPS RGR CHRYSLER STRATUS 20/24 1998-2000  OEM 4606196</t>
  </si>
  <si>
    <t>STPS001</t>
  </si>
  <si>
    <t>TPS ZUNBLEY  MONZA - KADETT - BLAZER - CORSA EFI  17106682 ICD00122</t>
  </si>
  <si>
    <t>STPS002</t>
  </si>
  <si>
    <t>TPS ZUNBLEY MARELLI TODOS SPI  PF2C/00</t>
  </si>
  <si>
    <t>STPS003</t>
  </si>
  <si>
    <t>TPS ZUMBLEY  VW GOLF III 20 MI   6PX008476101-037907385Q</t>
  </si>
  <si>
    <t>STPS004</t>
  </si>
  <si>
    <t>TPS ZUMBLEY GEOT-CITROEN PF90/018  230016080057</t>
  </si>
  <si>
    <t>STPS005</t>
  </si>
  <si>
    <t>TPS ZUMBLEY PALIO-SIENA-TEMPRA-CLIO-ORION PF1C00  40406202</t>
  </si>
  <si>
    <t>STPS006</t>
  </si>
  <si>
    <t>TPS ZUNBLEY  FIAT IDEA - PALIO - SIENA 18 8V MOTOR CHEVROLET  SS10788</t>
  </si>
  <si>
    <t>STPS007</t>
  </si>
  <si>
    <t>TPS ZUMBLEY GEOT 306/406-XSARA 18 16V 0280122003</t>
  </si>
  <si>
    <t>STPS008</t>
  </si>
  <si>
    <t>TPS ZUMBLEY RENAULT MEGANE 16/20 41665</t>
  </si>
  <si>
    <t xml:space="preserve">T07706 </t>
  </si>
  <si>
    <t>STPS009</t>
  </si>
  <si>
    <t>TPS ZUMBLEY CHEROKEE-DAKOTA-CARAVAN</t>
  </si>
  <si>
    <t xml:space="preserve">T07788 </t>
  </si>
  <si>
    <t>STPS010</t>
  </si>
  <si>
    <t>TPS ZUMBLEY FORD ESCORT MONDEO MV  (95BF9B989BA</t>
  </si>
  <si>
    <t>STPS011</t>
  </si>
  <si>
    <t>TPS RENAULT/GEOT 0280122001</t>
  </si>
  <si>
    <t>STPS012</t>
  </si>
  <si>
    <t>TPS ZUNBLEY CORSA MPFI MULTIPUNTO  25178872 ICD00123</t>
  </si>
  <si>
    <t>STPS013</t>
  </si>
  <si>
    <t>TPS ZUNBLEY</t>
  </si>
  <si>
    <t>10  REGULADORES DE PRESION</t>
  </si>
  <si>
    <t xml:space="preserve">T06921 </t>
  </si>
  <si>
    <t>40413002</t>
  </si>
  <si>
    <t>REGULADOR DE PRESION MARELLI VW GOL-POLO-QUANTUM 16/18/20 MPFI RPM67</t>
  </si>
  <si>
    <t xml:space="preserve">T06960 </t>
  </si>
  <si>
    <t>219244330501</t>
  </si>
  <si>
    <t>REGULADOR DE PRESION MARELLI GEOT 306/405 - CITROEN  RPM36</t>
  </si>
  <si>
    <t xml:space="preserve">T06974 </t>
  </si>
  <si>
    <t>219244340501</t>
  </si>
  <si>
    <t>REGULADOR DE PRESION MARELLI GEOT 106/306/406-FIAT TIPO/TEMPRA18  RPM40</t>
  </si>
  <si>
    <t xml:space="preserve">T06900 </t>
  </si>
  <si>
    <t>213180012000</t>
  </si>
  <si>
    <t>REGULADOR DE PRESION MARELLI ALFA 155 16V- LANCIA TODOS RP7</t>
  </si>
  <si>
    <t xml:space="preserve">T06979 </t>
  </si>
  <si>
    <t>213180012600</t>
  </si>
  <si>
    <t>REGULADOR DE PRESION MARELLI ALFA 33/164 16V RP9</t>
  </si>
  <si>
    <t xml:space="preserve">T06919 </t>
  </si>
  <si>
    <t>213180006501</t>
  </si>
  <si>
    <t>REGULADOR DE PRESION MARELLI FIAT TEMPRA/ TIPO 18-20 16V  RP13B</t>
  </si>
  <si>
    <t xml:space="preserve">T06918 </t>
  </si>
  <si>
    <t>RP124002</t>
  </si>
  <si>
    <t>REGULADOR DE PRESION MARELLI FIAT TEMPRA/ TIPO 18-20 16V  RP13B  DS M1148  FP10360</t>
  </si>
  <si>
    <t xml:space="preserve">T06930 </t>
  </si>
  <si>
    <t>RP127002</t>
  </si>
  <si>
    <t>REGULADOR DE PRESION MARELLI FORD GALAXY-ORION VW POINTER-ESCORT-GOL 20  0280160710  0280160235</t>
  </si>
  <si>
    <t xml:space="preserve">T06904 </t>
  </si>
  <si>
    <t>RP128002</t>
  </si>
  <si>
    <t>REGULADOR DE PRESION MARELLI CHEVROLET ASTRA- VECTRA- MONZA 20    DS M1150  0280160716  FP10301</t>
  </si>
  <si>
    <t xml:space="preserve">T06903 </t>
  </si>
  <si>
    <t>RP132002</t>
  </si>
  <si>
    <t>REGULADOR DE PRESION MARELLI CHEVROLET ASTRA- ZAFIRA 20 VW GOL III 10 8V   1153  F000DR0206  F000DR0207  F000DR0212  FP10304</t>
  </si>
  <si>
    <t xml:space="preserve">T06916 </t>
  </si>
  <si>
    <t>RP133002</t>
  </si>
  <si>
    <t>REGULADOR DE PRESION MARELLI CITROEN XSARA 16V    DS M1192  RPM78  412202078R  FP10351</t>
  </si>
  <si>
    <t xml:space="preserve">T06994 </t>
  </si>
  <si>
    <t>REGULADOR DE PRESION MARELLI VW GOL POWER 1.6 8V 4.2 Bar OEM F000DR0442 / 40442201 / RPM100 / M1115</t>
  </si>
  <si>
    <t xml:space="preserve">T06971 </t>
  </si>
  <si>
    <t>P100001</t>
  </si>
  <si>
    <t>REGULADOR DE PRESION MARELLI VW GOLF 1.8 2.0 OEM 1HM133035A / M1102</t>
  </si>
  <si>
    <t xml:space="preserve">T04014 </t>
  </si>
  <si>
    <t>P100002</t>
  </si>
  <si>
    <t>REGULADOR DE PRESION MARELLI FORD MONDEO / ECOSPORT 2.0 16V 2002 / 2006 OEM XL5Z9F775AA / M1122</t>
  </si>
  <si>
    <t xml:space="preserve">T06999 </t>
  </si>
  <si>
    <t>P100003</t>
  </si>
  <si>
    <t>REGULADOR DE PRESION MARELLI HONDA FIT 1.4 8V  2006 &gt;   OEM F000DR0226 / M1124</t>
  </si>
  <si>
    <t xml:space="preserve">T06923 </t>
  </si>
  <si>
    <t>P100004</t>
  </si>
  <si>
    <t>REGULADOR DE PRESION MARELLI FORD F100 4.9i 3.6 Bar OEM  0280160745 / 0280160754 / 0280160755 / F4TE9C968AA / M1125</t>
  </si>
  <si>
    <t xml:space="preserve">T06972 </t>
  </si>
  <si>
    <t>P100005</t>
  </si>
  <si>
    <t>REGULADOR DE PRESION MARELLI VW GOLF IV 1.6 / FOX 1.6 Motor BAH clavado en el filtro OEM RP198002 / M1126</t>
  </si>
  <si>
    <t xml:space="preserve">T06975 </t>
  </si>
  <si>
    <t>P100006</t>
  </si>
  <si>
    <t>REGULADOR DE PRESION MARELLI VW SURAN / FOX CROSS / GOL IV  4.2 Bar OEM F000DR0222 / F000DR0223 / 94715560 / 94715561 / 5Z0133035B / 5Z0133035D / M1128</t>
  </si>
  <si>
    <t xml:space="preserve">T06952 </t>
  </si>
  <si>
    <t>P100007</t>
  </si>
  <si>
    <t>REGULADOR DE PRESION MARELLI MERCEDES BENZ 200 1992 / 1995 OEM 0280161502 / 0001419125 / M1130</t>
  </si>
  <si>
    <t xml:space="preserve">T06970 </t>
  </si>
  <si>
    <t>P100008</t>
  </si>
  <si>
    <t>REGULADOR DE PRESION MARELLI TOYOTA COROLLA 1.8 16V OEM 2328022010 / F000DR9002 / M1131</t>
  </si>
  <si>
    <t xml:space="preserve">T06942 </t>
  </si>
  <si>
    <t>P100009</t>
  </si>
  <si>
    <t>REGULADOR DE PRESION MARELLI HONDA FIT 2007 / CR-V 2007&lt;  3.2 Bar OEM 16015SAA006 / 1961091550 / 5020 / 4450 / M1132</t>
  </si>
  <si>
    <t xml:space="preserve">T06982 </t>
  </si>
  <si>
    <t>P100010</t>
  </si>
  <si>
    <t>REGULADOR DE PRESION MARELLI FORD ECOSPORT / FIESTA 1.6 2003&gt; 2.7 Bar OEM PR351 / PR391 / PR417 / XR3Z9C968AA / M1134</t>
  </si>
  <si>
    <t xml:space="preserve">T06932 </t>
  </si>
  <si>
    <t>P100011</t>
  </si>
  <si>
    <t>REGULADOR DE PRESION MARELLI FORD RANGER 98/ 99 2.5 L OEM F87Z9F775AA / 412202774R / M1136</t>
  </si>
  <si>
    <t xml:space="preserve">T06962 </t>
  </si>
  <si>
    <t>P100012</t>
  </si>
  <si>
    <t>REGULADOR DE PRESION MARELLI RENAULT LAGUNA motor VOLVO 2.0 16V 97-2000 3.0 Bar OEM 412202085R / M1137</t>
  </si>
  <si>
    <t xml:space="preserve">T06928 </t>
  </si>
  <si>
    <t>P100013</t>
  </si>
  <si>
    <t xml:space="preserve">REGULADOR DE PRESION MARELLI FORD GALAXY 2.0 i / VW QUAMTUM 2.0 i  1992 / 1993 OEM 20280161043 / 3252015131 / M1140  </t>
  </si>
  <si>
    <t xml:space="preserve">T06963 </t>
  </si>
  <si>
    <t>P100014</t>
  </si>
  <si>
    <t>REGULADOR DE PRESION MARELLI RENAULT MEGANE / SCENIC 1.6 16V 3.5 Bar OEM 412202040R / FP10365 / M1142</t>
  </si>
  <si>
    <t xml:space="preserve">T06977 </t>
  </si>
  <si>
    <t>P100015</t>
  </si>
  <si>
    <t>REGULADOR DE PRESION MARELLI FORD F-100 4.9i 95 / 00 2.7 bar OEM 0280160739 / M1146</t>
  </si>
  <si>
    <t xml:space="preserve">T06925 </t>
  </si>
  <si>
    <t>P100016</t>
  </si>
  <si>
    <t>REGULADOR DE PRESION MARELLI FORD ESCORT MONDEO 1.8 16v  / FIESTA 1.4 Zetec 2.7 Bar OEM 0280160585 / F000DR0219 / F000DR0213 / 0280160551 / PR230 / YS6U9C968AA / 96MF9C968DA / M1154</t>
  </si>
  <si>
    <t xml:space="preserve">T06914 </t>
  </si>
  <si>
    <t>P100018</t>
  </si>
  <si>
    <t>REGULADOR DE PRESION MARELLI  VECTRA CD 2.0 16V OEM 0280160577 / M1157</t>
  </si>
  <si>
    <t xml:space="preserve">T06922 </t>
  </si>
  <si>
    <t>P100019</t>
  </si>
  <si>
    <t>REGULADOR DE PRESION MARELLI FORD GALAXY / ESCORT / VW GOL GTI 2.0 OEM 0280081600 / M1158</t>
  </si>
  <si>
    <t xml:space="preserve">T06906 </t>
  </si>
  <si>
    <t>P100021</t>
  </si>
  <si>
    <t>REGULADOR DE PRESION MARELLI  BLAZER 2.2 MPFI / S10 / VECTRA OEM 0280160608 / M1160</t>
  </si>
  <si>
    <t xml:space="preserve">T06973 </t>
  </si>
  <si>
    <t>P100022</t>
  </si>
  <si>
    <t>REGULADOR DE PRESION MARELLI MERCEDES BENZ /  AUDI / VW OEM 0280160575 / M1161</t>
  </si>
  <si>
    <t xml:space="preserve">T06913 </t>
  </si>
  <si>
    <t>P100023</t>
  </si>
  <si>
    <t>REGULADOR DE PRESION MARELLI  VECTRA 2.2 MPFIM 16v OEM F000DR0400 / M1165</t>
  </si>
  <si>
    <t xml:space="preserve">T06927 </t>
  </si>
  <si>
    <t>P100025</t>
  </si>
  <si>
    <t>REGULADOR DE PRESION MARELLI FORD FOCUS 1.8/2.0 / MONDEO 2.0 16V 98/01 OEM 0280160601 / 988F9C968AA / FP10332 / M1167</t>
  </si>
  <si>
    <t xml:space="preserve">T06945 </t>
  </si>
  <si>
    <t>P100027</t>
  </si>
  <si>
    <t>REGULADOR DE PRESION MARELLI KIA / MAZDA / SUZUKI OEM 2700 / 412202030R / FP10318 / M1169</t>
  </si>
  <si>
    <t xml:space="preserve">T06969 </t>
  </si>
  <si>
    <t>P100028</t>
  </si>
  <si>
    <t>REGULADOR DE PRESION MARELLI TOYOTA COROLLA DESDE 1995 / 2000 OEM 02328015020 / 2101 / 412202100R / FP10334 / M1173</t>
  </si>
  <si>
    <t xml:space="preserve">T06944 </t>
  </si>
  <si>
    <t>P100029</t>
  </si>
  <si>
    <t>REGULADOR DE PRESION MARELLI JEEP CHEROKEE 2.5/4.0  / GRAND CHEROKEE 5.2 OEM 412202130R / FP10336 / M1176</t>
  </si>
  <si>
    <t xml:space="preserve">T06901 </t>
  </si>
  <si>
    <t>P100030</t>
  </si>
  <si>
    <t>REGULADOR DE PRESION MARELLI BMW 316i/318i/320i  / KIA SPORTAGE OEM 0280160502 / 0280160503 / M1178</t>
  </si>
  <si>
    <t xml:space="preserve">T06964 </t>
  </si>
  <si>
    <t>P100031</t>
  </si>
  <si>
    <t>REGULADOR DE PRESION MARELLI SUBARU IMPREZA 1.8 L 1993 / 1995  OEM MPDB2011 / M1181</t>
  </si>
  <si>
    <t xml:space="preserve">T06917 </t>
  </si>
  <si>
    <t>P100032</t>
  </si>
  <si>
    <t>REGULADOR DE PRESION MARELLI CITROEN PICASSO C3  / CHEVROLET CELTA / RENAULT CLIO  / MEGANE / SCENIC / FASE II 16V / PALIO 1.6 Fire 16V 3.5 Bar OEM F000DR0208 / F000DR0214 /F000DR0221 / 93298257 / 93305850 / FP10342 / F000DR0283 / RPM85 / M1183</t>
  </si>
  <si>
    <t xml:space="preserve">T06943 </t>
  </si>
  <si>
    <t>P100033</t>
  </si>
  <si>
    <t>REGULADOR DE PRESION MARELLI HYUNDAI ELANTRA / ACCENT 1.5  95 / 98 OEM 412202035R / FP10343 / M1184</t>
  </si>
  <si>
    <t xml:space="preserve">T06961 </t>
  </si>
  <si>
    <t>P100035</t>
  </si>
  <si>
    <t>REGULADOR DE PRESION MARELLI GEOT 307 1.6 16V 3.5 Bar OEM 96624013 / FP10349 / M1190</t>
  </si>
  <si>
    <t xml:space="preserve">T06909 </t>
  </si>
  <si>
    <t>P100036</t>
  </si>
  <si>
    <t>REGULADOR DE PRESION MARELLI FIAT STILO / CHOVROLET CORSA / CELTA / MERIVA 1.8 Motor VHC 3.8 Bar OEM 93328341 / 93300564 / 93308886 / F000DR0218 / F000DR0217 / F000DR0216 / F000DR0215 / FP10352 / 29706003800 / M1193</t>
  </si>
  <si>
    <t xml:space="preserve">T06940 </t>
  </si>
  <si>
    <t>P100038</t>
  </si>
  <si>
    <t>REGULADOR DE PRESION MARELLI HONDA CIVIC Vti  93 / 98 OEM 16740P05A01 / 412202105R / FP10357 / M1198</t>
  </si>
  <si>
    <t xml:space="preserve">T06926 </t>
  </si>
  <si>
    <t>P131002</t>
  </si>
  <si>
    <t>REGULADOR DE PRESION MARELLI FORD FIESTA 1.3 / KA 1.0 / 1.3 2.7 Bar OEM 0280160583 / 96BF9P996AA / 96WF9C968AA / M1155</t>
  </si>
  <si>
    <t xml:space="preserve">T06951 </t>
  </si>
  <si>
    <t>P134002</t>
  </si>
  <si>
    <t>REGULADOR DE PRESION MARELLI  MERCEDES BENZ  OEM 0280160587 / A0000781889 / M1162</t>
  </si>
  <si>
    <t xml:space="preserve">T06907 </t>
  </si>
  <si>
    <t>P135002</t>
  </si>
  <si>
    <t>REGULADOR DE PRESION MARELLI CHEVROLET CORSA 1.6 16V 1.6 8V 3.0 Bar OEM F000DR0209 / 93360887 / M1164</t>
  </si>
  <si>
    <t xml:space="preserve">T06910 </t>
  </si>
  <si>
    <t>P139002</t>
  </si>
  <si>
    <t>REGULADOR DE PRESION MARELLI  CORSA 1.6 MPFI   (ORIGINAL DELPHI) OEM 17113271 /412202271R / RP139002 / PRD00001 / M1163</t>
  </si>
  <si>
    <t>T04039</t>
  </si>
  <si>
    <t>P156003</t>
  </si>
  <si>
    <t>REGULADOR DE PRESION MARELLI TOYOTA HILUX SW4 4 cil 1988-1995 OEM 2320765010 / M1104</t>
  </si>
  <si>
    <t>T04040</t>
  </si>
  <si>
    <t>P156004</t>
  </si>
  <si>
    <t>REGULADOR DE PRESION MARELLI TOYOTA CAMRY 2.5 4 cil 1996 / 2004  OEM 2320746010 / 2320762010 / 2320774010 / 2327062011 / M1105</t>
  </si>
  <si>
    <t>T04041</t>
  </si>
  <si>
    <t>P156005</t>
  </si>
  <si>
    <t>REGULADOR DE PRESION MARELLI TOYOTA CAMRY 1999&gt; SW4 6 cil 1996 / 2001 3.0 Bar OEM 2328065010 / M1106</t>
  </si>
  <si>
    <t>T04033</t>
  </si>
  <si>
    <t>P156006</t>
  </si>
  <si>
    <t>REGULADOR DE PRESION MARELLI NISSAN SENTRA 1.6 / TERRANO 1993&gt; 3.0 Bar OEM MPDB20 / M1107 / 47049296</t>
  </si>
  <si>
    <t>T04034</t>
  </si>
  <si>
    <t>P156007</t>
  </si>
  <si>
    <t>REGULADOR DE PRESION MARELLI SUBARU IMPREZA 2.5 3.0 Bar OEM 1953004210 / 22670AA251 / 22670AA252 / M1108</t>
  </si>
  <si>
    <t>T04044</t>
  </si>
  <si>
    <t>P156008</t>
  </si>
  <si>
    <t>REGULADOR DE PRESION MARELLI SUZUKI VITARA / GRAN VITARA 1997&gt;  3.0 Bar OEM 1516058800 / M1112</t>
  </si>
  <si>
    <t>T04029</t>
  </si>
  <si>
    <t>P156009</t>
  </si>
  <si>
    <t>REGULADOR DE PRESION MARELLI PEUGEOT 106 / 306 / 405 / CITROEN 2.5 Bar OEM RPM36 / M1116 / 219244330501</t>
  </si>
  <si>
    <t>T06997</t>
  </si>
  <si>
    <t>P156010</t>
  </si>
  <si>
    <t>REGULADOR DE PRESION MARELLI NISSAN SENTRA 1993 /1996  3.0 Bar OEM 226701N500 / M1118</t>
  </si>
  <si>
    <t>T04022</t>
  </si>
  <si>
    <t>P156011</t>
  </si>
  <si>
    <t>REGULADOR DE PRESION MARELLI KIA CARNIVAL GS 2.5 V6 24v 3.0 Bar OEM FPR121 / M1120 / RP192002</t>
  </si>
  <si>
    <t>T06939</t>
  </si>
  <si>
    <t>P156012</t>
  </si>
  <si>
    <t>REGULADOR DE PRESION MARELLI HONDA CIVIC 2001&gt; 2.8 BAR OEM 4170 / M1133</t>
  </si>
  <si>
    <t>T06937</t>
  </si>
  <si>
    <t>P156013</t>
  </si>
  <si>
    <t>REGULADOR DE PRESION MARELLI HONDA CIVIC LX 1.6 96 / 00 3.0 BAR OEM 16740P2A003 / 16740P2EA01 / 412202740R / FP10366 / M1141</t>
  </si>
  <si>
    <t>T06959</t>
  </si>
  <si>
    <t>P156014</t>
  </si>
  <si>
    <t>REGULADOR DE PRESION MARELLI NISSAN PATHFINDER V6 93 / 00 3.0 BAR OEM 412202145R / FP10364 / M1143</t>
  </si>
  <si>
    <t>T06905</t>
  </si>
  <si>
    <t>P156015</t>
  </si>
  <si>
    <t>REGULADOR DE PRESION MARELLI GM BLAZER 4.3 V6 / S 10 4.3 V6 4.2 BAR OEM M1156 / 17113203 /412202015R / RP1360002 / FP10307 / 89060422 / 89017453 / 8171136780 / 217392 / 8890604220 / 1722592 / 8171132030 / 8890174530 / 8890604200</t>
  </si>
  <si>
    <t xml:space="preserve">T06902 </t>
  </si>
  <si>
    <t>P156016</t>
  </si>
  <si>
    <t>REGULADOR DE PRESION MARELLI BMW SERIE 3 / 5 / 7 / 8 TODOS 3.5 BAR OEM 13531436110 / 13531726385 / 13531729319 / 0280160504/ RP138002/ 412202504R/ FP10317 / M1168</t>
  </si>
  <si>
    <t>T06958</t>
  </si>
  <si>
    <t>P156017</t>
  </si>
  <si>
    <t>REGULADOR DE PRESION MARELLI MITSUBISHI MONTERO 3.0 1993 / 2000 3.5 BAR OEM MD305927 / 412202170R / FP10335 / M1174</t>
  </si>
  <si>
    <t>T06954</t>
  </si>
  <si>
    <t>P156018</t>
  </si>
  <si>
    <t>REGULADOR DE PRESION MARELLI MITSUBISHI ECLIPSE 1994-1998 3.0 BAR OEM 2490 /MD315315 / 412202195R / M1175</t>
  </si>
  <si>
    <t>T06915</t>
  </si>
  <si>
    <t>P156019</t>
  </si>
  <si>
    <t>REGULADOR DE PRESION MARELLI DODGE DAKOTA 2.5 / GRAND CARAVAN 3.3 / 3.5 BAR OEM 412202075R /FP10337 / 5277829 / 5277864 / M1177</t>
  </si>
  <si>
    <t>P156020</t>
  </si>
  <si>
    <t>REGULADOR DE PRESION MARELLI FORD TAURUS 3.0 V6 2.7 BAR OEM 0280160736 / 412202736R / FP10339 / M1179</t>
  </si>
  <si>
    <t>T06946</t>
  </si>
  <si>
    <t>P156021</t>
  </si>
  <si>
    <t>REGULADOR DE PRESION MARELLI KIA SPORTAGE 2.0 2000&gt; 3.0 BAR OEM 0K08A13280A / 412202150R / FP10346 / M1187</t>
  </si>
  <si>
    <t>T06931</t>
  </si>
  <si>
    <t>P156022</t>
  </si>
  <si>
    <t>REGULADOR DE PRESION MARELLI FORD RANGER 2.5 / 4.0 V6 4.5 BAR OEM F87U9C375AB / M1191</t>
  </si>
  <si>
    <t>T06965</t>
  </si>
  <si>
    <t>P156023</t>
  </si>
  <si>
    <t>REGULADOR DE PRESION MARELLI SUBARU LEGACY 1.8 92 / 95 3.0 BAR OEM 22668AA020 / 412202020R / FP10353 / M1194</t>
  </si>
  <si>
    <t>T06938</t>
  </si>
  <si>
    <t>P156024</t>
  </si>
  <si>
    <t>REGULADOR DE PRESION MARELLI HONDA CIVIC Lsi 93 / 95 3.0 BAR OEM 412202155R / FP10358 / M1199</t>
  </si>
  <si>
    <t xml:space="preserve">T06984 </t>
  </si>
  <si>
    <t>P156025</t>
  </si>
  <si>
    <t>REGULADOR DE PRESION MARELLI ALFA ROMEO / BMW / LANCI / SAAB / VOLVO 3.0 Bar OEM 0280160213 / 0280160256 / 0280160731 / M11103</t>
  </si>
  <si>
    <t xml:space="preserve">T06986 </t>
  </si>
  <si>
    <t>P156026</t>
  </si>
  <si>
    <t>REGULADOR DE PRESION MARELLI BMW / PORSCHE / SEAT 2.5 Bar OEM 0280160225 / 0280160227 / M11105</t>
  </si>
  <si>
    <t>T04046</t>
  </si>
  <si>
    <t>P156027</t>
  </si>
  <si>
    <t>REGULADOR DE PRESION MARELLI RENAULT 19 1.7 CHAMADE 1988 / 1992 3.5 Bar OEM 0280160280 / 7700739426 / 7700739429 / M11106</t>
  </si>
  <si>
    <t>T04047</t>
  </si>
  <si>
    <t>P156028</t>
  </si>
  <si>
    <t>REGULADOR DE PRESION MARELLI KIA SPORTAGE / HYUNDAI TUCSON 2.0 / 2.7 2005 / 2010 3.5 Bar OEM 313802E000 / PR411 / M11112</t>
  </si>
  <si>
    <t>T04048</t>
  </si>
  <si>
    <t>P156029</t>
  </si>
  <si>
    <t>REGULADOR DE PRESION MARELLI DAEWOO LANOS 1.5 16V 3.0 BAR OEM 96184228 / M11113</t>
  </si>
  <si>
    <t>T04050</t>
  </si>
  <si>
    <t>P156030</t>
  </si>
  <si>
    <t>REGULADOR DE PRESION MARELLI HYUNDAI ATOS 1.0  3.0 BAR OEM 3530102766 / 3530102765 / M11120</t>
  </si>
  <si>
    <t>T04051</t>
  </si>
  <si>
    <t>P156031</t>
  </si>
  <si>
    <t>REGULADOR DE PRESION MARELLI HONDA PRELUDE 2.2 97 / 01 3.5 BAR OEM PR245 / 16740P5LJ01 / 16740P5LJ0L / M11130</t>
  </si>
  <si>
    <t>T04052</t>
  </si>
  <si>
    <t>P156032</t>
  </si>
  <si>
    <t>REGULADOR DE PRESION MARELLI HYUNDAI ELANTRA 01 / 07 / i30 / SANTA FE 3.5 BAR OEM 313802H000 / 313802D000 / PR412 / M11131</t>
  </si>
  <si>
    <t>T04053</t>
  </si>
  <si>
    <t>P156033</t>
  </si>
  <si>
    <t>REGULADOR DE PRESION MARELLI BMW M3 / M5 / Z3 / Z8 00 / 03 5.0 BAR OEM 13531404089 / PR400 / M11132</t>
  </si>
  <si>
    <t>T04055</t>
  </si>
  <si>
    <t>P156034</t>
  </si>
  <si>
    <t>REGULADOR DE PRESION MARELLI HONDA ACCORD 00 / 02 / PILOT 3.65 BAR OEM 16740PGKA01 / PR334 / PR276 / 16740P5AA01 / M11137</t>
  </si>
  <si>
    <t>T04056</t>
  </si>
  <si>
    <t>P156035</t>
  </si>
  <si>
    <t>REGULADOR DE PRESION MARELLI SUBARU IMPREZA / LEGACY 99 / 04 3.0 BAR OEM 22670AA240 / PR285 / M11139</t>
  </si>
  <si>
    <t>T04057</t>
  </si>
  <si>
    <t>P156036</t>
  </si>
  <si>
    <t>REGULADOR DE PRESION MARELLI VOLVO 850 / C70 / S70 / V70 98 &lt; 3.0 BAR OEM 9146761 / 91467613 / 35319839 / PR409 / M11140</t>
  </si>
  <si>
    <t>T04059</t>
  </si>
  <si>
    <t>P156037</t>
  </si>
  <si>
    <t>REGULADOR DE PRESION MARELLI KIA SORENTO 2007 2009 3.9 Bar OEM 313804D500 / 313803L000 / 17052SJCA00 / 313804D500 / M11148</t>
  </si>
  <si>
    <t>T04060</t>
  </si>
  <si>
    <t>P156038</t>
  </si>
  <si>
    <t>REGULADOR DE PRESION MARELLI MERCEDES BENZ C230 / CLK 2001 2005 OEM 0280161511 / 0280161512 / A1110780292 / 1110780392 / M11149</t>
  </si>
  <si>
    <t>T04061</t>
  </si>
  <si>
    <t>P156039</t>
  </si>
  <si>
    <t>REGULADOR DE PRESION MARELLI CHRYSLER CARAVAN 96 00 / STRATUS 95 97 / NEON 95 96 3.4 Bar OEM 5003870AA / 4740420 / 4796083 / M11150</t>
  </si>
  <si>
    <t>T04062</t>
  </si>
  <si>
    <t>P156040</t>
  </si>
  <si>
    <t>REGULADOR DE PRESION MARELLI KIA SORENTO 2003 2006 3.5 Bar OEM 3530139410 / M11177</t>
  </si>
  <si>
    <t>T04064</t>
  </si>
  <si>
    <t>P156041</t>
  </si>
  <si>
    <t>REGULADOR DE PRESION MARELLI NISSAN 200SX / SENTRA 1995 1998 3.0 Bar OEM 2267041B00 / M11195</t>
  </si>
  <si>
    <t>T04065</t>
  </si>
  <si>
    <t>P156042</t>
  </si>
  <si>
    <t>REGULADOR DE PRESION MARELLI HONDA ACCORD 2.2 1992 1993 / PRELUDE 1992 1996 3.0 Bar OEM 16740P14A00 / 16740PJ0306 / 16740PT6A00 / M11202</t>
  </si>
  <si>
    <t>T04066</t>
  </si>
  <si>
    <t>P156043</t>
  </si>
  <si>
    <t>REGULADOR DE PRESION MARELLI TOYOTA CAMRY / CELICA / COROLLA 1.6 1998 2006 3.3 Bar OEM 2328020060 / 2328022010 / M11222</t>
  </si>
  <si>
    <t>T04069</t>
  </si>
  <si>
    <t>P156044</t>
  </si>
  <si>
    <t>REGULADOR DE PRESION MARELLI HONDA CRV 1997 1998 3.0 Bar OEM 16740P3F003 / M11254</t>
  </si>
  <si>
    <t>PRD00001</t>
  </si>
  <si>
    <t>REGULADOR DE PRESION DELPHI CORSA MPFI (EXEPTO16 DOCH y 10 1999 AD    DS1163  17113271, 412202271R, RP139002</t>
  </si>
  <si>
    <t xml:space="preserve">T06981 </t>
  </si>
  <si>
    <t>0280160007</t>
  </si>
  <si>
    <t>REGULADOR DE PRESIÓN BOSCH - MB 250/ 280/ 300/ 350/ 450 TODOS HASTA 1977</t>
  </si>
  <si>
    <t xml:space="preserve">T06983 </t>
  </si>
  <si>
    <t>0280160014</t>
  </si>
  <si>
    <t>REGULADOR DE PRESIÓN BOSCH - BMW 528/ 628/ 633/ 635/ 728/ 732/ 733/ 735  HASTA 1981</t>
  </si>
  <si>
    <t xml:space="preserve">T06929 </t>
  </si>
  <si>
    <t>0280160202</t>
  </si>
  <si>
    <t>REGULADOR DE PRESIÓN BOSCH -  MONZA - KADETT 20     815502 8983638 9281047 7700267390</t>
  </si>
  <si>
    <t>0280160210</t>
  </si>
  <si>
    <t>REGULADOR DE PRESION BOSCH - ALFA ROMEO 75 - 90 - GTV 30 V  1987-1992</t>
  </si>
  <si>
    <t>0280160213</t>
  </si>
  <si>
    <t>REGULADOR DE PRESIÓN BOSCH - ALFA ROMEO 155/ 164 20 - BMW 525/ 528/ 628/ 728    0280160256  0280160731  DS11103</t>
  </si>
  <si>
    <t>0280160225</t>
  </si>
  <si>
    <t>REGULADOR DE PRESIÓN BOSCH - VOLVO S/ V40 1997-1999 - BMW 318/ 320 - G 505 22   0280160227 DS11105</t>
  </si>
  <si>
    <t xml:space="preserve">T06987 </t>
  </si>
  <si>
    <t>0280160232</t>
  </si>
  <si>
    <t>REGULADOR DE PRESIÓN BOSCH - ALFA ROMEO 33 17 - G 605 30    60537528  1563AS</t>
  </si>
  <si>
    <t>0280160235</t>
  </si>
  <si>
    <t>REGULADOR DE PRESIÓN BOSCH - ALFA ROMEO 155 25 V6/ 164 30 HASTA 1992    0280160710  FP10302  DS1151</t>
  </si>
  <si>
    <t>T04074</t>
  </si>
  <si>
    <t>0280160249</t>
  </si>
  <si>
    <t>REGULADOR DE PRESIÓN BOSCH -  BMW CITROEN PEUGEOT 156399  13531711541</t>
  </si>
  <si>
    <t>0280160257</t>
  </si>
  <si>
    <t>REGULADOR DE PRESIÓN BOSCH - PEUGEOT 205/ 405 19 1993-1996   1563A0  96045185</t>
  </si>
  <si>
    <t xml:space="preserve">T06990 </t>
  </si>
  <si>
    <t>0280160294</t>
  </si>
  <si>
    <t>REGULADOR DE PRESIÓN BOSCH - VOLVO 740/ 760/ 780 HASTA 1995 - 940/ 960 HASTA 1998   3517064  0280160226  0280160235  0280160249</t>
  </si>
  <si>
    <t>0280160504</t>
  </si>
  <si>
    <t>REGULADOR DE PRESIÓN BOSCH - BMW 320/323/325/328/530/535/540/X5/Z3 1989-2006   RP138002  FP10317  DS1168</t>
  </si>
  <si>
    <t>0280160546</t>
  </si>
  <si>
    <t>REGULADOR DE PRESIÓN BOSCH - ALFA ROMEO 145/ 155 18/ 20 16V  7529724  60618699</t>
  </si>
  <si>
    <t>0280160551</t>
  </si>
  <si>
    <t>REGULADOR DE PRESIÓN BOSCH - FORD FIESTA - COURIER 14 16V 1996-2000   F000DR0219  F000DR0213  YS6U9C968AA  DS1154</t>
  </si>
  <si>
    <t>0280160557</t>
  </si>
  <si>
    <t>REGULADOR DE PRESIÓN BOSCH - AUDI A3 16/ 18/ 18T 1996-2003    037133035C  030133035B</t>
  </si>
  <si>
    <t>0280160560</t>
  </si>
  <si>
    <t>REGULADOR DE PRESIÓN BOSCH - FIAT PALIO- RENAULT CLIO II/ KANGOO- VW GOL/ POLO    FP10303  RPM67  DS1152</t>
  </si>
  <si>
    <t xml:space="preserve">T06995 </t>
  </si>
  <si>
    <t>0280160562</t>
  </si>
  <si>
    <t>REGULADOR DE PRESIÓN BOSCH - CIT BERLINGO14 - C3/ C4/ PICASSO 16 16V - G 106  198532  96271293</t>
  </si>
  <si>
    <t xml:space="preserve">T06993 </t>
  </si>
  <si>
    <t>0280160567</t>
  </si>
  <si>
    <t>REGULADOR DE PRESIÓN BOSCH - BMW 318i Z3</t>
  </si>
  <si>
    <t>0280160575</t>
  </si>
  <si>
    <t>REGULADOR DE PRESIÓN BOSCH - VW PASSAT 18/ 18T/ 28 V6/  40 1997-2005  RP133002  FP10312  DS1161</t>
  </si>
  <si>
    <t>0280160577</t>
  </si>
  <si>
    <t>REGULADOR DE PRESIÓN BOSCH - CHEVROLET VECTRA 20 16V MPFI    3245370  412202577R  FP10308  DS1157</t>
  </si>
  <si>
    <t>0280160583</t>
  </si>
  <si>
    <t>REGULADOR DE PRESIÓN BOSCH - FORD FIESTA/ KA 13  1995-1999 - KA 10 DESDE 1999  96BF9P996AA  412202583R  RP131002  FP10306  DS1155</t>
  </si>
  <si>
    <t>0280160585</t>
  </si>
  <si>
    <t>REGULADOR DE PRESIÓN BOSCH - FORD FIESTA 16 - MONDEO 20 16V 1997-1999   RP131002  0280160551</t>
  </si>
  <si>
    <t>0280160587</t>
  </si>
  <si>
    <t>REGULADOR DE PRESIÓN BOSCH - MB C180/ 200/ 220/ 230 280/ CLK 200/ E 200/ 230/ 280/ 320   RP134002  FP10313  DS1162</t>
  </si>
  <si>
    <t>0280160601</t>
  </si>
  <si>
    <t>REGULADOR DE PRESIÓN BOSCH - FORD FOCUS 18/ 20 16V DESDE 2000    988F9C968AA  412202601R  FP10332  DS1167</t>
  </si>
  <si>
    <t xml:space="preserve">T04036 </t>
  </si>
  <si>
    <t>0280160697</t>
  </si>
  <si>
    <t>REGULADOR DE PRESIÓN BOSCH - KIA SPORTAGE 20 95/96 - BMW 318I 92-93  OE 0K93713280 13531721992</t>
  </si>
  <si>
    <t xml:space="preserve">T06991 </t>
  </si>
  <si>
    <t>0280160733</t>
  </si>
  <si>
    <t>REGULADOR DE PRESIÓN BOSCH - RENAULT 21 22 1992-1997     7700860127 90410202</t>
  </si>
  <si>
    <t>T04075</t>
  </si>
  <si>
    <t>0280160758</t>
  </si>
  <si>
    <t>REGULADOR DE PRESIÓN BOSCH - ALFA ROMEO  164 3.0 V6  60611308</t>
  </si>
  <si>
    <t xml:space="preserve">T06924 </t>
  </si>
  <si>
    <t>0280160760</t>
  </si>
  <si>
    <t>REGULADOR DE PRESIÓN BOSCH - FORD RANGER/ EXPLORER 91-98  4.0 BAR M1171</t>
  </si>
  <si>
    <t>T04076</t>
  </si>
  <si>
    <t>0438130017</t>
  </si>
  <si>
    <t>REGULADOR DE PRESIÓN BOSCH - M.BENZ (ACUMULADOR DE PRESION)    0004760321</t>
  </si>
  <si>
    <t>T04077</t>
  </si>
  <si>
    <t>0438130029</t>
  </si>
  <si>
    <t>REGULADOR DE PRESIÓN BOSCH -PEUGEOT 505 (ACUMULADOR DE PRESION)   156013 - 91503996</t>
  </si>
  <si>
    <t xml:space="preserve">T04024 </t>
  </si>
  <si>
    <t>0438161001</t>
  </si>
  <si>
    <t>REGULADOR DE PRESIÓN BOSCH - MB 180/ 190/ 200/ 230/ 260/ 300 1984-1995     DR0001</t>
  </si>
  <si>
    <t>T16904</t>
  </si>
  <si>
    <t>0438170017</t>
  </si>
  <si>
    <t xml:space="preserve">ACUMULADOR DE COMBUSTIBLE BOSCH  BMW / MERCEDES BENZ 280CE / 280E / 380SE 380SL 2.8 3.8 1977 - 1985 </t>
  </si>
  <si>
    <t>T16905</t>
  </si>
  <si>
    <t>0438170029</t>
  </si>
  <si>
    <t>ACUMULADOR DE COMBUSTIBLE BOSCH SISTEMA K-JETRONIC</t>
  </si>
  <si>
    <t>F000DR0206</t>
  </si>
  <si>
    <t>REGULADOR DE PRESIÓN BOSCH - VW GOL III 10 MI - CHEV ASTRA 18/  20 8/16V - ZAFIRA    F000DR0207  F000DR0212  FP10304  DS1153</t>
  </si>
  <si>
    <t>F000DR0208</t>
  </si>
  <si>
    <t>REGULADOR DE PRESIÓN BOSCH - FIAT PALIO/ SIENA 13/ 18 MPI - SUZUKI FUN 10/ 14   F000DR0214  F000DR0221  FP10342  F000DR0283  RPM85  DS1183</t>
  </si>
  <si>
    <t>F000DR0209</t>
  </si>
  <si>
    <t>REGULADOR DE PRESIÓN BOSCH - CHEV CORSA 16 MPFI DESDE 1996   DS1164  93360887  RP135002</t>
  </si>
  <si>
    <t>F000DR0215</t>
  </si>
  <si>
    <t>REGULADOR DE PRESIÓN BOSCH - CHEV CORSA II 18 MPFI DESDE 2002 - FIAT STILO 18   F000DR0218  F000DR0217  F000DR0216  FP10352  DS1193</t>
  </si>
  <si>
    <t>F000DR0216</t>
  </si>
  <si>
    <t>REGULADOR DE PRESIÓN BOSCH - CHEV MERIVA 18 8/16V - VECTRA 24 16V   F000DR0218  F000DR0217  F000DR0215  FP10352  DS1193</t>
  </si>
  <si>
    <t>F000DR0219</t>
  </si>
  <si>
    <t>REGULADOR DE PRESIÓN BOSCH - FORD FIESTA 16 - FORD ESCORT 16 / 18 16V - MONDEO I/II18/20 16V 97-99  F000DR0213  0280160551  DS1154</t>
  </si>
  <si>
    <t>F000DR0221</t>
  </si>
  <si>
    <t>REGULADOR DE PRESIÓN BOSCH - FIAT IDEA 14/ 18 - STRADA 14/18 - PALIO/ SIENA 13  F000DR0214  F000DR0221  FP10342  F000DR0283  RPM85  DS1183</t>
  </si>
  <si>
    <t>F000DR0223</t>
  </si>
  <si>
    <t>REGULADOR DE PRESIÓN BOSCH - VW FOX/ CROSSFOX/ SURAN 16 DESDE 2003   F000DR0222  DS1128</t>
  </si>
  <si>
    <t xml:space="preserve">T04072 </t>
  </si>
  <si>
    <t>F000DR0234</t>
  </si>
  <si>
    <t>REGULADOR DE PRESIÓN BOSCH - PEUGEOT 308 1.6 THP</t>
  </si>
  <si>
    <t>F000DR9000</t>
  </si>
  <si>
    <t>REGULADOR DE PRESIÓN BOSCH - FORD FIESTA ECOSPORT 1.6 MOT ZETEC ROCAM</t>
  </si>
  <si>
    <t>F000DR9608</t>
  </si>
  <si>
    <t>REGULADOR DE PRESIÓN BOSCH -  CHEV VECTRA/ BLAZER/ S10 22 MPFI 1996-2006  0280160608</t>
  </si>
  <si>
    <t>F000DR9710</t>
  </si>
  <si>
    <t xml:space="preserve">REGULADOR DE PRESIÓN BOSCH - VW GOL II / QUANTUM/ POINTER 20 - ALFA 164 30  0280160710  037133035E  </t>
  </si>
  <si>
    <t>F000DR9716</t>
  </si>
  <si>
    <t>REGULADOR DE PRESIÓN BOSCH - CHEV ASTRA/ VECTRA 20 HASTA 1998     0280160716  52255307  7720388</t>
  </si>
  <si>
    <t xml:space="preserve">T04018 </t>
  </si>
  <si>
    <t>0280161007</t>
  </si>
  <si>
    <t xml:space="preserve">AMORTIGUADOR DE PRESIÓN  BOSCH - MB 280/ 350/ 380/ 450/ 500 HASTA 1981   0000780592   7700267019 </t>
  </si>
  <si>
    <t xml:space="preserve">T04019 </t>
  </si>
  <si>
    <t>0280161030</t>
  </si>
  <si>
    <t>AMORTIGUADOR DE PRESIÓN  BOSCH - PEUGEOT 306 20 16V/ 405 19 - RENAULT 21 22  7700137141  91539325</t>
  </si>
  <si>
    <t>T04078</t>
  </si>
  <si>
    <t>F026T03002</t>
  </si>
  <si>
    <t xml:space="preserve">REGULADOR DE PRESIÓN BOSCH - MERCEDES BENZ   3437010040  0000703962 </t>
  </si>
  <si>
    <t xml:space="preserve">T06989 </t>
  </si>
  <si>
    <t>0280160258</t>
  </si>
  <si>
    <t>REGULADOR DE PRESIÓN BOSCH - PEUGEOT 405 19 HASTA 1992 ##</t>
  </si>
  <si>
    <t>0280160503</t>
  </si>
  <si>
    <t>REGULADOR DE PRESIÓN BOSCH - BMW 316/ 318/ 320/ 518/ 520/ 750/ 850/ Z3 1990-2002   0280160502  FP10338  DS1178  ##</t>
  </si>
  <si>
    <t>0280160608</t>
  </si>
  <si>
    <t>REGULADOR DE PRESIÓN BOSCH - CHEV VECTRA/ BLAZER/ S10 22 MPFI 1996-2006    412202608R  FP10311  93267339  DS1160 ##</t>
  </si>
  <si>
    <t>LP</t>
  </si>
  <si>
    <t xml:space="preserve">T04001 </t>
  </si>
  <si>
    <t>M7565</t>
  </si>
  <si>
    <t>REGULADOR DE PRESION LP MARELLI FIESTA 13 ESPANOL  Cabezal WB</t>
  </si>
  <si>
    <t xml:space="preserve">T04011 </t>
  </si>
  <si>
    <t>M7567</t>
  </si>
  <si>
    <t xml:space="preserve">TRABA DE REGULADOR DE PRESION LP PALIO-SIENA </t>
  </si>
  <si>
    <t xml:space="preserve">T04004 </t>
  </si>
  <si>
    <t>M7566</t>
  </si>
  <si>
    <t>REGULADOR DE PRESION  LP SUZUKI VITARA SPI</t>
  </si>
  <si>
    <t>REGULADOR DE PRESION  MOTO YAMAHA FAZER 250 / LANDER 250 / XT 660  30 BAR</t>
  </si>
  <si>
    <t>REGULADOR DE PRESION  MOTO KAWASAKI NINJA 250 / ER6 / Z750 30 BAR</t>
  </si>
  <si>
    <t>47954312</t>
  </si>
  <si>
    <t>REGULADOR DE PRESION  MOTO HONDA CBR 929 / CBR 954 FIREBLADE 30 BAR</t>
  </si>
  <si>
    <t xml:space="preserve">T04003 </t>
  </si>
  <si>
    <t>47405041KT</t>
  </si>
  <si>
    <t>KIT COMPLETO CON TAPA DE REGULADOR LP MARELLI SPI</t>
  </si>
  <si>
    <t xml:space="preserve">T04002 </t>
  </si>
  <si>
    <t>47406042KT</t>
  </si>
  <si>
    <t>KIT COMPLETO CON TAPA DE REGULADOR LP ROCHESTER SPI</t>
  </si>
  <si>
    <t>890428401R</t>
  </si>
  <si>
    <t>REGULADOR DE PRESION SIEMENS PARA SISTEMA MARELLI SPI</t>
  </si>
  <si>
    <t>890428402R</t>
  </si>
  <si>
    <t>REGULADOR DE PRESION SIEMENS PARA SISTEMA ROCHESTER SPI</t>
  </si>
  <si>
    <t xml:space="preserve">T04000 </t>
  </si>
  <si>
    <t>890428403R</t>
  </si>
  <si>
    <t>REGULADOR DE PRESION SIEMENS PARA SISTEMA BOSCH SPI</t>
  </si>
  <si>
    <t xml:space="preserve">T04028 </t>
  </si>
  <si>
    <t>2551025</t>
  </si>
  <si>
    <t>REGULADOR DE PRESION WALKER CHEVROLET BLAZER 43 - LUMINA   BIPUNTO   17061915  17064942 17078969</t>
  </si>
  <si>
    <t>HE1HM133035A</t>
  </si>
  <si>
    <t xml:space="preserve">REGULADOR DE PRESION HELLUX VW GOLF III 18-20 MEXICO  OEM 1HM133035A </t>
  </si>
  <si>
    <t>STANDARD USA</t>
  </si>
  <si>
    <t xml:space="preserve">T06996 </t>
  </si>
  <si>
    <t>PR318</t>
  </si>
  <si>
    <t>REGULADOR DE PRESION STANDARD JEEP CHEROKEE 52 - DAKOTA 35 BAR OE 52100053 ENCAJA EN LA BOMBA</t>
  </si>
  <si>
    <t xml:space="preserve">T04030 </t>
  </si>
  <si>
    <t>PR323</t>
  </si>
  <si>
    <t>REGULADOR DE PRESION STANDARD DODGE RAM - DAKOTA 1996-2003 OE 4798825AC ENCAJA EN BOMBA</t>
  </si>
  <si>
    <t xml:space="preserve">T04037 </t>
  </si>
  <si>
    <t>PR324</t>
  </si>
  <si>
    <t>REGULADOR DE PRESION STANDARD DODGE RAM 3500 57L 2004 OEM 52021983AA ENCAJA EN BOMBA</t>
  </si>
  <si>
    <t xml:space="preserve">T04031 </t>
  </si>
  <si>
    <t>PR326</t>
  </si>
  <si>
    <t>REGULADOR DE PRESION STANDARD CHRYSLER NEON 20 1997&gt; OE 4546610 ENCAJA EN BOMBA</t>
  </si>
  <si>
    <t xml:space="preserve">T04032 </t>
  </si>
  <si>
    <t>PR327</t>
  </si>
  <si>
    <t>REGULADOR DE PRESION STANDARD CHRYSLER STRATUS-SEBRING 27 V6 OE 4879164AA ENCAJA EN BOMBA</t>
  </si>
  <si>
    <t>M1401</t>
  </si>
  <si>
    <t>REGULADOR DE PRESION DS DIAFRAGMA MARELLI MONOPUNTO TODOS  (EX M7562)   890428401R</t>
  </si>
  <si>
    <t xml:space="preserve">T04010 </t>
  </si>
  <si>
    <t>M7562T</t>
  </si>
  <si>
    <t>TAPA DEL REGULADOR PRESION DS SPI MARELLI MONOPUNTO</t>
  </si>
  <si>
    <t xml:space="preserve">T04021 </t>
  </si>
  <si>
    <t>M7562R</t>
  </si>
  <si>
    <t>CONJUNTO DE RESORTES DEL REGULADOR DS SPI MARELLI</t>
  </si>
  <si>
    <t>M1402</t>
  </si>
  <si>
    <t>REGULADOR DE PRESION DS DIAFRAGMA ROCHESTAR MONZA-CORSA-BLAZER- EFI  (EX M7563)      890428402R</t>
  </si>
  <si>
    <t>M1403</t>
  </si>
  <si>
    <t>REGULADOR DE PRESION DS DIAFRAGMA BOSCH RENAULT 19-CLIO MONOPUNTO(EX M7564)    890428403R</t>
  </si>
  <si>
    <t xml:space="preserve">T04008 </t>
  </si>
  <si>
    <t>M7564T</t>
  </si>
  <si>
    <t>TAPA Y RESORTE DEL REGULADOR DS SPI BOSCH MONOPUNTO</t>
  </si>
  <si>
    <t xml:space="preserve">T04009 </t>
  </si>
  <si>
    <t>M1404</t>
  </si>
  <si>
    <t>TAPA DEL REGULADOR MONOPUNTO DS MONZA - CORSA - KADETT - SPI</t>
  </si>
  <si>
    <t xml:space="preserve">T04005 </t>
  </si>
  <si>
    <t>M1405</t>
  </si>
  <si>
    <t>KIT DS REGULADOR MONOPUNTO MARELLI (DIAFRAGMA-RESORTES-VALVULA-RETEN)</t>
  </si>
  <si>
    <t xml:space="preserve">T04006 </t>
  </si>
  <si>
    <t>M1406</t>
  </si>
  <si>
    <t>KIT DS REGULADOR MONOPUNTO ROCHESTER (TAPA-RESORTES-DIAFRAGMA-RETEN)</t>
  </si>
  <si>
    <t xml:space="preserve">T04007 </t>
  </si>
  <si>
    <t>M1407</t>
  </si>
  <si>
    <t>KIT DS REGULADOR MONOPUNTO BOSCH (DIAFRAGMA-RESORTE)</t>
  </si>
  <si>
    <t>M1409</t>
  </si>
  <si>
    <t>REGULADOR DE PRESION DS DIAFRAGMA SUZUKI VITARA / SWIFT SPI monopunto M7566</t>
  </si>
  <si>
    <t>M1410</t>
  </si>
  <si>
    <t>REGULADOR DE PRESION DS DIAFRAGMA FORD FIESTA 13 ESPAÑOL monopunto Cabezal WB M7565</t>
  </si>
  <si>
    <t>M1411</t>
  </si>
  <si>
    <t xml:space="preserve">KIT DS REGULADOR DE PRESION FORD FIESTA 13 ESPAÑOL monopunto Cabezal WB (DIAFRAGMA-Resortes-Valvula-Reten) M7565 </t>
  </si>
  <si>
    <t>M1102</t>
  </si>
  <si>
    <t>REGULADOR DE PRESION DS VOLKSWAGEN GOLF III 18/20 MEXICANO  30 BAR OEM 1HM133035A</t>
  </si>
  <si>
    <t xml:space="preserve">T04038 </t>
  </si>
  <si>
    <t>M1103</t>
  </si>
  <si>
    <t>REGULADOR DE PRESION DS TOYOTA CAMRI 22 30 1997-98  30 BAR  OEM 2328074190</t>
  </si>
  <si>
    <t xml:space="preserve">T04039 </t>
  </si>
  <si>
    <t>M1104</t>
  </si>
  <si>
    <t xml:space="preserve">REGULADOR DE PRESION DS TOYOTA HILUX SW4 4 CIL  1988-1995  OEM 2320765010 </t>
  </si>
  <si>
    <t xml:space="preserve">T04040 </t>
  </si>
  <si>
    <t>M1105</t>
  </si>
  <si>
    <t>REGULADOR DE PRESION DS TOYOTA CAMRI  4 CIL 1996-2004   OEM 2327062011</t>
  </si>
  <si>
    <t xml:space="preserve">T04041 </t>
  </si>
  <si>
    <t>M1106</t>
  </si>
  <si>
    <t>REGULADOR DE PRESION DS TOYOTA CAMRI 1999&gt;  SW4 6 CIL 1996-2001  30 BAR  OEM 2328065010</t>
  </si>
  <si>
    <t xml:space="preserve">T04033 </t>
  </si>
  <si>
    <t>M1107</t>
  </si>
  <si>
    <t>REGULADOR DE PRESION DS NISSAN SENTRA - TERRANO 1993&gt; 30 BAR   MPDB20</t>
  </si>
  <si>
    <t xml:space="preserve">T04034 </t>
  </si>
  <si>
    <t>M1108</t>
  </si>
  <si>
    <t>REGULADOR DE PRESION DS SUBARU IMPREZA 25 30 BAR   1953004210</t>
  </si>
  <si>
    <t xml:space="preserve">T04042 </t>
  </si>
  <si>
    <t>M1109</t>
  </si>
  <si>
    <t>REGULADOR DE PRESION DS CHEVROLET AVEO - KIA RIO PICANTO  30 BAR    ZAKK2A2</t>
  </si>
  <si>
    <t xml:space="preserve">T04035 </t>
  </si>
  <si>
    <t>M1110</t>
  </si>
  <si>
    <t>REGULADOR DE PRESION DS MAZDA ALLEGRO - PROTEGE 25 BAR     PR255  1953001200</t>
  </si>
  <si>
    <t xml:space="preserve">T04043 </t>
  </si>
  <si>
    <t>M1111</t>
  </si>
  <si>
    <t>REGULADOR DE PRESION DS HYUNDAI ACCENT 2000-2003   35 BAR     PR393</t>
  </si>
  <si>
    <t xml:space="preserve">T04044 </t>
  </si>
  <si>
    <t>M1112</t>
  </si>
  <si>
    <t>REGULADOR DE PRESION DS SUKUKI VITARA - GRAN VITARA 1997&gt;   30 BAR  OEM 1516058800</t>
  </si>
  <si>
    <t xml:space="preserve">T04029 </t>
  </si>
  <si>
    <t>M1116</t>
  </si>
  <si>
    <t>REGULADOR DE PRESION DS GEOT 405-106-306  25 BAR   219244330501</t>
  </si>
  <si>
    <t xml:space="preserve">T06934 </t>
  </si>
  <si>
    <t>M1117</t>
  </si>
  <si>
    <t>REGULADOR DE PRESION DS ALFA ROMEO SPIDER 30 V6   35 BAR</t>
  </si>
  <si>
    <t xml:space="preserve">T06997 </t>
  </si>
  <si>
    <t>M1118</t>
  </si>
  <si>
    <t>REGULADOR DE PRESION DS NISSAN SENTRA 1993-1996   30 BAR</t>
  </si>
  <si>
    <t xml:space="preserve">T04022 </t>
  </si>
  <si>
    <t>M1120</t>
  </si>
  <si>
    <t>REGULADOR DE PRESION DS KIA CARNIVAL GS 25 V6 24V  30 BAR    FPR121</t>
  </si>
  <si>
    <t xml:space="preserve">T04023 </t>
  </si>
  <si>
    <t>M1121</t>
  </si>
  <si>
    <t>REGULADOR DE PRESION DS FORD EXPLORER V8 1996&gt;    RP211002</t>
  </si>
  <si>
    <t>M1122</t>
  </si>
  <si>
    <t>REGULADOR DE PRESION DS FORD MONDEO 20 16 V  2002-2006</t>
  </si>
  <si>
    <t xml:space="preserve">T06998 </t>
  </si>
  <si>
    <t>M1123</t>
  </si>
  <si>
    <t xml:space="preserve">REGULADOR DE PRESION DS HONDA CIVIC 18 16V  2006&gt;  40 BAR 17052SNA000 </t>
  </si>
  <si>
    <t>M1124</t>
  </si>
  <si>
    <t>REGULADOR DE PRESION DS HONDA FIT 14 8V  2007&gt;   F000DR0226</t>
  </si>
  <si>
    <t>M1125</t>
  </si>
  <si>
    <t>REGULADOR DE PRESION DS F-100 49I 36 BAR BOSCH   0280160745 0280160754  0280160755</t>
  </si>
  <si>
    <t>M1126</t>
  </si>
  <si>
    <t>REGULADOR DE PRESION DS GOLF IV 16 / FOX 16 MOTOR BAH CLAVADO EN EL FILTRO</t>
  </si>
  <si>
    <t xml:space="preserve">T06976 </t>
  </si>
  <si>
    <t>M1127</t>
  </si>
  <si>
    <t>REGULADOR DE PRESION DS OMEGA 38 V6  1998-2005   35 BAR 0280160592  92140535</t>
  </si>
  <si>
    <t>M1128</t>
  </si>
  <si>
    <t>REGULADOR DE PRESION DS FOX CROSS / GOL IV  42 BAR  F000DR0222  F000DR0223  5Z0133035B  5Z0133035D</t>
  </si>
  <si>
    <t xml:space="preserve">T06948 </t>
  </si>
  <si>
    <t>M1129</t>
  </si>
  <si>
    <t>REGULADOR DE PRESION DS MAZDA 626 SEDAN 20 1995&gt;   UCPB1BFP07</t>
  </si>
  <si>
    <t>M1130</t>
  </si>
  <si>
    <t>REGULADOR DE PRESION DS MERCEDES BENZ 200 1992-1995   0280161502  0001419125</t>
  </si>
  <si>
    <t>M1131</t>
  </si>
  <si>
    <t>REGULADOR DE PRESION DS TOYOTA COROLLA 2003&gt;      3220</t>
  </si>
  <si>
    <t>M1132</t>
  </si>
  <si>
    <t>REGULADOR DE PRESION DS HONDA FIT 2004&gt;       16015SAA006 1961091550 5020 4450  2328021010</t>
  </si>
  <si>
    <t xml:space="preserve">T06939 </t>
  </si>
  <si>
    <t>M1133</t>
  </si>
  <si>
    <t>REGULADOR DE PRESION DS HONDA CIVIC 2001&gt;          4170</t>
  </si>
  <si>
    <t>M1134</t>
  </si>
  <si>
    <t xml:space="preserve">REGULADOR DE PRESION DS FORD ECOSPORT Y FIESTA 16 2003&gt;      </t>
  </si>
  <si>
    <t xml:space="preserve">T06933 </t>
  </si>
  <si>
    <t>M1135</t>
  </si>
  <si>
    <t xml:space="preserve">REGULADOR DE PRESION DS RANGER V6 40 L        F87E9F775CB  412202775R </t>
  </si>
  <si>
    <t>M1136</t>
  </si>
  <si>
    <t>REGULADOR DE PRESION DS RANGER 98-99 25 L       F87Z9F775AA  412202774R</t>
  </si>
  <si>
    <t>M1137</t>
  </si>
  <si>
    <t>REGULADOR DE PRESION DS RENAULT LAGUNA MOTOR VOLVO 20 16V 97-2000           412202085R</t>
  </si>
  <si>
    <t xml:space="preserve">T06968 </t>
  </si>
  <si>
    <t>M1138</t>
  </si>
  <si>
    <t>REGULADOR DE PRESION DS SUZUKI VITARA 20 16V           412202140R</t>
  </si>
  <si>
    <t xml:space="preserve">T06935 </t>
  </si>
  <si>
    <t>M1139</t>
  </si>
  <si>
    <t>REGULADOR DE PRESION DS PICK UP CHEVROLET C20 41  0280161044  93209735 412202080R</t>
  </si>
  <si>
    <t>M1140</t>
  </si>
  <si>
    <t>REGULADOR DE PRESION DS GALAXY 20 I - QUAMTUM 20 I  1992-1993 0280161043  3252015131  12202043R</t>
  </si>
  <si>
    <t xml:space="preserve">T06937 </t>
  </si>
  <si>
    <t>M1141</t>
  </si>
  <si>
    <t>REGULADOR DE PRESION DS HONDA CIVIC LX 16 96-00          16740P2EA01  412202740R  FP10366</t>
  </si>
  <si>
    <t>M1142</t>
  </si>
  <si>
    <t>REGULADOR DE PRESION DS RENAULT SCENIC 16 16V     412202040R  FP10365</t>
  </si>
  <si>
    <t xml:space="preserve">T06959 </t>
  </si>
  <si>
    <t>M1143</t>
  </si>
  <si>
    <t>REGULADOR DE PRESION DS NISSAN PATHFER V6 93-00         412202145R  FP10364</t>
  </si>
  <si>
    <t xml:space="preserve">T06947 </t>
  </si>
  <si>
    <t>M1144</t>
  </si>
  <si>
    <t>REGULADOR DE PRESION DS MAZDA PROTEGE LX 4 CIL 16V 95-02        412202160R  FP10363</t>
  </si>
  <si>
    <t xml:space="preserve">T06949 </t>
  </si>
  <si>
    <t>M1145</t>
  </si>
  <si>
    <t>REGULADOR DE PRESION DS MAZDA PRECIDIA MX3 92-97       412202185R  FP10362</t>
  </si>
  <si>
    <t>M1146</t>
  </si>
  <si>
    <t>REGULADOR DE PRESION DS FORD F-100 49I 95-00 27 BAR OEM 0280160739  F5TE9C968BA  412202055R  FP10361</t>
  </si>
  <si>
    <t xml:space="preserve">T06955 </t>
  </si>
  <si>
    <t>M1147</t>
  </si>
  <si>
    <t>REGULADOR DE PRESION DS MITSIBISHI ECLIPSE 20 16V        1291  412202165R</t>
  </si>
  <si>
    <t>M1148</t>
  </si>
  <si>
    <t>REGULADOR DE PRESION DS FIAT COUPE 16V -TEMPRA 16V 95-98        3180006501  RP1/3B 412202501R  FP10360</t>
  </si>
  <si>
    <t xml:space="preserve">T06912 </t>
  </si>
  <si>
    <t>M1149</t>
  </si>
  <si>
    <t>REGULADOR DE PRESION DS CHEVROLET S 10 V6  42 BAR        412202060R  FP10359</t>
  </si>
  <si>
    <t>M1150</t>
  </si>
  <si>
    <t>REGULADOR DE PRESION DS MONZA/VECTRA/ESPERO  0280160716  RP128002  FP10301</t>
  </si>
  <si>
    <t>M1150A</t>
  </si>
  <si>
    <t>REGULADOR DE PRESION DS MONZA/VECTRA/ESPERO REGULABLE DE 0 A 5 BAR</t>
  </si>
  <si>
    <t>M1151</t>
  </si>
  <si>
    <t>REGULADOR DE PRESION DS GALAXY 20/GOL GTI    0280160710  0280160235  FP10302  RP127002</t>
  </si>
  <si>
    <t>M1151A</t>
  </si>
  <si>
    <t>REGULADOR DE PRESION DS GALAXY 20/GOL GTI   REGULABLE DE 0 A 5 BAR</t>
  </si>
  <si>
    <t>M1152</t>
  </si>
  <si>
    <t>REGULADOR DE PRESION DS GALAXY 20/POLO/GOL (MARELLI 40413002)      0280160560   FP10303   RPM67</t>
  </si>
  <si>
    <t>M1152A</t>
  </si>
  <si>
    <t>REGULADOR DE PRESION DS GALAXY 20/POLO/GOL   REGULABLE DE 0 A 5 BAR</t>
  </si>
  <si>
    <t>M1153</t>
  </si>
  <si>
    <t>REGULADOR DE PRESION DS GOL 10/16 MI   F000DR0206  F000DR0207  F000DR0212  FP10304</t>
  </si>
  <si>
    <t>M1153A</t>
  </si>
  <si>
    <t xml:space="preserve">REGULADOR DE PRESION DS GOL 10/16 MI  REGULABLE DE 0 A 5 BAR </t>
  </si>
  <si>
    <t>M1154</t>
  </si>
  <si>
    <t>REGULADOR DE PRESION DS ESCORT 18 /FIESTA 14 ZETEC  0280160551  0280160585  F000DR0219   F000DR0213</t>
  </si>
  <si>
    <t>M1155</t>
  </si>
  <si>
    <t>REGULADOR DE PRESION DS FORD FIESTA 13 / KA 10 - 13        0280160583  RP131002  FP10306</t>
  </si>
  <si>
    <t xml:space="preserve">T06905 </t>
  </si>
  <si>
    <t>M1156</t>
  </si>
  <si>
    <t>REGULADOR DE PRESION DS  BLAZER 43 V6 / S 10 43 V6   17113203  412202015R  RP1360002  FP10307</t>
  </si>
  <si>
    <t>M1157</t>
  </si>
  <si>
    <t>REGULADOR DE PRESION DS  VECTRA CD 20 16V   0280160577  93245370  412202577R  FP10308</t>
  </si>
  <si>
    <t>M1158</t>
  </si>
  <si>
    <t>REGULADOR DE PRESION DS FORD GALAXY - ESCORT -GOL GTI 20    0280081600  412202600R  FP10309</t>
  </si>
  <si>
    <t xml:space="preserve">T06911 </t>
  </si>
  <si>
    <t>M1159</t>
  </si>
  <si>
    <t>REGULADOR DE PRESION DS  VECTRA GLS 20 MPFI    0280160576  0280160579  FP10310</t>
  </si>
  <si>
    <t>M1160</t>
  </si>
  <si>
    <t>REGULADOR DE PRESION DS  BLAZER 22 MPFI / S10 / VECTRA  0280160608  412202608R  FP10311  93267339</t>
  </si>
  <si>
    <t>M1161</t>
  </si>
  <si>
    <t>REGULADOR DE PRESION DS MERCEDES - AUDI - VW     0280160575   RP133002  FP10312</t>
  </si>
  <si>
    <t>M1162</t>
  </si>
  <si>
    <t>REGULADOR DE PRESION DS MERCEDES BENZ  0280160587  RP134002   FP10313</t>
  </si>
  <si>
    <t>M1163</t>
  </si>
  <si>
    <t>REGULADOR DE PRESION DS  CORSA 16 MPFI   (ORIGINAL DELPHI)   RP139002  PRD00001</t>
  </si>
  <si>
    <t>M1164</t>
  </si>
  <si>
    <t>REGULADOR DE PRESION DS  CORSA 16 MPFI  DESDE 2000     F000DR0209  93360887  RP135002  412202209R  AP10001</t>
  </si>
  <si>
    <t>M1165</t>
  </si>
  <si>
    <t>REGULADOR DE PRESION DS  VECTRA 22 MPFIM 16V   F000DR0400  93267342  412202400R  FP10314</t>
  </si>
  <si>
    <t xml:space="preserve">T06936 </t>
  </si>
  <si>
    <t>M1166</t>
  </si>
  <si>
    <t>REGULADOR DE PRESION DS  VECTRA GSI 20 16V/OMEGA SUPREMA 30    90444454  412202751R FP10331</t>
  </si>
  <si>
    <t>M1167</t>
  </si>
  <si>
    <t>REGULADOR DE PRESION DS FORD FOCUS 18/20- MONDEO 20 16V 98/01    0280160601  988F9C968AA  412202601R  FP10332</t>
  </si>
  <si>
    <t>M1167A</t>
  </si>
  <si>
    <t>REGULADOR DE PRESION DS FORD FOCUS 18/20- MONDEO 20 16V 98/01 REGULABLE 0 A 5 BAR</t>
  </si>
  <si>
    <t>M1168</t>
  </si>
  <si>
    <t>REGULADOR DE PRESION DS BMW  SERIE 3-5-7-8  TODOS       13531726385  0280160504  RP138002  412202504R  FP10317</t>
  </si>
  <si>
    <t>M1169</t>
  </si>
  <si>
    <t>REGULADOR DE PRESION DS KIA-MAZDA-SUZUKI        2700  412202030R  FP10318</t>
  </si>
  <si>
    <t xml:space="preserve">T06950 </t>
  </si>
  <si>
    <t>M1170</t>
  </si>
  <si>
    <t>REGULADOR DE PRESION DS MAZDA MX3        412202045R  FP10333</t>
  </si>
  <si>
    <t>M1171</t>
  </si>
  <si>
    <t>REGULADOR DE PRESION DS FORD RANGER/ EXPLORER 91-98  40 BAR      F37Z9C968  0280160760  412202968R  FP10320</t>
  </si>
  <si>
    <t xml:space="preserve">T06988 </t>
  </si>
  <si>
    <t>M1172</t>
  </si>
  <si>
    <t>REGULADOR DE PRESION DS EXPLORER 50 94/96/ RANGER 23 94/7/ MUSTANG       F4SE9C968AA  412202025R  FP10321</t>
  </si>
  <si>
    <t>M1173</t>
  </si>
  <si>
    <t>REGULADOR DE PRESION DS TOYOTA COROLLA DESDE 1995 A 2000    2328015020  2101  412202100R  FP10334</t>
  </si>
  <si>
    <t xml:space="preserve">T06958 </t>
  </si>
  <si>
    <t>M1174</t>
  </si>
  <si>
    <t>REGULADOR DE PRESION DS MITSUBISHI MONTERO 30 1993-2000         MD305927  412202170R  FP10335</t>
  </si>
  <si>
    <t xml:space="preserve">T06954 </t>
  </si>
  <si>
    <t>M1175</t>
  </si>
  <si>
    <t>REGULADOR DE PRESION DS MITSUBISHI ECLIPSE 1994-1998         2490  MD315315  412202195R</t>
  </si>
  <si>
    <t>M1176</t>
  </si>
  <si>
    <t>REGULADOR DE PRESION DS CHEROKEE 25/40 - GRAND CHEROKEE 52          412202130R  FP10336</t>
  </si>
  <si>
    <t xml:space="preserve">T06915 </t>
  </si>
  <si>
    <t>M1177</t>
  </si>
  <si>
    <t>REGULADOR DE PRESION DS DAKOTA 25          412202075R  FP10337</t>
  </si>
  <si>
    <t>M1178</t>
  </si>
  <si>
    <t>REGULADOR DE PRESION DS BMW 316I/318I/320I   - KIA SPORTAGE 0280160502  0280160503  0280160249 13531721992  93713280  412202050R  FP10338</t>
  </si>
  <si>
    <t>M1179</t>
  </si>
  <si>
    <t>REGULADOR DE PRESION DS TAURUS 30 V6        0280160736  412202736R  FP10339</t>
  </si>
  <si>
    <t xml:space="preserve">T06953 </t>
  </si>
  <si>
    <t>M1180</t>
  </si>
  <si>
    <t>REGULADOR DE PRESION DS MITSUBISHI ECLIPSE  1992-1993      1382  MD12464T  412202095R   FP10340</t>
  </si>
  <si>
    <t>M1181</t>
  </si>
  <si>
    <t>REGULADOR DE PRESION DS SUBARU IMPREZA 18 L 1993-1995  ACHI MPDB20-11     412202090R  FP10341</t>
  </si>
  <si>
    <t xml:space="preserve">T06920 </t>
  </si>
  <si>
    <t>M1182</t>
  </si>
  <si>
    <t>REGULADOR DE PRESION DS FIAT TIPO 16 8V MPI          0280160586  50008415  412202586R  FP10330</t>
  </si>
  <si>
    <t>M1183</t>
  </si>
  <si>
    <t>REGULADOR DE PRESION DS CLIO-MEGANE-SCENIC-FASE II 16V/ PALIO 16 FIRE16V  F000DR0208  F000DR0214  F000DR0221  FP10342  F000DR0283</t>
  </si>
  <si>
    <t>M1184</t>
  </si>
  <si>
    <t>REGULADOR DE PRESION DS HYUNDAI ELANTRA  - ACCENT 15  95-98      412202035R  FP10343</t>
  </si>
  <si>
    <t xml:space="preserve">T06966 </t>
  </si>
  <si>
    <t>M1185</t>
  </si>
  <si>
    <t>REGULADOR DE PRESION DS SUBARU LEGACY 22 L           412202070R  FP10344</t>
  </si>
  <si>
    <t xml:space="preserve">T06985 </t>
  </si>
  <si>
    <t>M1186</t>
  </si>
  <si>
    <t>REGULADOR DE PRESION DS SUZUKI VITARA 8V          412202110R  FP10345</t>
  </si>
  <si>
    <t xml:space="preserve">T06946 </t>
  </si>
  <si>
    <t>M1187</t>
  </si>
  <si>
    <t>REGULADOR DE PRESION DS KIA SPORTAGE  2000&gt;           0K08A13280A  412202150R  FP10346</t>
  </si>
  <si>
    <t xml:space="preserve">T06908 </t>
  </si>
  <si>
    <t>M1188</t>
  </si>
  <si>
    <t>REGULADOR DE PRESION DS CORSA 16  MPFI 16V - TIGRA 16 16V            17091410  412202410R  FP10347</t>
  </si>
  <si>
    <t xml:space="preserve">T06967 </t>
  </si>
  <si>
    <t>M1189</t>
  </si>
  <si>
    <t>REGULADOR DE PRESION DS SUZUKI BALENO 16 16V          2690  412202690R  FP1034</t>
  </si>
  <si>
    <t>M1190</t>
  </si>
  <si>
    <t>REGULADOR DE PRESION DS GEOT 307 16 16V        96624013  412202065R  FP10349</t>
  </si>
  <si>
    <t xml:space="preserve">T06931 </t>
  </si>
  <si>
    <t>M1191</t>
  </si>
  <si>
    <t>REGULADOR DE PRESION DS RANGER 25/40 V6   F87U9C375AB</t>
  </si>
  <si>
    <t>M1192</t>
  </si>
  <si>
    <t>REGULADOR DE PRESION DS CITROEN XSARA 16V  MARELLI RPM78  412202078R  FP10351</t>
  </si>
  <si>
    <t>M1193</t>
  </si>
  <si>
    <t>REGULADOR DE PRESION DS CORSA Y CELTA MOTOR VHC  F000DR0218  F000DR0217  F000DR0216  F000DR0215 FP10352</t>
  </si>
  <si>
    <t xml:space="preserve">T06965 </t>
  </si>
  <si>
    <t>M1194</t>
  </si>
  <si>
    <t>REGULADOR DE PRESION DS SUBARU LEGACY 18 92-95         22668AA020  412202020R  FP10353</t>
  </si>
  <si>
    <t xml:space="preserve">T06957 </t>
  </si>
  <si>
    <t>M1195</t>
  </si>
  <si>
    <t>REGULADOR DE PRESION DS MITSUBISHI GSX 95 -         412202190R  FP10354</t>
  </si>
  <si>
    <t xml:space="preserve">T06956 </t>
  </si>
  <si>
    <t>M1196</t>
  </si>
  <si>
    <t>REGULADOR DE PRESION DS MITSUBISHI GALANT V6 20 94-95        412202200R  FP10355</t>
  </si>
  <si>
    <t xml:space="preserve">T06941 </t>
  </si>
  <si>
    <t>M1197</t>
  </si>
  <si>
    <t>REGULADOR DE PRESION DS HONDA CIVIC EX 96-00        16740P2K003  412202120R  FP10356</t>
  </si>
  <si>
    <t>M1198</t>
  </si>
  <si>
    <t>REGULADOR DE PRESION DS HONDA CIVIC VTI  93-98        16740P05A01  412202105R  FP10357</t>
  </si>
  <si>
    <t xml:space="preserve">T06938 </t>
  </si>
  <si>
    <t>M1199</t>
  </si>
  <si>
    <t>REGULADOR DE PRESION DS HONDA CIVIC LSI  93-95          412202155R   FP10358</t>
  </si>
  <si>
    <t xml:space="preserve">T04045 </t>
  </si>
  <si>
    <t>M11100</t>
  </si>
  <si>
    <t>REGULADOR DE PRESION DS NISSAN PATHFER  2001-2004 OEM 226754W000 226754W010 226754W01A  0240005200  FPD43</t>
  </si>
  <si>
    <t>M11103</t>
  </si>
  <si>
    <t>REGULADOR DE PRESION DS ALFA ROMEO-BMW-LANCIA-SAAB-VOLVO  30 BAR OEM 0280160213 0280160256 0280160731</t>
  </si>
  <si>
    <t>M11105</t>
  </si>
  <si>
    <t>REGULADOR DE PRESION DS BMW - PORSCHE - SEAT  25 BAR  OEM 0280160225  0280160227</t>
  </si>
  <si>
    <t xml:space="preserve">T04046 </t>
  </si>
  <si>
    <t>M11106</t>
  </si>
  <si>
    <t xml:space="preserve">REGULADOR DE PRESION DS RENAULT CHAMADE 1988-1992 35 BAR OEM 0280160280  7700739426 7700739429 </t>
  </si>
  <si>
    <t>M11110</t>
  </si>
  <si>
    <t>REGULADOR DE PRESION DS OPEL KADETT - OMEGA 1987-1994   30 BAR OEM 0280160202 815502 8983638 9281047</t>
  </si>
  <si>
    <t xml:space="preserve">T04047 </t>
  </si>
  <si>
    <t>M11112</t>
  </si>
  <si>
    <t>REGULADOR DE PRESION DS KIA SPORTAGE  2005-2010  35 BAR</t>
  </si>
  <si>
    <t xml:space="preserve">T04048 </t>
  </si>
  <si>
    <t>M11113</t>
  </si>
  <si>
    <t>REGULADOR DE PRESION DS DAEWOO LANOS OEM 96184228</t>
  </si>
  <si>
    <t xml:space="preserve">T04049 </t>
  </si>
  <si>
    <t>M11119</t>
  </si>
  <si>
    <t>REGULADOR DE PRESION DS SUSUKI GRAND VITARA  97 / TOYOTA CELICA / CRESSIDA OEM 192500200 / FPD7 / 2327042010 / 2327035010 / 2327043010 / 2327070010</t>
  </si>
  <si>
    <t xml:space="preserve">T04050 </t>
  </si>
  <si>
    <t>M11120</t>
  </si>
  <si>
    <t>REGULADOR DE PRESION DS HYUNDAI ATOS OEM 3530102766 / 3530102765</t>
  </si>
  <si>
    <t xml:space="preserve">T04051 </t>
  </si>
  <si>
    <t>M11130</t>
  </si>
  <si>
    <t>REGULADOR DE PRESION DS HONDA PRELUDE 97 / 01 OEM PR245 / 16740P5LJ01 / 16740P5LJ0L</t>
  </si>
  <si>
    <t xml:space="preserve">T04052 </t>
  </si>
  <si>
    <t>M11131</t>
  </si>
  <si>
    <t>REGULADOR DE PRESION DS HYUNDAI ELANTRA 01 / 07 /  i30 / SANTA FE OEM 313802H000 / 313802D000 /  PR412</t>
  </si>
  <si>
    <t xml:space="preserve">T04053 </t>
  </si>
  <si>
    <t>M11132</t>
  </si>
  <si>
    <t>REGULADOR DE PRESION DS BMW M3 / M5 / Z3 / Z8 00 / 03 OEM 13531404089, PR400</t>
  </si>
  <si>
    <t xml:space="preserve">T04054 </t>
  </si>
  <si>
    <t>M11133</t>
  </si>
  <si>
    <t xml:space="preserve">REGULADOR DE PRESION DS HYUNDAI ACCENT 09 &lt; OEM 3530102800 </t>
  </si>
  <si>
    <t xml:space="preserve">T04055 </t>
  </si>
  <si>
    <t>M11137</t>
  </si>
  <si>
    <t xml:space="preserve">REGULADOR DE PRESION DS HONDA ACCORD 00 / 02  / PILOT OEM 16740PGKA01 / PR334 / PR276 / 16740P5AA01  </t>
  </si>
  <si>
    <t xml:space="preserve">T04056 </t>
  </si>
  <si>
    <t>M11139</t>
  </si>
  <si>
    <t xml:space="preserve">REGULADOR DE PRESION DS SUBARU IMPREZA / LEGACY 99 / 04 OEM 22670AA240 / PR285 </t>
  </si>
  <si>
    <t xml:space="preserve">T04057 </t>
  </si>
  <si>
    <t>M11140</t>
  </si>
  <si>
    <t xml:space="preserve">REGULADOR DE PRESION DS VOLVO 850 / C70 / S70 / V70 98 &lt; OEM 9146761, 91467613, 35319839, PR409 </t>
  </si>
  <si>
    <t xml:space="preserve">T04058 </t>
  </si>
  <si>
    <t>M11146</t>
  </si>
  <si>
    <t>REGULADOR DE PRESION DS MITSUBISHI LANCER 2002 2007 3.2 Bar OEM MR420657 / PR434</t>
  </si>
  <si>
    <t xml:space="preserve">T04059 </t>
  </si>
  <si>
    <t>M11148</t>
  </si>
  <si>
    <t>REGULADOR DE PRESION DS KIA SOTO 2007 2009  3.9 Bar OEM 313804D500 / 313803L000 / 17052SJCA00 / 313804D500</t>
  </si>
  <si>
    <t xml:space="preserve">T04060 </t>
  </si>
  <si>
    <t>M11149</t>
  </si>
  <si>
    <t xml:space="preserve">REGULADOR DE PRESION DS MERCEDES BENZ C230 / CLK 2001 2005 OEM 0280161511 / 0280161512 / A1110780292 / 1110780392 </t>
  </si>
  <si>
    <t xml:space="preserve">T04061 </t>
  </si>
  <si>
    <t>M11150</t>
  </si>
  <si>
    <t>REGULADOR DE PRESION DS CHRYSLER CARAVAN 96 00 / STRATUS 95 97 / NEON 95 96 3.4 Bar OEM 5003870AA / 4740420 / 4796083</t>
  </si>
  <si>
    <t xml:space="preserve">T04062 </t>
  </si>
  <si>
    <t>M11177</t>
  </si>
  <si>
    <t>REGULADOR DE PRESION DS KIA SOTO 2003 2006 3.5 Bar OEM 3530139410</t>
  </si>
  <si>
    <t xml:space="preserve">T04063 </t>
  </si>
  <si>
    <t>M11188</t>
  </si>
  <si>
    <t>REGULADOR DE PRESION DS HONDA ACCORD 1995 1997 / TOYOTA CAMRY 1988 1993 3.0 Bar OEM 16740P0GA01 / 2328075010 / 2328062020</t>
  </si>
  <si>
    <t xml:space="preserve">T04064 </t>
  </si>
  <si>
    <t>M11195</t>
  </si>
  <si>
    <t>REGULADOR DE PRESION DS NISSAN 200SX / SENTRA 1995 1998 3.0 Bar OEM 2267041B00</t>
  </si>
  <si>
    <t xml:space="preserve">T04065 </t>
  </si>
  <si>
    <t>M11202</t>
  </si>
  <si>
    <t>REGULADOR DE PRESION DS HONDA ACCORD 1992 1993  / PRELUDE 1992 1996 3.0 Bar OEM 16740P14A00 / 16740PJ0306 / 16740PT6A00</t>
  </si>
  <si>
    <t xml:space="preserve">T04066 </t>
  </si>
  <si>
    <t>M11222</t>
  </si>
  <si>
    <t>REGULADOR DE PRESION DS TOYOTA CAMRY / CELICA / COROLLA  1998 2006 3.3 Bar OEM 2328020060 / 2328022010</t>
  </si>
  <si>
    <t xml:space="preserve">T04067 </t>
  </si>
  <si>
    <t>M11226</t>
  </si>
  <si>
    <t>REGULADOR DE PRESION DS SUBARU IMPREZA / LEGACY 1999 2001 3.0 Bar OEM 2267AA221 / 1953003780</t>
  </si>
  <si>
    <t xml:space="preserve">T04068 </t>
  </si>
  <si>
    <t>M11233</t>
  </si>
  <si>
    <t>REGULADOR DE PRESION DS HONDA ACCORD 2006 2007 4.0 Bar OEM 16015SDHH00</t>
  </si>
  <si>
    <t xml:space="preserve">T04069 </t>
  </si>
  <si>
    <t>M11254</t>
  </si>
  <si>
    <t>REGULADOR DE PRESION DS HONDA CRV 1997 1998 3.0 Bar OEM 16740P3F003</t>
  </si>
  <si>
    <t xml:space="preserve">T04070 </t>
  </si>
  <si>
    <t>M11261</t>
  </si>
  <si>
    <t>REGULADOR DE PRESION DS HONDA CIVIC 2001 2003 3.2 Bar OEM 16015S5A930</t>
  </si>
  <si>
    <t xml:space="preserve">T04071 </t>
  </si>
  <si>
    <t>M11265</t>
  </si>
  <si>
    <t>REGULADOR DE PRESION DS HONDA ACCORD CIVIC 2003 2007 4.2 Bar OEM 16015SDCE00 / 16015S7A930</t>
  </si>
  <si>
    <t>T16900</t>
  </si>
  <si>
    <t>M11269</t>
  </si>
  <si>
    <t xml:space="preserve">REGULADOR DE PRESION DS MERCEDES BENZ ML500 V8 3.8 Bar OEM </t>
  </si>
  <si>
    <t>T16901</t>
  </si>
  <si>
    <t>M11270</t>
  </si>
  <si>
    <t xml:space="preserve">REGULADOR DE PRESION DS HYUNDAI ELENTRA / TUCSON / ACCENT / KIA SPORTAGE / RIO 1.6 2.0 16V OEM FPD33 / FPD35 / 3530123510 / 3530123700 / 3530123500 </t>
  </si>
  <si>
    <t>T16902</t>
  </si>
  <si>
    <t>M11271</t>
  </si>
  <si>
    <t>REGULADOR DE PRESION DS FORD RANGER 2.3 16V / 3.0 V6 OEM FPD17 / YL8Z9F775AA / L30120180 / 1F2013290 / YL8Z9F775AA</t>
  </si>
  <si>
    <t>T16903</t>
  </si>
  <si>
    <t>M11272</t>
  </si>
  <si>
    <t>REGULADOR DE PRESION DS HYUNDAI SANTA FE / SONATA 2.4 16V 3.2 Bar 2001 - 2006 OEM PR391 / 3530138300A / 3530138300</t>
  </si>
  <si>
    <t>M11277</t>
  </si>
  <si>
    <t>REGULADOR DE PRESION DS TOYOTA CAMRY / RAV4 2.4 16V OEM 2327028050 / 2327028051</t>
  </si>
  <si>
    <t>M11280</t>
  </si>
  <si>
    <t>REGULADOR DE PRESION DS CHEVROLET SPARK 1.2  3.7 BAR OEM 13582544</t>
  </si>
  <si>
    <t>M11282</t>
  </si>
  <si>
    <t>REGULADOR DE PRESION DS CITROEN C4 LOUNGE / PEUGEOT 308 - 408 1.6 THP 5.1 BAR OEM F000DR0234</t>
  </si>
  <si>
    <t>M11284</t>
  </si>
  <si>
    <t>REGULADOR DE PRESION DS HYUNDAI SONATA 3.3 V6 24v  / KIA OPTIMA 2.7 V6 24V 3.8 BAR OEM 313803K100</t>
  </si>
  <si>
    <t>M11285</t>
  </si>
  <si>
    <t>REGULADOR DE PRESION DS HONDA ACCORD 2.3 16V / CRV 2.4 16V OEM FPD61</t>
  </si>
  <si>
    <t>M11288</t>
  </si>
  <si>
    <t>REGULADOR DE PRESION DS MITSUBISHI MONTERO 3.0 V6 3.4 BAR OEM MD306058 / MD322986</t>
  </si>
  <si>
    <t>M11295</t>
  </si>
  <si>
    <t>REGULADOR DE PRESION DS HYUNDAI TUCSON 2.0 16V / KIA SPORTAGE 2.0 16V  3.4 BAR OEM 5G1555 / 353012P000</t>
  </si>
  <si>
    <t xml:space="preserve">T06978 </t>
  </si>
  <si>
    <t>A725</t>
  </si>
  <si>
    <t xml:space="preserve">REGULADOR DE PRESION CHRYSLER NEON 20 </t>
  </si>
  <si>
    <t>GRP-4200</t>
  </si>
  <si>
    <t>REGULADOR DE PRESIÓN RGR - RENAULT 21 22 1992-1997     7700860127 90410202</t>
  </si>
  <si>
    <t>GRP-4201</t>
  </si>
  <si>
    <t>REGULADOR DE PRESION RGR GALAXY 20/GOL GTI    0280160710  0280160235  FP10302  RP127002</t>
  </si>
  <si>
    <t>GRP-4202</t>
  </si>
  <si>
    <t>REGULADOR DE PRESION RGR MONZA/VECTRA/ESPERO  0280160716  RP128002  FP10301</t>
  </si>
  <si>
    <t>GRP-4203</t>
  </si>
  <si>
    <t>REGULADOR DE PRESION RGR FIAT TEMPRA/ TIPO 18-20 16V  RP13B</t>
  </si>
  <si>
    <t>GRP-4204</t>
  </si>
  <si>
    <t>REGULADOR DE PRESION RGR GALAXY 20/POLO/GOL (MARELLI 40413002)      0280160560   FP10303   RPM67</t>
  </si>
  <si>
    <t>GRP-4204-A</t>
  </si>
  <si>
    <t>GRP-4205</t>
  </si>
  <si>
    <t>REGULADOR DE PRESION RGR ESCORT 18 /FIESTA 14 ZETEC  0280160551  0280160585  F000DR0219   F000DR0213</t>
  </si>
  <si>
    <t>GRP-4206</t>
  </si>
  <si>
    <t>REGULADOR DE PRESION RGR GOL 10/16 MI   F000DR0206  F000DR0207  F000DR0212  FP10304</t>
  </si>
  <si>
    <t>GRP-4207</t>
  </si>
  <si>
    <t>REGULADOR DE PRESION RGR MERCEDES - AUDI - VW     0280160575   RP133002  FP10312</t>
  </si>
  <si>
    <t>GRP-4208</t>
  </si>
  <si>
    <t>REGULADOR DE PRESION RGR MERCEDES BENZ  0280160587  RP134002   FP10313</t>
  </si>
  <si>
    <t>GRP-4209</t>
  </si>
  <si>
    <t>REGULADOR DE PRESION RGR  CORSA 16 MPFI  DESDE 2000     F000DR0209  93360887  RP135002  412202209R  AP10001</t>
  </si>
  <si>
    <t>GRP-4210</t>
  </si>
  <si>
    <t>REGULADOR DE PRESION RGR  BLAZER 43 V6 / S 10 43 V6   17113203  412202015R  RP1360002  FP10307</t>
  </si>
  <si>
    <t>GRP-4211</t>
  </si>
  <si>
    <t>REGULADOR DE PRESION RGR  VECTRA GSI 20 16V/OMEGA SUPREMA 30    90444454  412202751R FP10331</t>
  </si>
  <si>
    <t>GRP-4212</t>
  </si>
  <si>
    <t>REGULADOR DE PRESION RGR BMW  SERIE 3-5-7-8  TODOS       13531726385  0280160504  RP138002  412202504R  FP10317</t>
  </si>
  <si>
    <t>GRP-4213</t>
  </si>
  <si>
    <t>REGULADOR DE PRESION RGR CORSA 16  MPFI 16V - TIGRA 16 16V            17091410  412202410R  FP10347</t>
  </si>
  <si>
    <t>GRP-4214</t>
  </si>
  <si>
    <t>REGULADOR DE PRESION RGR  BLAZER 22 MPFI / S10 / VECTRA  0280160608  412202608R  FP10311  93267339</t>
  </si>
  <si>
    <t>GRP-4215</t>
  </si>
  <si>
    <t>REGULADOR DE PRESION RGR  VECTRA 22 MPFIM 16V   F000DR0400  93267342  412202400R  FP10314</t>
  </si>
  <si>
    <t>GRP-4216</t>
  </si>
  <si>
    <t>REGULADOR DE PRESION RGR  VECTRA GLS 20 MPFI    0280160576  0280160579  FP10310</t>
  </si>
  <si>
    <t>GRP-4217</t>
  </si>
  <si>
    <t>REGULADOR DE PRESION RGR  VECTRA CD 20 16V   0280160577  93245370  412202577R  FP10308</t>
  </si>
  <si>
    <t>GRP-4218</t>
  </si>
  <si>
    <t>REGULADOR DE PRESION RGR FORD FIESTA 13 / KA 10 - 13        0280160583  RP131002  FP10306</t>
  </si>
  <si>
    <t>GRP-4219</t>
  </si>
  <si>
    <t>REGULADOR DE PRESION RGR FORD RANGER/ EXPLORER 91-98  40 BAR      F37Z9C968  0280160760  412202968R  FP10320</t>
  </si>
  <si>
    <t>GRP-4220</t>
  </si>
  <si>
    <t>REGULADOR DE PRESION RGR KIA-MAZDA-SUZUKI        2700  412202030R  FP10318</t>
  </si>
  <si>
    <t>GRP-4221</t>
  </si>
  <si>
    <t>REGULADOR DE PRESION RGR MERCEDES BENZ 200 1992-1995   0280161502  0001419125</t>
  </si>
  <si>
    <t>GRP-4222</t>
  </si>
  <si>
    <t>GRP-4223</t>
  </si>
  <si>
    <t>REGULADOR DE PRESION RGR FIAT TIPO 16 8V MPI          0280160586  50008415  412202586R  FP10330</t>
  </si>
  <si>
    <t>GRP-4224</t>
  </si>
  <si>
    <t>REGULADOR DE PRESION RGR KIA SPORTAGE  2000&gt;           0K08A13280A  412202150R  FP10346</t>
  </si>
  <si>
    <t>GRP-4225</t>
  </si>
  <si>
    <t>REGULADOR DE PRESION RGR HYUNDAI ELANTRA  - ACCENT 15  95-98      412202035R  FP10343</t>
  </si>
  <si>
    <t>GRP-4226</t>
  </si>
  <si>
    <t>REGULADOR DE PRESION RGR CHEVROLET S 10 V6  42 BAR        412202060R  FP10359</t>
  </si>
  <si>
    <t>$-</t>
  </si>
  <si>
    <t>GRP-4227</t>
  </si>
  <si>
    <t>REGULADOR DE PRESION RGR MAZDA 626 SEDAN 20 1995&gt;   UCPB1BFP07</t>
  </si>
  <si>
    <t>GRP-4228</t>
  </si>
  <si>
    <t>REGULADOR DE PRESION RGR F-100 49I 36 BAR BOSCH   0280160745 0280160754  0280160755</t>
  </si>
  <si>
    <t>GRP-4229</t>
  </si>
  <si>
    <t>REGULADOR DE PRESION RGR EXPLORER 50 94/96/ RANGER 23 94/7/ MUSTANG       F4SE9C968AA  412202025R  FP10321</t>
  </si>
  <si>
    <t>GRP-4230</t>
  </si>
  <si>
    <t>REGULADOR DE PRESION RGR BMW 316I/318I/320I   - KIA SPORTAGE 0280160502  0280160503  0280160249 13531721992  93713280  412202050R  FP10338</t>
  </si>
  <si>
    <t>GRP-4231</t>
  </si>
  <si>
    <t>REGULADOR DE PRESION RGR CHEROKEE 25/40 - GRAND CHEROKEE 52          412202130R  FP10336</t>
  </si>
  <si>
    <t>GRP-4232</t>
  </si>
  <si>
    <t>REGULADOR DE PRESION RGR DAKOTA 25          412202075R  FP10337</t>
  </si>
  <si>
    <t>GRP-4233</t>
  </si>
  <si>
    <t xml:space="preserve">REGULADOR DE PRESION RGR SUBARU IMPREZA / LEGACY 99 / 04 OEM 22670AA240 / PR285 </t>
  </si>
  <si>
    <t>GRP-4234</t>
  </si>
  <si>
    <t>REGULADOR DE PRESION RGR CLIO-MEGANE-SCENIC-FASE II 16V/ PALIO 16 FIRE16V  F000DR0208  F000DR0214  F000DR0221  FP10342  F000DR0283</t>
  </si>
  <si>
    <t>GRP-4235</t>
  </si>
  <si>
    <t>REGULADOR DE PRESION RGR MITSUBISHI GSX 95 -         412202190R  FP10354</t>
  </si>
  <si>
    <t>GRP-4236</t>
  </si>
  <si>
    <t>REGULADOR DE PRESION RGR SUZUKI VITARA 20 16V           412202140R</t>
  </si>
  <si>
    <t>GRP-4237</t>
  </si>
  <si>
    <t>REGULADOR DE PRESION RGR PICK UP CHEVROLET C20 41  0280161044  93209735 412202080R</t>
  </si>
  <si>
    <t>GRP-4238</t>
  </si>
  <si>
    <t>REGULADOR DE PRESION RGR MITSUBISHI GALANT V6 20 94-95        412202200R  FP10355</t>
  </si>
  <si>
    <t>GRP-4239</t>
  </si>
  <si>
    <t>REGULADOR DE PRESION RGR HONDA CIVIC LSI  93-95          412202155R   FP10358</t>
  </si>
  <si>
    <t>GRP-4240</t>
  </si>
  <si>
    <t>REGULADOR DE PRESION RGR HONDA CIVIC VTI  93-98        16740P05A01  412202105R  FP10357</t>
  </si>
  <si>
    <t>GRP-4241</t>
  </si>
  <si>
    <t>REGULADOR DE PRESION RGR TOYOTA COROLLA DESDE 1995 A 2000    2328015020  2101  412202100R  FP10334</t>
  </si>
  <si>
    <t>GRP-4242</t>
  </si>
  <si>
    <t>REGULADOR DE PRESION RGR MITSUBISHI MONTERO 30 1993-2000         MD305927  412202170R  FP10335</t>
  </si>
  <si>
    <t>GRP-4243</t>
  </si>
  <si>
    <t>REGULADOR DE PRESION RGR MAZDA PRECIDIA MX3 92-97       412202185R  FP10362</t>
  </si>
  <si>
    <t>GRP-4244</t>
  </si>
  <si>
    <t>GRP-4245</t>
  </si>
  <si>
    <t>REGULADOR DE PRESION RGR CORSA Y CELTA MOTOR VHC  F000DR0218  F000DR0217  F000DR0216  F000DR0215 FP10352</t>
  </si>
  <si>
    <t>GRP-4246</t>
  </si>
  <si>
    <t>REGULADOR DE PRESION RGR PEUGEOT 306/405 - CITROEN  RPM36</t>
  </si>
  <si>
    <t xml:space="preserve">T06992 </t>
  </si>
  <si>
    <t>GRP-4247</t>
  </si>
  <si>
    <t>REGULADOR DE PRESION RGR FORD F-100 4.9I 95-00  2.7 BAR   0280160739</t>
  </si>
  <si>
    <t>GRP-4248</t>
  </si>
  <si>
    <t>REGULADOR DE PRESION RGR MAZDA PROTEGE LX 4 CIL 16V 95-02        412202160R  FP10363</t>
  </si>
  <si>
    <t>GRP-4249</t>
  </si>
  <si>
    <t>REGULADOR DE PRESION RGR FORD FOCUS 18/20- MONDEO 20 16V 98/01    0280160601  988F9C968AA  412202601R  FP10332</t>
  </si>
  <si>
    <t>GRP-4250</t>
  </si>
  <si>
    <t>REGULADOR DE PRESION RGR SUZUKI BALENO 16 16V          2690  412202690R  FP1034</t>
  </si>
  <si>
    <t>GRP-4251</t>
  </si>
  <si>
    <t>REGULADOR DE PRESION RGR NISSAN PATHFER V6 93-00         412202145R  FP10364</t>
  </si>
  <si>
    <t>GRP-4252</t>
  </si>
  <si>
    <t>REGULADOR DE PRESION RGR MAZDA MX3        412202045R  FP10333</t>
  </si>
  <si>
    <t>GRP-4253</t>
  </si>
  <si>
    <t>GRP-4254</t>
  </si>
  <si>
    <t>GRP-4255</t>
  </si>
  <si>
    <t>REGULADOR DE PRESION RGR RANGER 25/40 V6   F87U9C375AB</t>
  </si>
  <si>
    <t xml:space="preserve">T04073 </t>
  </si>
  <si>
    <t>GRP-4256</t>
  </si>
  <si>
    <t>REGULADOR DE PRESION RGR VOLVO V40   9404563</t>
  </si>
  <si>
    <t>GRP-4257</t>
  </si>
  <si>
    <t>REGULADOR DE PRESION RGR RENAULT SCENIC 16 16V     412202040R  FP10365</t>
  </si>
  <si>
    <t>GRP-4258</t>
  </si>
  <si>
    <t>REGULADOR DE PRESION RGR HONDA CIVIC 2001&gt;          4170</t>
  </si>
  <si>
    <t>GRP-4259</t>
  </si>
  <si>
    <t>REGULADOR DE PRESION RGR HONDA FIT 2004&gt;       16015SAA006 1961091550 5020 4450</t>
  </si>
  <si>
    <t>GRP-4260</t>
  </si>
  <si>
    <t>REGULADOR DE PRESION RGR RANGER 98-99 25 L       F87Z9F775AA  412202774R</t>
  </si>
  <si>
    <t>GRP-4261</t>
  </si>
  <si>
    <t>REGULADOR DE PRESION RGR ALFA 155 16V- LANCIA TODOS RP7</t>
  </si>
  <si>
    <t>GRP-4262</t>
  </si>
  <si>
    <t xml:space="preserve">11  CUERPOS MARIPOSAS </t>
  </si>
  <si>
    <t>CUERPOS DE MARIPOSAS ORIGINALES</t>
  </si>
  <si>
    <t xml:space="preserve">T04213 </t>
  </si>
  <si>
    <t>S20037</t>
  </si>
  <si>
    <t>CUERPO MARIPOSA CHEVROLET AVEO 1.6 16V OEM 25183237 /  25181982 / 96417720</t>
  </si>
  <si>
    <t xml:space="preserve">T02800 </t>
  </si>
  <si>
    <t>ICD00172</t>
  </si>
  <si>
    <t>CUERPO MARIPOSA DELPHI CHEVROLET CORSA 10 8V MPI 1996/1998         17097226</t>
  </si>
  <si>
    <t xml:space="preserve">T02801 </t>
  </si>
  <si>
    <t>ICD00177</t>
  </si>
  <si>
    <t>CUERPO MARIPOSA DELPHI CHEVROLET CORSA 10 8V MPI 1999     17099151</t>
  </si>
  <si>
    <t xml:space="preserve">T02802 </t>
  </si>
  <si>
    <t>ICD00113</t>
  </si>
  <si>
    <t>CUERPO MARIPOSA DELPHI CHEVROLET CORSA 10 8V SPI 1994/1996           17095114</t>
  </si>
  <si>
    <t xml:space="preserve">T02803 </t>
  </si>
  <si>
    <t>TB10038</t>
  </si>
  <si>
    <t>CUERPO MARIPOSA DELPHI CHEVROLET CORSA 14 8V - SUZUKI FUN 14 MFFI  2004-2008</t>
  </si>
  <si>
    <t xml:space="preserve">T02805 </t>
  </si>
  <si>
    <t>17099152</t>
  </si>
  <si>
    <t>CUERPO MARIPOSA CHEVROLET CORSA 16 MPFI 8v completo</t>
  </si>
  <si>
    <t>17099152/S</t>
  </si>
  <si>
    <t>CUERPO MARIPOSA CHEVROLET CORSA 16 MPFI 8v solo sin tps y Paso paso</t>
  </si>
  <si>
    <t xml:space="preserve">T02806 </t>
  </si>
  <si>
    <t>ICD00114</t>
  </si>
  <si>
    <t>CUERPO MARIPOSA DELPHI CHEVROLET MONZA 20 EFI         17092002</t>
  </si>
  <si>
    <t xml:space="preserve">T02807 </t>
  </si>
  <si>
    <t>ICD00116</t>
  </si>
  <si>
    <t>CUERPO MARIPOSA DELPHI CHEVROLET S10 / BLAZER EFI      17095231</t>
  </si>
  <si>
    <t xml:space="preserve">T02809 </t>
  </si>
  <si>
    <t>TB10043</t>
  </si>
  <si>
    <t>CUERPO MARIPOSA DELPHI FIAT IDEA 18  8v - CORSA 14 2008&gt; N271 361486 Oem 93397800</t>
  </si>
  <si>
    <t xml:space="preserve">T02884 </t>
  </si>
  <si>
    <t>TB10046</t>
  </si>
  <si>
    <t>CUERPO MARIPOSA DELPHI  CHEVROLET MERIVA/CORSA II 18 8V-CLASSIC 14 8V</t>
  </si>
  <si>
    <t xml:space="preserve">T04212 </t>
  </si>
  <si>
    <t>030133062J</t>
  </si>
  <si>
    <t>CUERPO MARIPOSA VW GOL POWER 1.4 8v OEM 44GTE3V / GTEV0101Y / 030133062J</t>
  </si>
  <si>
    <t xml:space="preserve">T02812 </t>
  </si>
  <si>
    <t>48SMG2</t>
  </si>
  <si>
    <t>CUERPO MARIPOSA MARELLI FIAT PALIO 18 FASE II OEM    93313785  SMG00202</t>
  </si>
  <si>
    <t xml:space="preserve">T02813 </t>
  </si>
  <si>
    <t>46SXF3C</t>
  </si>
  <si>
    <t>CUERPO MARIPOSA MARELLI FIAT PALIO-SIENA 16 TORQUE</t>
  </si>
  <si>
    <t xml:space="preserve">T02814 </t>
  </si>
  <si>
    <t>44SMF8</t>
  </si>
  <si>
    <t>CUERPO MARIPOSA MARELLI FIAT PALIO-SIENA-IDEA FIRE 14  8v    Oem 73502387 SMF00812</t>
  </si>
  <si>
    <t xml:space="preserve">T02885 </t>
  </si>
  <si>
    <t>44GTE3F</t>
  </si>
  <si>
    <t>CUERPO MARIPOSA MARELLI FIAT Nuevo UNO Motor 14 Evo  Oem 55227806</t>
  </si>
  <si>
    <t xml:space="preserve">T02815 </t>
  </si>
  <si>
    <t>40MB48</t>
  </si>
  <si>
    <t>CUERPO MARIPOSA MARELLI FIAT TEMPRA 20 8v 1994&gt;</t>
  </si>
  <si>
    <t xml:space="preserve">T02899 </t>
  </si>
  <si>
    <t>50GTE3F1D</t>
  </si>
  <si>
    <t>CUERPO MARIPOSA MARELLI FIAT GRAN SIENA / LINEA /NUEVA IDEA  Motor 1.6 1.8 E-TORQ 16V  OEM 55223625 / 55254306</t>
  </si>
  <si>
    <t xml:space="preserve">T04205 </t>
  </si>
  <si>
    <t>CUERPO MARIPOSA FIAT QUBO 1.4  8v OEM 9685879480 / 44GTE3P</t>
  </si>
  <si>
    <t xml:space="preserve">T04206 </t>
  </si>
  <si>
    <t>SMF01311</t>
  </si>
  <si>
    <t>CUERPO MARIPOSA MARELLI FIAT LINEA 1.9 16V  OEM 55209821 / 50SMF13</t>
  </si>
  <si>
    <t xml:space="preserve">T02817 </t>
  </si>
  <si>
    <t>SXBF05</t>
  </si>
  <si>
    <t>CUERPO MARIPOSA MARELLI FIAT UNO-DUNA-PALIO 13 8v MPI   SXBF0502  38SXBF05  46747248</t>
  </si>
  <si>
    <t xml:space="preserve">T02818 </t>
  </si>
  <si>
    <t>SXFE0402</t>
  </si>
  <si>
    <t>CUERPO MARIPOSA MARELLI FIAT UNO-PALIO FIRE 13 8v  2004&gt;       34SXFE4  46551361</t>
  </si>
  <si>
    <t xml:space="preserve">T02820 </t>
  </si>
  <si>
    <t>2N1U9E926BB</t>
  </si>
  <si>
    <t>CUERPO MARIPOSA FORD ECOSPORT 16 ROCAM      oe 2N1U9E926BC</t>
  </si>
  <si>
    <t xml:space="preserve">T02821 </t>
  </si>
  <si>
    <t>1S7G9E926HG</t>
  </si>
  <si>
    <t>CUERPO MARIPOSA FORD ECOSPORT 20 DURATEC  Oem 1S7U9E927CA  1720737</t>
  </si>
  <si>
    <t xml:space="preserve">T02896 </t>
  </si>
  <si>
    <t>4M5G9F991FA</t>
  </si>
  <si>
    <t>CUERPO MARIPOSA FORD FOCUS 20 DURATEC  OEM 1537636 4M5U9E927DC 4F9U9E928AC</t>
  </si>
  <si>
    <t xml:space="preserve">T02825 </t>
  </si>
  <si>
    <t>38MB63</t>
  </si>
  <si>
    <t>CUERPO MARIPOSA MARELLI FORD ORION 16 SPI - ESCORT 18 Spi    F4FF9C973CC  02713306333  MBA06302</t>
  </si>
  <si>
    <t xml:space="preserve">T02853 </t>
  </si>
  <si>
    <t>0271330636</t>
  </si>
  <si>
    <t xml:space="preserve">CUERPO MARIPOSA MARELLI FORD GALAXY 20 MPFI / VW QUANTUM POINTER 20 MPFI WEBER (SIN PASO PASO NI TPS) OEM 0271330636  / F4FF9E926GB / 3552CBA12 </t>
  </si>
  <si>
    <t>T04221</t>
  </si>
  <si>
    <t>07K133062A</t>
  </si>
  <si>
    <t>CUERPO MARIPOSA VW NEW BEETLE / VENTO 2.5 MARELLI OEM 07K133062A</t>
  </si>
  <si>
    <t xml:space="preserve">T02826 </t>
  </si>
  <si>
    <t>CUERPO MARIPOSA  VECTRA 1.6 16V</t>
  </si>
  <si>
    <t xml:space="preserve">T02828 </t>
  </si>
  <si>
    <t>9650787380</t>
  </si>
  <si>
    <t>CUERPO MARIPOSA PEUGEOT 206 16i 16v - 307 20 16v  Vdo 408239827001  1635X0</t>
  </si>
  <si>
    <t>T04219</t>
  </si>
  <si>
    <t xml:space="preserve">CUERPO DE MARIPOSA CITROEN C4 2.0 16v OEM 9652682680 / 1635T7 / 408239828001Z </t>
  </si>
  <si>
    <t xml:space="preserve">T02829 </t>
  </si>
  <si>
    <t>9652682880</t>
  </si>
  <si>
    <t>CUERPO MARIPOSA PEUGEOT 206-307 20i 16v Vdo 408239823003  OEM 1635W8 138HP  1635V3  9648053780  408239823003Z</t>
  </si>
  <si>
    <t xml:space="preserve">T02830 </t>
  </si>
  <si>
    <t>9640796280</t>
  </si>
  <si>
    <t>CUERPO MARIPOSA PEUGEOT 206-CITROEN C3 14i 16v Vdo 408239821001Z  1635R8</t>
  </si>
  <si>
    <t xml:space="preserve">T02833 </t>
  </si>
  <si>
    <t>PSA651</t>
  </si>
  <si>
    <t xml:space="preserve">CUERPO MARIPOSA PEUGEOT PARTNER 14  8v TPS SOLEX Wabash  </t>
  </si>
  <si>
    <t xml:space="preserve">T02834 </t>
  </si>
  <si>
    <t>99974432</t>
  </si>
  <si>
    <t>CUERPO MARIPOSA RENAULT 19 - CLIO 16 BOSCH</t>
  </si>
  <si>
    <t xml:space="preserve">T02835 </t>
  </si>
  <si>
    <t>MBR04902</t>
  </si>
  <si>
    <t>CUERPO MARIPOSA MARELLI RENAULT 19 - CLIO 16 MARELLI  38MB49</t>
  </si>
  <si>
    <t xml:space="preserve">T02836 </t>
  </si>
  <si>
    <t>7700273699</t>
  </si>
  <si>
    <t>CUERPO MARIPOSA RENAULT KANGOO 16    8200682611</t>
  </si>
  <si>
    <t xml:space="preserve">T02837 </t>
  </si>
  <si>
    <t>8200123061</t>
  </si>
  <si>
    <t>CUERPO MARIPOSA RENAULT MEGANE 1,6 16v  K4M   8200063652   408239822001Z</t>
  </si>
  <si>
    <t xml:space="preserve">T02879 </t>
  </si>
  <si>
    <t>7700102870</t>
  </si>
  <si>
    <t>CUERPO MARIPOSA RENAULT MEGANE 16 16V   7700102870  7700875435  7700875078</t>
  </si>
  <si>
    <t xml:space="preserve">T02880 </t>
  </si>
  <si>
    <t>7700113290</t>
  </si>
  <si>
    <t>CUERPO MARIPOSA RENAULT MEGANE 20  8V    7700113290  7700873704  7700871215</t>
  </si>
  <si>
    <t xml:space="preserve">T02839 </t>
  </si>
  <si>
    <t>7700108120</t>
  </si>
  <si>
    <t>CUERPO MARIPOSA RENAULT TWINGO 12 MPFI 1999&gt;    802001122505</t>
  </si>
  <si>
    <t xml:space="preserve">T02840 </t>
  </si>
  <si>
    <t>7701051585</t>
  </si>
  <si>
    <t>CUERPO MARIPOSA RENAULT CLIO II Motor 12 16v  D4F  2002&gt;   8200166870</t>
  </si>
  <si>
    <t xml:space="preserve">T02841 </t>
  </si>
  <si>
    <t>8200568712</t>
  </si>
  <si>
    <t>CUERPO MARIPOSA RENAULT CLIO II Motor 12 16v 2001&gt;   H8200284968</t>
  </si>
  <si>
    <t xml:space="preserve">T02842 </t>
  </si>
  <si>
    <t>8200171134</t>
  </si>
  <si>
    <t>CUERPO MARIPOSA RENAULT MEGANE II 16 16V  2006&gt;</t>
  </si>
  <si>
    <t>T04227</t>
  </si>
  <si>
    <t>802010473903</t>
  </si>
  <si>
    <t>CUERPO MARIPOSA FIAT NUEVA DUCATO 2.3 JTD OEM 504385629 / 5801727743 / 54DTE3I</t>
  </si>
  <si>
    <t>T04220</t>
  </si>
  <si>
    <t>802001985303</t>
  </si>
  <si>
    <t xml:space="preserve">CUERPO MARIPOSA PEUGEOT 406 / 407 2.2i Marelli OEM 163615 / 1635N0 / 60CPM2 / 9653289480 </t>
  </si>
  <si>
    <t>802007715701</t>
  </si>
  <si>
    <t>CUERPO MARIPOSA MARELLI FIAT MAREA 1.6 16V OEM 71737116 / 46SXF8 / 802007715701</t>
  </si>
  <si>
    <t xml:space="preserve">T02895 </t>
  </si>
  <si>
    <t>06A133062BA</t>
  </si>
  <si>
    <t>CUERPO MARIPOSA VW BORA / GOLF / NEW BEATLE 2.0 OEM 06A133062BA / 06A133062BH / A2C53141579</t>
  </si>
  <si>
    <t xml:space="preserve">T02844 </t>
  </si>
  <si>
    <t>06A133064H</t>
  </si>
  <si>
    <t>CUERPO MARIPOSA BORA 18 - GOLF IV - A3- NEW BEETLE</t>
  </si>
  <si>
    <t xml:space="preserve">T02845 </t>
  </si>
  <si>
    <t>06A133064J</t>
  </si>
  <si>
    <t>CUERPO MARIPOSA BORA 16 - GOLF IV - A3- SEAT LEON</t>
  </si>
  <si>
    <t xml:space="preserve">T02847 </t>
  </si>
  <si>
    <t>030133064G</t>
  </si>
  <si>
    <t>CUERPO MARIPOSA VOLKSWAGEN GOL 1000 8v 1996-2000      V408237730R2</t>
  </si>
  <si>
    <t xml:space="preserve">T02893 </t>
  </si>
  <si>
    <t>032133062</t>
  </si>
  <si>
    <t>CUERPO MARIPOSA VOLKSWAGEN GOL TD 16 2010 OEM 032133062 408238373R003</t>
  </si>
  <si>
    <t xml:space="preserve">T02808 </t>
  </si>
  <si>
    <t>032133062B</t>
  </si>
  <si>
    <t>CUERPO MARIPOSA VOLKSWAGEN GOL TD 16 2013&lt; OEM 032133062B A2C85080800</t>
  </si>
  <si>
    <t xml:space="preserve">T02848 </t>
  </si>
  <si>
    <t>036133062P</t>
  </si>
  <si>
    <t>CUERPO MARIPOSA VOLKSWAGEN GOLF IV 16 2002&gt;  AUDI A3 20 - FOX  - SURAN  408238373002</t>
  </si>
  <si>
    <t xml:space="preserve">T02849 </t>
  </si>
  <si>
    <t>036133064P</t>
  </si>
  <si>
    <t>CUERPO MARIPOSA VOLKSWAGEN POLO 16 16v       408237730R005</t>
  </si>
  <si>
    <t xml:space="preserve">T02850 </t>
  </si>
  <si>
    <t>036133062K</t>
  </si>
  <si>
    <t>CUERPO MARIPOSA VOLKSWAGEN GOL 1000 8v y 16v  2001&gt;      408238371R003</t>
  </si>
  <si>
    <t xml:space="preserve">T02851 </t>
  </si>
  <si>
    <t>030133062D</t>
  </si>
  <si>
    <t>CUERPO MARIPOSA VOLKSWAGEN GOL TD 16 2008&gt; 408238371R004</t>
  </si>
  <si>
    <t xml:space="preserve">T04201 </t>
  </si>
  <si>
    <t>CUERPO MARIPOSA  PIERBURG VW FOX / SURAN 1.9 Sdi Pierburg  OEM 038128063J / 038128063C</t>
  </si>
  <si>
    <t xml:space="preserve">T02854 </t>
  </si>
  <si>
    <t>1661410225</t>
  </si>
  <si>
    <t>CUERPO MARIPOSA MERCEDES BENZ CLASSE A   408238127002Z</t>
  </si>
  <si>
    <t xml:space="preserve">T02855 </t>
  </si>
  <si>
    <t>06F133062G</t>
  </si>
  <si>
    <t>CUERPO MARIPOSA VW VENTO 20 - PASATT 20  Fsi  Oem 06F133062G   06F133062E  06F133062J  06F133062Q</t>
  </si>
  <si>
    <t xml:space="preserve">T02856 </t>
  </si>
  <si>
    <t>06A133063G</t>
  </si>
  <si>
    <t>CUERPO MARIPOSA VW BORA 18 T     408237212007Z</t>
  </si>
  <si>
    <t xml:space="preserve">T02857 </t>
  </si>
  <si>
    <t>A2C59511709</t>
  </si>
  <si>
    <t xml:space="preserve">CUERPO MARIPOSA MINI 13540872457-MINI 13541496717-MINI 13547509043 </t>
  </si>
  <si>
    <t>T04215</t>
  </si>
  <si>
    <t>A2C59513207</t>
  </si>
  <si>
    <t>CUERPO DE MARIPOSA CITROEN C4 / PEUGEOT 208 308 1.6 VTI OEM 163636 / 163673 / 862419080</t>
  </si>
  <si>
    <t>T04216</t>
  </si>
  <si>
    <t>A2C59513208</t>
  </si>
  <si>
    <t>CUERPO DE MARIPOSA BMW / CITROEN / MINI / PEUGEOT 207 GTI  / CC 1.6 THP OEM 163631 /  163672 /  V862418980 / 13547528179 / 13547574380 / 13547576698 / 13547604918 / 13548605603 / 7528179 / 7574380 / 7576698 / 7604918 / 8605603</t>
  </si>
  <si>
    <t xml:space="preserve">T02881 </t>
  </si>
  <si>
    <t>030133064D</t>
  </si>
  <si>
    <t>CUERPO MARIPOSA SEAT IBIZA 10      408237130002Z</t>
  </si>
  <si>
    <t xml:space="preserve">T02858 </t>
  </si>
  <si>
    <t>037133064B</t>
  </si>
  <si>
    <t>CUERPO MARIPOSA VW GOLF IV 20 1999&gt;     OE 037133064F  408237111004Z</t>
  </si>
  <si>
    <t xml:space="preserve">T02859 </t>
  </si>
  <si>
    <t>036133062B</t>
  </si>
  <si>
    <t>CUERPO MARIPOSA SEAT IBIZA - CORDOBA    OE 036133062N  036133062L  408238321006Z</t>
  </si>
  <si>
    <t xml:space="preserve">T02882 </t>
  </si>
  <si>
    <t>037133064</t>
  </si>
  <si>
    <t>CUERPO MARIPOSA VW PASSAT 20-SEAT CORDOBA-IBIZA-TOLEDO 20   408237111002Z</t>
  </si>
  <si>
    <t xml:space="preserve">T02860 </t>
  </si>
  <si>
    <t>038128063Q</t>
  </si>
  <si>
    <t>CUERPO MARIPOSA  VW AUDI A3 - BORA - PASSAT 19 / 20 Tdi Pierburg 714393260 - 038128063G 038128063f</t>
  </si>
  <si>
    <t xml:space="preserve">T02883 </t>
  </si>
  <si>
    <t>058133063Q</t>
  </si>
  <si>
    <t>CUERPO MARIPOSA VW PASSAT 18 T /     058133063M  408237212008Z  703703170</t>
  </si>
  <si>
    <t xml:space="preserve">T02886 </t>
  </si>
  <si>
    <t>022133062AA</t>
  </si>
  <si>
    <t>CUERPO MARIPOSA AUDI  A3 - TT 32 V6 quattro OEM 022133062AA  A2C59513835</t>
  </si>
  <si>
    <t>T04217</t>
  </si>
  <si>
    <t>03G128063C</t>
  </si>
  <si>
    <t>CUERPO DE MARIPOSA AUDI A4 2.0 TDI OEM 03G128063C / A2C59511698</t>
  </si>
  <si>
    <t xml:space="preserve">T02887 </t>
  </si>
  <si>
    <t>03L128063E</t>
  </si>
  <si>
    <t>CUERPO MARIPOSA AUDI A4 A5 A6 Q5 TT TIGUAN PASSAT 20 TDI OEM 03L128063E 03L128063B 03L128063A  A2C59512935</t>
  </si>
  <si>
    <t xml:space="preserve">T02888 </t>
  </si>
  <si>
    <t>03L128063K</t>
  </si>
  <si>
    <t>CUERPO MARIPOSA AUDI A3 20 TDI VW TIGUAN PASSAT SHARAN 20 TDI Oem 03L128063R 03L128063G 03L128063T A2C59514304</t>
  </si>
  <si>
    <t xml:space="preserve">T02889 </t>
  </si>
  <si>
    <t>06A133064M</t>
  </si>
  <si>
    <t>CUERPO MARIPOSA AUDI A3 18 T OEM 06A133064M  408237111015Z</t>
  </si>
  <si>
    <t xml:space="preserve">T02890 </t>
  </si>
  <si>
    <t>4E0145950H</t>
  </si>
  <si>
    <t>CUERPO MARIPOSA AUDI A4 A5 A6 Q5 Q7 27 30 TDI quattro OEM 4E0145950D 4E0145950G 4E0145950C A2C59512933</t>
  </si>
  <si>
    <t xml:space="preserve">T02891 </t>
  </si>
  <si>
    <t>06F133482</t>
  </si>
  <si>
    <t>AIR FLAP ACTUATOR AUDI A3 A4 20 TFSI OEM 06F133482  A2C59513834</t>
  </si>
  <si>
    <t xml:space="preserve">T04202 </t>
  </si>
  <si>
    <t>06F133062B</t>
  </si>
  <si>
    <t>CUERPO MARIPOSA VW VENTO 2.0 - PASATT 2.0  AUDI A3 2.0 Fsi  OEM 06F133062B / 06F133062S</t>
  </si>
  <si>
    <t>T04218</t>
  </si>
  <si>
    <t>078133063AG</t>
  </si>
  <si>
    <t>CUERPO DE MARIPOSA VW PASSAT V6 OEM 078133063AG / 408237221003Z</t>
  </si>
  <si>
    <t>CUERPOS DE MARIPOSAS  HELLUX</t>
  </si>
  <si>
    <t>T02881</t>
  </si>
  <si>
    <t>HE030133064D</t>
  </si>
  <si>
    <t>CUERPO MARIPOSA HELLUX SEAT IBIZA 1.0 OEM 030133064D</t>
  </si>
  <si>
    <t>HE030133064G</t>
  </si>
  <si>
    <t>CUERPO MARIPOSA HELLUX VW GOL 1000 8v 1996-2000 OEM  030133064G 030133064D</t>
  </si>
  <si>
    <t>T04228</t>
  </si>
  <si>
    <t>HE06A133062AT</t>
  </si>
  <si>
    <t>CUERPO MARIPOSA HELLUX AUDI A3 1.6 OEM 06A133062AT / A2C53093430</t>
  </si>
  <si>
    <t>T02848</t>
  </si>
  <si>
    <t>HE036133062P</t>
  </si>
  <si>
    <t>CUERPO MARIPOSA HELLUX  VOLKSWAGEN GOLF IV 1.6 2002&gt;  AUDI A3 2.0 - FOX  - SURAN OEM 036133062P</t>
  </si>
  <si>
    <t>T02883</t>
  </si>
  <si>
    <t>HE058133063Q</t>
  </si>
  <si>
    <t>CUERPO MARIPOSA HELLUX VW PASSAT 1.8 T / OEM  058133063M / 058133063Q</t>
  </si>
  <si>
    <t>HE06A133064J</t>
  </si>
  <si>
    <t>CUERPO MARIPOSA HELLUX BORA 16 - GOLF IV - A3- SEAT LEON    408237111012Z</t>
  </si>
  <si>
    <t>HE06A133063G</t>
  </si>
  <si>
    <t>CUERPO MARIPOSA HELLUX BORA 18T - GOLF V  18T    408237212007Z</t>
  </si>
  <si>
    <t>HE06A133064H</t>
  </si>
  <si>
    <t>CUERPO MARIPOSA HELLUX BORA 18 - GOLF IV - A3- NEW BEETLE        408237111017Z</t>
  </si>
  <si>
    <t>T02889</t>
  </si>
  <si>
    <t>HE06A133064M</t>
  </si>
  <si>
    <t>CUERPO MARIPOSA HELLUX AUDI A3 1.8 T OEM 06A133064M</t>
  </si>
  <si>
    <t>HE06A133064P</t>
  </si>
  <si>
    <t>CUERPO MARIPOSA HELLUX SHARAN 18 20 VALVULAS   408237111016Z</t>
  </si>
  <si>
    <t>T02867</t>
  </si>
  <si>
    <t>HE280750009</t>
  </si>
  <si>
    <t>CUERPO MARIPOSA HELLUX VW PASSAT 1.8 T 1998 / 2005  /  AUDI A4 1.8T OEM 99660511500 / 06B133062B / 058133063P / 0280750009</t>
  </si>
  <si>
    <t>T02869</t>
  </si>
  <si>
    <t>HE280750030</t>
  </si>
  <si>
    <t>CUERPO MARIPOSA HELLUX AUDI A4 2.4 / 2.8  1997 / 2007 / A6 2.8 / 3.0 OEM 078133063AJ / 078133063A</t>
  </si>
  <si>
    <t xml:space="preserve">T02870 </t>
  </si>
  <si>
    <t>HE280750036</t>
  </si>
  <si>
    <t>CUERPO MARIPOSA HELLUX VW BORA / GOLF IV / NEW BEETLE 18T OEM 06A133062C</t>
  </si>
  <si>
    <t xml:space="preserve">T02874 </t>
  </si>
  <si>
    <t>HE280750061</t>
  </si>
  <si>
    <t>CUERPO MARIPOSA HELLUX VW BORA / GOLF IV 20 desde 2000  OEM 06A133062Q / 06A133062D</t>
  </si>
  <si>
    <t xml:space="preserve">T02876 </t>
  </si>
  <si>
    <t>HE280750085</t>
  </si>
  <si>
    <t>CUERPO MARIPOSA HELLUX PEUGEOT 206/ 307 16 16v - CIT C3/ C4 16 16v 0280750085 1635Q9</t>
  </si>
  <si>
    <t>HE34SXFE4</t>
  </si>
  <si>
    <t>CUERPO MARIPOSA HELLUX FIAT UNO-PALIO FIRE 13 8v  2004&gt;  34SXFE4 SXFE0402</t>
  </si>
  <si>
    <t xml:space="preserve">T02892 </t>
  </si>
  <si>
    <t>HE435210527</t>
  </si>
  <si>
    <t xml:space="preserve">CUERPO MARIPOSA HELLUX RENAULT 19 - Clio 16 Spi Parte inferior sin Paso Paso </t>
  </si>
  <si>
    <t>T02885</t>
  </si>
  <si>
    <t>HE44GTE3F</t>
  </si>
  <si>
    <t>CUERPO MARIPOSA HELLUX FIAT Nuevo UNO Motor 1.4 Evo  OEM 55227806 / 44GTE3F1C / GTEF4411Y</t>
  </si>
  <si>
    <t>T02814</t>
  </si>
  <si>
    <t>HE44SMF8</t>
  </si>
  <si>
    <t>CUERPO MARIPOSA HELLUX FIAT PALIO / SIENA / IDEA FIRE 1.4  8v OEM 73502387 / SMF00812 / 44SMF8</t>
  </si>
  <si>
    <t>HE48SMG2</t>
  </si>
  <si>
    <t>CUERPO MARIPOSA HELLUX FIAT PALIO 18 FASE II OEM 93313785 / SMG00202</t>
  </si>
  <si>
    <t>T02899</t>
  </si>
  <si>
    <t>HE50GTE3F1D</t>
  </si>
  <si>
    <t xml:space="preserve">CUERPO MARIPOSA HELLUX FIAT GRAN SIENA / LINEA /NUEVA IDEA  Motor 1.6 1.8 E-TORQ 16V  OEM 55223625 / 55254306 / GTEF0101Y
</t>
  </si>
  <si>
    <t>HE7701051585</t>
  </si>
  <si>
    <t>CUERPO MARIPOSA HELLUX RENAULT CLIO II Motor 12 16v  D4F  2002&gt;   OEM 8200166870 / 7701051585</t>
  </si>
  <si>
    <t>T02879</t>
  </si>
  <si>
    <t>HE7700102870</t>
  </si>
  <si>
    <t>CUERPO MARIPOSA HELLUX RENAULT MEGANE 1.6 16V OEM 7700102870 / 161192787R / 7700875435</t>
  </si>
  <si>
    <t>CUERPOS DE MARIPOSAS  BOSCH</t>
  </si>
  <si>
    <t xml:space="preserve">T02867 </t>
  </si>
  <si>
    <t>0280750009</t>
  </si>
  <si>
    <t>CUERPO MARIPOSA BOSCH  VW PASSAT 18 T 19982005  AUDI A4 18T   06B133062M  06B133062B  058133063P</t>
  </si>
  <si>
    <t xml:space="preserve">T02868 </t>
  </si>
  <si>
    <t>0280750014</t>
  </si>
  <si>
    <t>CUERPO MARIPOSA BOSCH  ALFA ROMEO 156 25/ 166 30 V6 24V    60629627  60815477</t>
  </si>
  <si>
    <t xml:space="preserve">T02869 </t>
  </si>
  <si>
    <t>0280750030</t>
  </si>
  <si>
    <t>CUERPO MARIPOSA BOSCH  AUDI A4 24/ 28  19972007  A6 28/ 30   078133062B</t>
  </si>
  <si>
    <t>0280750036</t>
  </si>
  <si>
    <t>CUERPO MARIPOSA BOSCH  VW BORA/ GOLF IV/ NEW BEETLE 18T    06A133062C</t>
  </si>
  <si>
    <t xml:space="preserve">T02871 </t>
  </si>
  <si>
    <t>0280750041</t>
  </si>
  <si>
    <t>CUERPO MARIPOSA BOSCH  GEOT 406/ 407/ 607 30  CITROEN C5 30  1635P3  96295910</t>
  </si>
  <si>
    <t xml:space="preserve">T02872  </t>
  </si>
  <si>
    <t>0280750042</t>
  </si>
  <si>
    <t>CUERPO MARIPOSA BOSCH  FIAT PALIO/ SIENA 13 16V 20042007   46533515</t>
  </si>
  <si>
    <t xml:space="preserve">T02873 </t>
  </si>
  <si>
    <t>0280750047</t>
  </si>
  <si>
    <t>CUERPO MARIPOSA BOSCH  VW TOUAREG 42 FSI DESDE 2002    077133062A</t>
  </si>
  <si>
    <t>0280750061</t>
  </si>
  <si>
    <t>CUERPO MARIPOSA BOSCH  VW BORA/ GOLF IV 20 DESDE 2000   06A133062D  06A133062Q</t>
  </si>
  <si>
    <t xml:space="preserve">T02875 </t>
  </si>
  <si>
    <t>0280750080</t>
  </si>
  <si>
    <t>CUERPO MARIPOSA BOSCH  VW PASSAT 18 19992000  AUDI A4 18   06B133062E</t>
  </si>
  <si>
    <t>0280750085</t>
  </si>
  <si>
    <t>CUERPO MARIPOSA BOSCH  G 206/ 307 16 16V  CIT C3/ C4 16 16V  1635Q9  9635884080</t>
  </si>
  <si>
    <t xml:space="preserve">T04207 </t>
  </si>
  <si>
    <t>0280750137</t>
  </si>
  <si>
    <t>CUERPO MARIPOSA BOSCH  FIAT FIORINO UNO 1.3 8V FIRE</t>
  </si>
  <si>
    <t xml:space="preserve">T02897 </t>
  </si>
  <si>
    <t>0280750141</t>
  </si>
  <si>
    <t>CUERPO MARIPOSA BOSCH  HONDA FIT 1.4 MOT. L13A</t>
  </si>
  <si>
    <t xml:space="preserve">T02877 </t>
  </si>
  <si>
    <t>0280750153</t>
  </si>
  <si>
    <t>CUERPO MARIPOSA BOSCH  CHEVROLET ASTRA 24 16V DESDE 2005    93388248</t>
  </si>
  <si>
    <t xml:space="preserve">T02878 </t>
  </si>
  <si>
    <t>0280750216</t>
  </si>
  <si>
    <t>CUERPO MARIPOSA BOSCH  FIAT IDEA 14 DESDE 2007        55200258</t>
  </si>
  <si>
    <t xml:space="preserve">T02865 </t>
  </si>
  <si>
    <t>0280750228</t>
  </si>
  <si>
    <t>CUERPO MARIPOSA BOSCH  GEOT 206  14I 8V    9652510380</t>
  </si>
  <si>
    <t xml:space="preserve">T02898 </t>
  </si>
  <si>
    <t>0280750237</t>
  </si>
  <si>
    <t>CUERPO MARIPOSA BOSCH  CHEVROLET ASTRA 20 OEM 93338117</t>
  </si>
  <si>
    <t xml:space="preserve">T02862 </t>
  </si>
  <si>
    <t>0280750508</t>
  </si>
  <si>
    <t>CUERPO MARIPOSA BOSCH  CHEVROLET 14  OEM 94703005</t>
  </si>
  <si>
    <t xml:space="preserve">T02864 </t>
  </si>
  <si>
    <t>0280750535</t>
  </si>
  <si>
    <t>CUERPO MARIPOSA BOSCH  FORD ECOSPORT</t>
  </si>
  <si>
    <t>CUERPOS DE MARIPOSAS  BOSCH (TOMMASI)</t>
  </si>
  <si>
    <t xml:space="preserve">T02861 </t>
  </si>
  <si>
    <t>F000DV0101</t>
  </si>
  <si>
    <t>CUERPO MARIPOSA BOSCH  CHEVROLET ASTRA 18/20  ZAFIRA 20  93368719  ##</t>
  </si>
  <si>
    <t xml:space="preserve">T02863 </t>
  </si>
  <si>
    <t>CUERPO MARIPOSA BOSCH  CITROEN C3 C4 PICASSO GEOT 206 207 307 16 16V  OE 1635Z8 163637  9649510080  9661809080   ##</t>
  </si>
  <si>
    <t>T02862</t>
  </si>
  <si>
    <t xml:space="preserve">T02894 </t>
  </si>
  <si>
    <t>0280750568</t>
  </si>
  <si>
    <t>CUERPO MARIPOSA BOSCH  FIAT 500 SPORT MULTI AIR 14 16v OEM K04892843AB  ##</t>
  </si>
  <si>
    <t>CUERPOS DE MARIPOSAS  FISPA</t>
  </si>
  <si>
    <t>CUERPO MARIPOSA FISPA RENAULT CLIO II Motor 12 16v 2001&gt;   H8200284968  8200568712</t>
  </si>
  <si>
    <t>CUERPO MARIPOSA FISPA GOLF 1.8 / BORA 1.8T 06A133062BD 0280750036</t>
  </si>
  <si>
    <t>CUERPO MARIPOSA FISPA VW GOLF / POLO 036133062</t>
  </si>
  <si>
    <t>CUERPO MARIPOSA FISPA VW GOL TD 1.6 2008&gt;  030133062D 408238371R004</t>
  </si>
  <si>
    <t xml:space="preserve">T02872 </t>
  </si>
  <si>
    <t>CUERPO MARIPOSA FISPA FIAT PALIO FIRE 1.3 / SIENA 1.0,1.3 / PUNTO, STILO, BRAVA 1.2  46533515 0280750042</t>
  </si>
  <si>
    <t>CUERPO MARIPOSA FISPA FIAT PALIO / SIENA / IDEA 1.4 FIRE FLEX  44SMF8 73502387 1301318119</t>
  </si>
  <si>
    <t>CUERPO MARIPOSA FISPA FIAT PALIO / SIENA / UNO 1.0 / 1.3 / FIRE 34SXFE4 SXFE0402</t>
  </si>
  <si>
    <t xml:space="preserve">T04211 </t>
  </si>
  <si>
    <t>CUERPO MARIPOSA FISPA CHEVROLET CORSA 1.4     24579417 TB10045 TB10046</t>
  </si>
  <si>
    <t xml:space="preserve">T04210 </t>
  </si>
  <si>
    <t>CUERPO MARIPOSA FISPA CHEVROLET CORSA / AGILE 1.0  TB10044 TB10043</t>
  </si>
  <si>
    <t>CUERPO MARIPOSA FISPA PEUGEOT 1007 / 206 / 307 / 308 / PARTNER 1.6 16V / C3 / C4 / BERLINGO 1.6 16V  1635Q / 447280 0280750085</t>
  </si>
  <si>
    <t xml:space="preserve">T04208 </t>
  </si>
  <si>
    <t>CUERPO MARIPOSA FISPA VW GOLF IV 2.0   037133064J 408237111018Z</t>
  </si>
  <si>
    <t>CUERPO MARIPOSA FISPA SEAT CORDOBA / IBIZA / VW GOLF II  030133064D 408237130002Z</t>
  </si>
  <si>
    <t>CUERPO MARIPOSA FISPA CITROEN: BERLINGO  C2 C3 FIAT: FIORINO  QUBO  PEUGEOT: 1007 PARTNER 9640796280 / 00001635R8 408239821001Z</t>
  </si>
  <si>
    <t>CUERPO MARIPOSA FISPA VW GOL 1.0 16V / GOL TD 1.6 2010 036133062K 408238371R003</t>
  </si>
  <si>
    <t xml:space="preserve">T04203 </t>
  </si>
  <si>
    <t xml:space="preserve">CUERPO MARIPOSA FISPA PEUGEOT 405 MOD.NUEVO   5WY2819A
</t>
  </si>
  <si>
    <t xml:space="preserve">T04204 </t>
  </si>
  <si>
    <t xml:space="preserve">CUERPO MARIPOSA FISPA PEUGEOT 405 MOD.VIEJO 5WY2819A
</t>
  </si>
  <si>
    <t>CUERPO MARIPOSA FISPA RENAULT CLIO II Motor 12 16v  D4F  2002&gt;   8200166870</t>
  </si>
  <si>
    <t>CUERPO MARIPOSA FISPA ORIG. FORD FOCUS 20 DURATEC  OEM 1537636 4M5U9E927DC 4F9U9E928AC 4M5G9F991FA</t>
  </si>
  <si>
    <t>CUERPO MARIPOSA FISPA ORIG. RENAULT TWINGO 12 MPFI 1999&gt;    802001122505  7700108120</t>
  </si>
  <si>
    <t>CUERPO MARIPOSA FISPA ORIG. RENAULT MEGANE 20 16v     8200063652   408239822001Z  8200123061</t>
  </si>
  <si>
    <t>CUERPO MARIPOSA FISPA ORIG. RENAULT CLIO II Motor 12 16v 2001&gt;   H8200284968  8200568712 ORIG.</t>
  </si>
  <si>
    <t>CUERPO MARIPOSA  FISPA ORIG. VW AUDI A3 - BORA - PASSAT 19 / 20 Tdi Pierburg 714393260 - 038128063G 038128063f 038128063Q</t>
  </si>
  <si>
    <t>CUERPO MARIPOSA FISPA  ORIG. CHEVROLET AGILE 14  OEM 94703005 0280750508</t>
  </si>
  <si>
    <t xml:space="preserve">T04209 </t>
  </si>
  <si>
    <t xml:space="preserve">T02832 </t>
  </si>
  <si>
    <t>CUERPO MARIPOSA FISPA ORIG. BORA 16 - GOLF IV - A3- SEAT LEON    06A133064J  408237111012Z</t>
  </si>
  <si>
    <t>T02891</t>
  </si>
  <si>
    <t>AIR FLAP ACTUATOR ORIG. AUDI A3 A4 20 TFSI OEM 06F133482  A2C59513834</t>
  </si>
  <si>
    <t>T02863</t>
  </si>
  <si>
    <t xml:space="preserve">CUERPO MARIPOSA FISPA CITROEN C3 C4 PICASSO PEUPEUGEOT 206 207 307 16 16V  OE 1635Z8 163637  9649510080  9661809080   </t>
  </si>
  <si>
    <t>T02864</t>
  </si>
  <si>
    <t>CUERPO MARIPOSA FISPA FORD ECOSPORT - FIESTA - FOCUS SIGMA 1.616V  0280750475 / 0280750535 / 7S7G9F991B7A / 7S7G9F991CA</t>
  </si>
  <si>
    <t>T02819</t>
  </si>
  <si>
    <t>CUERPO MARIPOSA FISPA  HYUNDAI TUCSON SANTA FE KIA SORENTO   35100-25400</t>
  </si>
  <si>
    <t>T04222</t>
  </si>
  <si>
    <t>CUERPO MARIPOSA FISPA ORIG. FIAT MAREA - BRAVO 2.0 20V - STILO 2.4 20V   60816029 / 60815340 / 46466175 / 0205003052</t>
  </si>
  <si>
    <t>T04207</t>
  </si>
  <si>
    <t>CUERPO MARIPOSA FISPA ORIG. FIAT FIORINO UNO 1.3 8V FIRE  0280750137</t>
  </si>
  <si>
    <t>T04223</t>
  </si>
  <si>
    <t>CUERPO MARIPOSA FISPA ORIG.CHEVROLET ASTRA MERIVA ZAFIRA 1.7 CDTI   98105208 5825236</t>
  </si>
  <si>
    <t>T04224</t>
  </si>
  <si>
    <t>CUERPO MARIPOSA FISPA ORIG.VW FOX POLO 1.4 TDI   045128063G  045128063D</t>
  </si>
  <si>
    <t>T04225</t>
  </si>
  <si>
    <t>CUERPO MARIPOSA FISPA ORIG.CITROËN C3 1.4 16V - C4 - PEUGEOT 1007 - 206 - 206 SW 1.4 16V - 207 - 307  9647925480 1635W2</t>
  </si>
  <si>
    <t>T04226</t>
  </si>
  <si>
    <t>CUERPO MARIPOSA FISPA  ORIG.AUDI A3 - SEAT CORDOBA - LEON - TOLEDO - VOLKSWAGEN CADDY - GOLF V - PASSAT  VENTO  1.9 TDI y 2.0 TDI03G128063A 03G128063G 03G128063Q</t>
  </si>
  <si>
    <t>CUERPO MARIPOSA FISPA ORIG. PEUGEOT 206/ 307 16 16V  CIT C3/ C4 16 16V  1635Q9  9635884080 1635Q9 0280750085</t>
  </si>
  <si>
    <t xml:space="preserve">CUERPO MARIPOSA FISPA  ORIG.AUDI A3 18 T OEM 06A133064M  408237111015Z </t>
  </si>
  <si>
    <t>T02856</t>
  </si>
  <si>
    <t xml:space="preserve">CUERPO MARIPOSA FISPA ORIG.VW BORA 18 T     06A133063G  408237212007Z </t>
  </si>
  <si>
    <t>CUERPO MARIPOSA FISPA ORIG. VW PASSAT 18 T /     058133063Q 058133063M  408237212008Z  703703170</t>
  </si>
  <si>
    <t>T04201</t>
  </si>
  <si>
    <t>CUERPO MARIPOSA FISPA ORIG. VW FOX / SURAN 1.9 Sdi   OEM 038128063J / 038128063C</t>
  </si>
  <si>
    <t>T02813</t>
  </si>
  <si>
    <t>CUERPO MARIPOSA FISPA ORIG. FIAT PALIO-SIENA 16 16V TORQUE   71718994 / 71736817 / 71787572</t>
  </si>
  <si>
    <t>T04205</t>
  </si>
  <si>
    <t>CUERPO MARIPOSA FISPA ORIG. FIAT QUBO 1.4  8v OEM 9685879480 / 44GTE3P</t>
  </si>
  <si>
    <t>T02804</t>
  </si>
  <si>
    <t>CUERPO MARIPOSA FISPA CHEVROLET CORSA 1.6 8V MPFI. COMPLETO CON TPS Y PASO A PASO  17202032</t>
  </si>
  <si>
    <t>CUERPO MARIPOSA FISPA  FIAT Nuevo UNO Motor 1.4 Evo  OEM 55227806 / 44GTE3F1C / GTEF4411Y</t>
  </si>
  <si>
    <t>CUERPO MARIPOSA FISPA RENAULT MEGANE 1.6 16V OEM 7700102870 / 161192787R / 7700875435</t>
  </si>
  <si>
    <t>T02898</t>
  </si>
  <si>
    <t>CUERPO MARIPOSA FISPA CHEVROLET ASTRA 2.0 OEM 93338117  0280750237</t>
  </si>
  <si>
    <t>T02836</t>
  </si>
  <si>
    <t>CUERPO MARIPOSA FISPA RENAULT KANGOO K7M 1.6 8v 8200908869</t>
  </si>
  <si>
    <t>CUERPO MARIPOSA FISPA VW PASSAT  TIGUAN  VENTO  A3  A4 2.0 T  06F133062T</t>
  </si>
  <si>
    <t>CUERPO MARIPOSA FISPA FIAT GRAN SIENA / LINEA /NUEVA IDEA  Motor 1.6 1.8 E-TORQ 16V   55223625 / 55254306 / GTEF0101Y</t>
  </si>
  <si>
    <t>T04229</t>
  </si>
  <si>
    <t>CUERPO MARIPOSA FISPA CHEVROLET AVEO 1.6L 09 11 CRUZE 1.8L 11 14  SONIC 1.8L 13 16  55577375 55561495 0280750562</t>
  </si>
  <si>
    <t>T02858</t>
  </si>
  <si>
    <t>CUERPO MARIPOSA FISPA VW GOLF IV 20 1999&gt;     OE 037133064F  408237111004Z 037133064B</t>
  </si>
  <si>
    <t>CUERPO MARIPOSA FISPA AUDI A4 24/ 28  19972007  A6 28/ 30   078133062B 0280750030</t>
  </si>
  <si>
    <t>T02890</t>
  </si>
  <si>
    <t>CUERPO MARIPOSA FISPA AUDI A4 A5 A6 Q5 Q7 27 30 TDI quattro  4E0145950H 4E0145950D 4E0145950G 4E0145950C A2C59512933</t>
  </si>
  <si>
    <t>T02809</t>
  </si>
  <si>
    <t>CUERPO MARIPOSA FISPA FIAT IDEA 18  8v - CORSA 14 2008&gt; N271 361486 Oem 93397800 TB10043</t>
  </si>
  <si>
    <t>CUERPOS DE MARIPOSAS  RGR</t>
  </si>
  <si>
    <t>GCM-44350</t>
  </si>
  <si>
    <t xml:space="preserve">CUERPO MARIPOSA RGR RENAULT 19 - Clio 16 Spi Parte inferior sin Paso Paso </t>
  </si>
  <si>
    <t>GCM-44351</t>
  </si>
  <si>
    <t>CUERPO MARIPOSA RGR FIAT UNO-PALIO FIRE 13 8v  2004&gt;       34SXFE4  46551361</t>
  </si>
  <si>
    <t>GCM-44352</t>
  </si>
  <si>
    <t>CUERPO MARIPOSA RGR VW GOL 1000 8v 1996-2000 OEM  030133064G 030133064D</t>
  </si>
  <si>
    <t>GCM-44353</t>
  </si>
  <si>
    <t>CUERPO MARIPOSA RGR BORA 18 - GOLF IV - A3- NEW BEETLE        408237111017Z</t>
  </si>
  <si>
    <t>GCM-44354</t>
  </si>
  <si>
    <t>CUERPO MARIPOSA RGR BORA 18T - GOLF V  18T    408237212007Z</t>
  </si>
  <si>
    <t>GCM-44355</t>
  </si>
  <si>
    <t>CUERPO MARIPOSA RGR VOLKSWAGEN GOL TD 16 2010 OEM 032133062 408238373R003</t>
  </si>
  <si>
    <t>GCM-44356</t>
  </si>
  <si>
    <t>T02850</t>
  </si>
  <si>
    <t>GCM-44357</t>
  </si>
  <si>
    <t>CUERPO MARIPOSA VW GOL 1000 8v  / 16v  2001&gt; OEM 036133062K</t>
  </si>
  <si>
    <t>T02851</t>
  </si>
  <si>
    <t>GCM-44358</t>
  </si>
  <si>
    <t>CUERPO MARIPOSA VW GOL TREND 1.6 2008&gt; 408238371R004 OEM 030133062D</t>
  </si>
  <si>
    <t>T02830</t>
  </si>
  <si>
    <t>GCM-44359</t>
  </si>
  <si>
    <t>CUERPO MARIPOSA PEUGEOT 206 / CITROEN C3 1.4i 16v Vdo 408239821001 OEM 9640796280</t>
  </si>
  <si>
    <t>GCM-44361</t>
  </si>
  <si>
    <t>CUERPO MARIPOSA BOSCH - VW PASSAT 1.8 T 1998 / 2005  /  AUDI A4 1.8T   OEM 99660511500/06B133062B/058133063P</t>
  </si>
  <si>
    <t>T02870</t>
  </si>
  <si>
    <t>GCM-44362</t>
  </si>
  <si>
    <t>CUERPO MARIPOSA HELLUX VW BORA / GOLF IV / NEW BEETLE 1.8T OEM 06A133062C</t>
  </si>
  <si>
    <t>T02849</t>
  </si>
  <si>
    <t>GCM-44363</t>
  </si>
  <si>
    <t>CUERPO MARIPOSA VW POLO 1.6 16v OEM 036133064P</t>
  </si>
  <si>
    <t>T02845</t>
  </si>
  <si>
    <t>GCM-44364</t>
  </si>
  <si>
    <t>CUERPO MARIPOSA VW BORA 1.6  / GOLF IV / A3 / SEAT LEON OEM 06A133064J</t>
  </si>
  <si>
    <t>GCM-44365</t>
  </si>
  <si>
    <t>CUERPO MARIPOSA AUDI A3 1.8 T OEM 06A133064M</t>
  </si>
  <si>
    <t>GCM-44366</t>
  </si>
  <si>
    <t>CUERPO MARIPOSA FIAT IDEA 1.8  8v / CHEVROLET CORSA 1.4 2008&gt; N271 361486 OEM 93397800 TB10043</t>
  </si>
  <si>
    <t>T02837</t>
  </si>
  <si>
    <t>GCM-44367</t>
  </si>
  <si>
    <t>T02872</t>
  </si>
  <si>
    <t>GCM-44368</t>
  </si>
  <si>
    <t xml:space="preserve"> CUERPO MARIPOSA BOSCH - FIAT PALIO / SIENA 1.3 16v 2004 / 2007 OEM 46533515 0280750042</t>
  </si>
  <si>
    <t>GCM-44369</t>
  </si>
  <si>
    <t>CUERPO MARIPOSA BOSCH - CHEVROLET ASTRA 2.0 OEM 93338117  0280750237</t>
  </si>
  <si>
    <t>T02812</t>
  </si>
  <si>
    <t>GCM-44370</t>
  </si>
  <si>
    <t>CUERPO MARIPOSA FIAT PALIO 1.8 FASE II OEM 93313785 / SMG002029 / 3313785 / SMG00202 / 7084164</t>
  </si>
  <si>
    <t>GCM-44371</t>
  </si>
  <si>
    <t>CUERPO MARIPOSA RENAULT KANGOO 1.6 OEM F00099M177 / 40441802 / M1624 / HD5177 / AT05177R / D5177</t>
  </si>
  <si>
    <t>GCM-44372</t>
  </si>
  <si>
    <t>CUERPO MARIPOSA RENAULT MEGANE 1.6 16V   OEM 7700102870 / 161192787R / 7700875435</t>
  </si>
  <si>
    <t>T02865</t>
  </si>
  <si>
    <t>GCM-44373</t>
  </si>
  <si>
    <t>CUERPO MARIPOSA  PEUGEOT 206  14I 8V    9652510380  0280750228</t>
  </si>
  <si>
    <t>GCM-44374</t>
  </si>
  <si>
    <t>CUERPO MARIPOSA FIAT PALIO / SIENA / IDEA FIRE 1.4  8v    OEM 73502387 / SMF00812</t>
  </si>
  <si>
    <t>GCM-44375</t>
  </si>
  <si>
    <t>GCM-44376</t>
  </si>
  <si>
    <t>CUERPO MARIPOSA CHEVROLET AVEO 1.6L 09 11 CRUZE 1.8L 11 14  SONIC 1.8L 13 16  55577375 55561495 0280750562</t>
  </si>
  <si>
    <t>GCM-44377</t>
  </si>
  <si>
    <t>CUERPO MARIPOSA FIAT Nuevo UNO Motor 14 Evo  Oem 55227806</t>
  </si>
  <si>
    <t>GCM-44378</t>
  </si>
  <si>
    <t>CUERPO MARIPOSA  FIAT GRAN SIENA / LINEA /NUEVA IDEA  Motor 1.6 1.8 E-TORQ 16V  OEM 55223625 / 55254306</t>
  </si>
  <si>
    <t>T02878</t>
  </si>
  <si>
    <t>GCM-44379</t>
  </si>
  <si>
    <t>CUERPO MARIPOSA FIAT IDEA 14 DESDE 2007  0280750216 55200258</t>
  </si>
  <si>
    <t>T02896</t>
  </si>
  <si>
    <t>GCM-44380</t>
  </si>
  <si>
    <t>T02842</t>
  </si>
  <si>
    <t>GCM-44381</t>
  </si>
  <si>
    <t>CUERPO MARIPOSA RENAULT MEGANE II 16 16V  2006&gt;  8200171134</t>
  </si>
  <si>
    <t>T02840</t>
  </si>
  <si>
    <t>GCM-44382</t>
  </si>
  <si>
    <t>CUERPO MARIPOSA RENAULT CLIO II Motor 12 16v  D4F  2002&gt;   OEM 8200166870 / 7701051585</t>
  </si>
  <si>
    <t>GCM-44383</t>
  </si>
  <si>
    <t xml:space="preserve">CUERPO MARIPOSA TOYOTA COROLLA   220300T010 220300T100 2203037050 </t>
  </si>
  <si>
    <t>GCM-44384</t>
  </si>
  <si>
    <t xml:space="preserve">CUERPO MARIPOSA TOYOTA COROLLA 18 16V 220300D030 220300D031 2203022041 </t>
  </si>
  <si>
    <t>GCM-44385</t>
  </si>
  <si>
    <t xml:space="preserve">CUERPO MARIPOSA DODGE JOURNEY 2.0 2.4 JEEP COMPASS 2.0 2.4  04891735AC </t>
  </si>
  <si>
    <t>GCM-44386</t>
  </si>
  <si>
    <t>CUERPO MARIPOSA BOSCH  CHEVROLET 14  OEM 94703005 0280750508</t>
  </si>
  <si>
    <t xml:space="preserve">12  PEDALES ACELERADOR ELECTRONICOS </t>
  </si>
  <si>
    <t>PEDALES ELECTRONICOS</t>
  </si>
  <si>
    <t xml:space="preserve">T10137 </t>
  </si>
  <si>
    <t>064846001010</t>
  </si>
  <si>
    <t>SENSOR PEDAL ACELERADOR MARELLI RENAULT CLIO / MEGANE / SYMBOL 1.6 16V / KANGOO 1.9 D OEM M2201 / 8200139460 / 7700431918 / CTS4089</t>
  </si>
  <si>
    <t xml:space="preserve">T10139 </t>
  </si>
  <si>
    <t>064846002010</t>
  </si>
  <si>
    <t>REPARACION SENSOR PEDAL ACELERADOR MARELLI AUDI / VW BORA / FOX / GOLF / GOL  HELLA OEM M2202 / 6QE721503B / 6QE721503D / 6Q1721503C / 6Q1721503M / 6PV93404601 / 6PV93404602 / 6PV00849601 / 6PV00849641</t>
  </si>
  <si>
    <t xml:space="preserve">T10140 </t>
  </si>
  <si>
    <t>064846003010</t>
  </si>
  <si>
    <t>REPARACION SENSOR PEDAL ACELERADOR MARELLI CHEVROLET CORSA 1.7 Dti HELLA OEM M2203 / 9129423CL /  848375 / 9157999 / 9199356 / 93340873 / 9157998 / 9202342 / 6PV00811201 / 6PV00811000 / 6PV00811005 / 6PV00811200 / 6PV00811401</t>
  </si>
  <si>
    <t xml:space="preserve">T10141 </t>
  </si>
  <si>
    <t>064846004010</t>
  </si>
  <si>
    <t>REPARACION SENSOR PEDAL ACELERADOR MARELLI CHEVROLET AGILE 1.4 8V OEM M2204 / 94734766 / 6PV93390220</t>
  </si>
  <si>
    <t xml:space="preserve">T10142 </t>
  </si>
  <si>
    <t>064846005010</t>
  </si>
  <si>
    <t>REPARACION SENSOR PEDAL ACELERADOR MARELLI CHEVROLET CELTA / CORSA / PRISMA 1.4 OEM M2205 / 93303984 / 6PV93390215</t>
  </si>
  <si>
    <t xml:space="preserve">T10143 </t>
  </si>
  <si>
    <t>064846006010</t>
  </si>
  <si>
    <t>REPARACION SENSOR PEDAL ACELERADOR MARELLI RENAULT SANDERO 1.6 8V OEM M2206 / 6001548477 / 8200386506D / 6PV00908502</t>
  </si>
  <si>
    <t xml:space="preserve">T10144 </t>
  </si>
  <si>
    <t>064846007010</t>
  </si>
  <si>
    <t>REPARACION SENSOR PEDAL ACELERADOR MARELLI FIAT IDEA / NUEVA IDEA / NUEVA STRADA / NUEVO PALIO SIENA FASE III 1.4 8V  1.6 16V E-TORQ OEM M2207 / 51793539 6PV00941700</t>
  </si>
  <si>
    <t>T10145</t>
  </si>
  <si>
    <t>06E906051K</t>
  </si>
  <si>
    <t>SENSOR PRESION COMBUSTIBLE AUDI A3 A4 A6 / VW PASSAT / TIGUAN / VENTO 2.0 T OEM 06E906051K</t>
  </si>
  <si>
    <t>T10146</t>
  </si>
  <si>
    <t>1K1721503BA</t>
  </si>
  <si>
    <t>PEDAL ACELERADOR HELLA VW GOLF 2012 - 2013 OEM 6PV011039701 / 1K1721503BA</t>
  </si>
  <si>
    <t>T10147</t>
  </si>
  <si>
    <t>1K1721503AN</t>
  </si>
  <si>
    <t>PEDAL ACELERADOR HELLA AUDI A3 TT TTRS R8 / VW GOLF SCIROCCO VENTO CAJA MANUAL OEM 6PV011039711 / 1K1721503AD / 1K1721503AN / 1K1721503N</t>
  </si>
  <si>
    <t>T10148</t>
  </si>
  <si>
    <t>1K1721503AK</t>
  </si>
  <si>
    <t>PEDAL ACELERADOR HELLA AUDI A3 TT TTRS R8 / VW GOLF PASSAT SCIROCCO VENTO CAJA AUTOMATICA OEM 6PV011039721 / 1K1721503AK</t>
  </si>
  <si>
    <t>T10149</t>
  </si>
  <si>
    <t>A0125423317</t>
  </si>
  <si>
    <t>SENSOR PEDAL ACELERADOR HELLA MERCEDES BENZ 300SE 1992-93 / 300SL 1990-93 / C230 1997-00 / CLK320 1998-03 / E320 2000-03 / ML320 1998-03 / ML350 2003-05 / ML500 2002-05 / S320 1994-99 / SL500 1999-02 / SLK230 1998-00 OEM 6PV008496441 / A0125423317</t>
  </si>
  <si>
    <t>T10150</t>
  </si>
  <si>
    <t>8D1721523E</t>
  </si>
  <si>
    <t xml:space="preserve">PEDAL ACELERADOR HELLA AUDI A4 A6 QUATTRO / VW PASSAT 4 MOTION 2000 - 2005 OEM 6PV008375701 / 8D1721523A / 8D1721523E / 8D1721523H / 8D1721523L </t>
  </si>
  <si>
    <t>T10151</t>
  </si>
  <si>
    <t>1K1721503BD</t>
  </si>
  <si>
    <t>PEDAL ACELERADOR HELLA AUDI Q3 / VW SHARAN TIGUAN 2012 - 2016 OEM 6PV008890701 / 1K1721503BD / 1K1721503BE</t>
  </si>
  <si>
    <t>T10152</t>
  </si>
  <si>
    <t>1K1723503AT</t>
  </si>
  <si>
    <t>PEDAL ACELERADOR HELLA AUDI Q3 / VW SHARAN TIGUAN 2012 - 2016 OEM 6PV008890711 / 1K1723503AT / 1K1723503BA</t>
  </si>
  <si>
    <t>T10153</t>
  </si>
  <si>
    <t>8K1721523A</t>
  </si>
  <si>
    <t>PEDAL ACELERADOR HELLA AUDI A4 A5 A6 AVANT QUATTRO Q5 OEM 6PV009505701 / 8K1721523 / 8K1721523A</t>
  </si>
  <si>
    <t>T10154</t>
  </si>
  <si>
    <t>A2203000004</t>
  </si>
  <si>
    <t>PEDAL ACELERADOR HELLA MERCEDES BENZ CLASE S W220 S280 S320 S320 CDI S430 S500 / CL500 CL600 OEM 6PV010946001 / A2203000004</t>
  </si>
  <si>
    <t>T10155</t>
  </si>
  <si>
    <t>1K1721503L</t>
  </si>
  <si>
    <t>PEDAL ACELERADOR HELLA AUDI A3 TT R8 / VW PASSAT PASSAT CC SCIROCCO SHARAN TIGUAN VENTO OEM 6PV010946021 / 1K1721503AB / 1K1721503AS / 1K1721503F / 1K1721503L / 1K1723503AS</t>
  </si>
  <si>
    <t>T10156</t>
  </si>
  <si>
    <t>PEDAL ACELERADOR HELLA RENAULT LAGUNA II 1.9 DCi / 2.0 16V / 3.0 V6 24V 2001 - 2007 OEM 6PV010946181 / 8200415818</t>
  </si>
  <si>
    <t>T10157</t>
  </si>
  <si>
    <t>6001548477</t>
  </si>
  <si>
    <t>PEDAL ACELERADOR HELLA RENAULT LOGAN SANDERO 1.6 8V OEM 6PV010946191 / 6001548477 / 8200386506 / 8200386506B / 8200386506D / 6PV00908502</t>
  </si>
  <si>
    <t>T10158</t>
  </si>
  <si>
    <t>8200699691</t>
  </si>
  <si>
    <t>SENSOR PEDAL ACELERADOR HELLA RENAULT CLIO II 1.2 16V D4F OEM 6PV010946361 / 8200089851 / 8200699691</t>
  </si>
  <si>
    <t xml:space="preserve">T10133 </t>
  </si>
  <si>
    <t xml:space="preserve">PEDAL ELECTRONICO FIAT GRAND SIENA 16 E-TORQ 16V  NUEVO PALIO 14 8V 16 16V  NUEVO UNO FASE II 14 FIRE EVO  OEM 51908691 </t>
  </si>
  <si>
    <t xml:space="preserve">T10132 </t>
  </si>
  <si>
    <t>93303984</t>
  </si>
  <si>
    <t>PEDAL ELECTRONICO CHEVROLET AGILE 14   HELLA 6PV93390215</t>
  </si>
  <si>
    <t xml:space="preserve">T10110 </t>
  </si>
  <si>
    <t>94734766</t>
  </si>
  <si>
    <t>PEDAL ELECTRONICO CHEVROLET CORSA 14   HELLA 6PV93390220</t>
  </si>
  <si>
    <t xml:space="preserve">T10111 </t>
  </si>
  <si>
    <t>9643365680</t>
  </si>
  <si>
    <t>PEDAL ELECTRONICO VDO PEUGEOT 206-306-PICASSO HDI / Nafta 1920AK</t>
  </si>
  <si>
    <t xml:space="preserve">T10112 </t>
  </si>
  <si>
    <t>2M519F836AE</t>
  </si>
  <si>
    <t>PEDAL ELECTRONICO FORD FOCUS TDI</t>
  </si>
  <si>
    <t xml:space="preserve">T10136 </t>
  </si>
  <si>
    <t>BV6Z9F836A</t>
  </si>
  <si>
    <t>PEDAL ACELERADOR  FORD FOCUS SIA 1.6 / DURATEC 2.0 2014&lt;  OEM BV6Z9F836A</t>
  </si>
  <si>
    <t xml:space="preserve">T10113 </t>
  </si>
  <si>
    <t>9681844680</t>
  </si>
  <si>
    <t>PEDAL ELECTRONICO PEUGEOT 207    HELLA 6PV00994905</t>
  </si>
  <si>
    <t xml:space="preserve">T10114 </t>
  </si>
  <si>
    <t>968075688002</t>
  </si>
  <si>
    <t>PEDAL ELECTRONICO PEUGEOT 207  14   HELLA 6PV00908300</t>
  </si>
  <si>
    <t xml:space="preserve">T10129 </t>
  </si>
  <si>
    <t>9671433780</t>
  </si>
  <si>
    <t>PEDAL ACELERADOR  PEUGEOT 308 / 208  OEM 9671433780 / 6PV00994941</t>
  </si>
  <si>
    <t xml:space="preserve">T10138 </t>
  </si>
  <si>
    <t>9671433880</t>
  </si>
  <si>
    <t>PEDAL ACELERADOR  PEUGEOT 207 / 208 / 308 / CITROEN DS3 1.6 16V OEM 9671433880 / 6PV00994945</t>
  </si>
  <si>
    <t xml:space="preserve">T10115 </t>
  </si>
  <si>
    <t>8200139458</t>
  </si>
  <si>
    <t>PEDAL ELECTRONICO RENAULT MEGANE 19 Tdi   Reemplaza  7700431916</t>
  </si>
  <si>
    <t xml:space="preserve">T10116 </t>
  </si>
  <si>
    <t>6Q1721503M</t>
  </si>
  <si>
    <t>PEDAL ELECTRONICO VW FOX-SURAN   HELLA 6PV008496-31/01  6Q1721503C-E</t>
  </si>
  <si>
    <t xml:space="preserve">T10134 </t>
  </si>
  <si>
    <t>6QE721503D</t>
  </si>
  <si>
    <t>PEDAL ELECTRONICO  VW GOL TD / FOX / SURAN 16 2011 &lt;  OEM  6PV93404602  6QE721503D</t>
  </si>
  <si>
    <t xml:space="preserve">T10127 </t>
  </si>
  <si>
    <t>9199356</t>
  </si>
  <si>
    <t>PEDAL ELECTRONICO CORSA 137 Dti    oe  9129423CL  848375</t>
  </si>
  <si>
    <t xml:space="preserve">T10130 </t>
  </si>
  <si>
    <t>8200153268</t>
  </si>
  <si>
    <t>PEDAL ELECTRONICO RENAULT MEGANE II 15 DCI</t>
  </si>
  <si>
    <t xml:space="preserve">T10135 </t>
  </si>
  <si>
    <t>PEDAL ACELERADOR FIAT IDEA / NUEVA IDEA / NUEVA STRADA / NUEVO PALIO SIENA FASE III 14 8V  16 16V E-TORQ  OEM 51793539 6PV00941700</t>
  </si>
  <si>
    <t>M2201</t>
  </si>
  <si>
    <t>SENSOR PEDAL ACELERADOR DS RENRENAULT  KANGOO 1.9 D OEM 8200139460 / 7700431918 / CTS4089</t>
  </si>
  <si>
    <t>M2202</t>
  </si>
  <si>
    <t>SENSOR PEDAL ACELERADOR DS AUDI / VW BORA / FOX / GOLF / GOL  HELLA OEM 6QE721503B / 6QE721503D / 6Q1721503C / 6Q1721503M / 6PV93404601 / 6PV93404602 / 6PV00849601 / 6PV00849641</t>
  </si>
  <si>
    <t>M2203</t>
  </si>
  <si>
    <t>SENSOR PEDAL ACELERADOR DS CHEVROLET CORSA 1.7 Dti HELLA OEM 9129423CL /  848375 / 9157999 / 9199356 / 93340873 / 9157998 / 9202342 / 6PV00811201 / 6PV00811000 / 6PV00811005 / 6PV00811200 / 6PV00811401</t>
  </si>
  <si>
    <t>M2204</t>
  </si>
  <si>
    <t>SENSOR PEDAL ACELERADOR DS  CHEVROLET AGILE 1.4 8V OEM 94734766 / 6PV93390220</t>
  </si>
  <si>
    <t>M2205</t>
  </si>
  <si>
    <t>SENSOR PEDAL ACELERADOR DS CHEVROLET CELTA / CORSA / PRISMA 1.4 OEM 93303984 / 6PV93390215</t>
  </si>
  <si>
    <t>M2206</t>
  </si>
  <si>
    <t>SENSOR PEDAL ACELERADOR DS RENAULT SANDERO 1.6 8V OEM 6001548477 / 8200386506D / 6PV00908502</t>
  </si>
  <si>
    <t>M2207</t>
  </si>
  <si>
    <t>SENSOR PEDAL ACELERADOR DS  FIAT IDEA / NUEVA IDEA / NUEVA STRADA / NUEVO PALIO SIENA FASE III 1.4 8V  1.6 16V E-TORQ  OEM 51793539 6PV00941700</t>
  </si>
  <si>
    <t>T10159</t>
  </si>
  <si>
    <t>M2210</t>
  </si>
  <si>
    <t>REPARACION SENSOR PEDAL ACELERADOR DS CHEVROLET CRUZE 1.8 16V OEM 13252702 / 6PV00976507</t>
  </si>
  <si>
    <t>T10160</t>
  </si>
  <si>
    <t>M2212</t>
  </si>
  <si>
    <t xml:space="preserve">REPARACION SENSOR PEDAL ACELERADOR DS HYUNDAI i30 1.6 1.8 2.0 16V / KIA CERATO 1.6 16V OEM </t>
  </si>
  <si>
    <t>PEDALES ELECTRONICOS BOSCH</t>
  </si>
  <si>
    <t xml:space="preserve">T10106 </t>
  </si>
  <si>
    <t>0205001028</t>
  </si>
  <si>
    <t>PEDAL ELECTRONICO BOSCH - ROVER 25-45-220-420-620 1995-2005</t>
  </si>
  <si>
    <t>T10119</t>
  </si>
  <si>
    <t>0205001040</t>
  </si>
  <si>
    <t>PEDAL ELECTRONICO BOSCH - BMW 318 tds-320 d-325 d-525 d 1991-2001</t>
  </si>
  <si>
    <t xml:space="preserve">T10105 </t>
  </si>
  <si>
    <t>0205001302</t>
  </si>
  <si>
    <t>PEDAL ELECTRONICO BOSCH - MB C 240-280/ E 300-320/ ML 230-320-420-500</t>
  </si>
  <si>
    <t xml:space="preserve">T10107 </t>
  </si>
  <si>
    <t>0206001021</t>
  </si>
  <si>
    <t xml:space="preserve">PEDAL ELECTRONICO BOSCH - RENAULT MEGANE/ SCENIC 19 DTI '97-'03   7700413230  30862697  </t>
  </si>
  <si>
    <t xml:space="preserve">T10104 </t>
  </si>
  <si>
    <t>0280752004</t>
  </si>
  <si>
    <t>PEDAL ELECTRONICO BOSCH - FIAT  46478160</t>
  </si>
  <si>
    <t xml:space="preserve">T10100 </t>
  </si>
  <si>
    <t>0280752214</t>
  </si>
  <si>
    <t xml:space="preserve">PEDAL ELECTRONICO BOSCH - VW BORA/ GOLF IV 18T/ 20 - FOX/ GOLF IV/ SURAN 16  1J2723568F </t>
  </si>
  <si>
    <t xml:space="preserve">T10108 </t>
  </si>
  <si>
    <t>0280752241</t>
  </si>
  <si>
    <t>PEDAL ELECTRONICO BOSCH - CITROEN C5 20/ 22 HDI/ 30 2004-2008    1601N5  9643093280  9644939680</t>
  </si>
  <si>
    <t xml:space="preserve">T10102 </t>
  </si>
  <si>
    <t>0280752243</t>
  </si>
  <si>
    <t>PEDAL ELECTRONICO BOSCH - CITROEN XSARA 16 16V/ 20 HDI   1601L4  96434731</t>
  </si>
  <si>
    <t xml:space="preserve">T10101 </t>
  </si>
  <si>
    <t>0281002379</t>
  </si>
  <si>
    <t>PEDAL ELECTRONICO BOSCH - FIAT IDEA/ PALIO/ SIENA 14/ 18 - PALIO 13 16V FIRE      46766873</t>
  </si>
  <si>
    <t xml:space="preserve">T10120 </t>
  </si>
  <si>
    <t>0281002202</t>
  </si>
  <si>
    <t>PEDAL ELECTRONICO BOSCH - ALFA ROMEO 166 V6 30 2000-2007      60628356  60815022</t>
  </si>
  <si>
    <t xml:space="preserve">T10121 </t>
  </si>
  <si>
    <t>0281002203</t>
  </si>
  <si>
    <t>PEDAL ELECTRONICO BOSCH - ALFA ROMEO 145/ 146 /156 19/ 24 JTD  46512475  60654900  46472180</t>
  </si>
  <si>
    <t xml:space="preserve">T10122 </t>
  </si>
  <si>
    <t>0281002274</t>
  </si>
  <si>
    <t>PEDAL ELECTRONICO BOSCH - RENAULT    7700419589</t>
  </si>
  <si>
    <t xml:space="preserve">T10123 </t>
  </si>
  <si>
    <t>0281002278</t>
  </si>
  <si>
    <t>PEDAL ELECTRONICO BOSCH - CHEVROLET ASTRA 20 16V TD DESDE 1999   9117961  9128851</t>
  </si>
  <si>
    <t xml:space="preserve">T10124 </t>
  </si>
  <si>
    <t>0281002329</t>
  </si>
  <si>
    <t>PEDAL ELECTRONICO BOSCH - ROVER           MJC100031</t>
  </si>
  <si>
    <t xml:space="preserve">T10125 </t>
  </si>
  <si>
    <t>0281002334</t>
  </si>
  <si>
    <t>PEDAL ELECTRONICO BOSCH - MB SPRINTER 22 CDI DESDE 2000     A9013000404</t>
  </si>
  <si>
    <t xml:space="preserve">T10126 </t>
  </si>
  <si>
    <t>0281002733</t>
  </si>
  <si>
    <t>PEDAL ELECTRONICO BOSCH - IVECO DAILY 28 DESDE 2004       504081877  43002039F</t>
  </si>
  <si>
    <t>PEDALES ELECTRONICOS BOSCH II</t>
  </si>
  <si>
    <t xml:space="preserve">T10103 </t>
  </si>
  <si>
    <t>280755026</t>
  </si>
  <si>
    <t>PEDAL ELECTRONICO BOSCH PEUGEOT 206 16 16V    1601Q2  9654877480   ##</t>
  </si>
  <si>
    <t xml:space="preserve">T10131 </t>
  </si>
  <si>
    <t>280755035</t>
  </si>
  <si>
    <t>PEDAL ELECTRONICO BOSCH PSA PARTNER-BERLINGO 16 HDI   OE 9655467180   1601T8  ##</t>
  </si>
  <si>
    <t xml:space="preserve">T10117 </t>
  </si>
  <si>
    <t>280755041</t>
  </si>
  <si>
    <t>PEDAL ELECTRONICO BOSCH PEUPEUGEOT 307 TODOS 2005/2008 OE 9680565880  1601T6  9651270180  ##</t>
  </si>
  <si>
    <t xml:space="preserve">T10118 </t>
  </si>
  <si>
    <t>280755027</t>
  </si>
  <si>
    <t>PEDAL ELECTRONICO BOSCH PEUPEUGEOT 206CC - C4 16 HDI   OE 9654877580  1601Q3  1601T7   ##</t>
  </si>
  <si>
    <t xml:space="preserve">T10109 </t>
  </si>
  <si>
    <t>0280752017</t>
  </si>
  <si>
    <t>PEDAL ELECTRONICO BOSCH - VW    021907475D ##</t>
  </si>
  <si>
    <t xml:space="preserve">PEDAL ELECTRONICO BOSCH - ROVER 25-45-220-420-620 1995-2005      17815S37G00  </t>
  </si>
  <si>
    <t>PEDAL ELECTRONICO BOSCH - BMW TD LAND ROVER TD   13622245690</t>
  </si>
  <si>
    <t xml:space="preserve">PEDAL ELECTRONICO BOSCH - MB C 240-280/ E 300-320/ ML 230-320-420-500   A0115428717  0115428717  </t>
  </si>
  <si>
    <t xml:space="preserve">13  RELAY DE INYECCION </t>
  </si>
  <si>
    <t>RELAYS</t>
  </si>
  <si>
    <t xml:space="preserve">T07001 </t>
  </si>
  <si>
    <t>240109</t>
  </si>
  <si>
    <t>RELAY DE INYECCION BITRON PEUGEOT</t>
  </si>
  <si>
    <t xml:space="preserve">T07000 </t>
  </si>
  <si>
    <t>240113</t>
  </si>
  <si>
    <t>RELAY DE INYECCION BITRON BLANCO FIAT PALIO-SIENA reemplaza al 240130</t>
  </si>
  <si>
    <t xml:space="preserve">T07002 </t>
  </si>
  <si>
    <t>HE240107</t>
  </si>
  <si>
    <t>RELAY DE INYECCION HELLUX NEGRO PEUGEOT OEM 240107</t>
  </si>
  <si>
    <t>HE240109</t>
  </si>
  <si>
    <t>RELAY DE INYECCION HELLUX RON PEUGEOT OEM 240109</t>
  </si>
  <si>
    <t>HE240113</t>
  </si>
  <si>
    <t>RELAY DE INYECCION HELLUX BLANCO FIAT PALIO-SIENA OEM 240113</t>
  </si>
  <si>
    <t xml:space="preserve">T07006 </t>
  </si>
  <si>
    <t>9614696080</t>
  </si>
  <si>
    <t>RELAY DE ELECTROVENTILADOR PEUGEOT 405 Anillo Verde</t>
  </si>
  <si>
    <t xml:space="preserve">T07007 </t>
  </si>
  <si>
    <t>9614696280</t>
  </si>
  <si>
    <t>RELAY DE ELECTROVENTILADOR PEUGEOT 405 Anillo Aillo</t>
  </si>
  <si>
    <t>RGR RELAY</t>
  </si>
  <si>
    <t>GRI-01</t>
  </si>
  <si>
    <t>RELAY DE INYECCION RGR NEGRO PEUGEOT OEM 240107</t>
  </si>
  <si>
    <t>GRI-02</t>
  </si>
  <si>
    <t>RELAY DE INYECCION RGR RON PEUGEOT OEM 240109</t>
  </si>
  <si>
    <t>GRI-03</t>
  </si>
  <si>
    <t>RELAY DE INYECCION RGR BLANCO FIAT PALIO-SIENA OEM 240113</t>
  </si>
  <si>
    <t>14   SONDAS LAMBDA</t>
  </si>
  <si>
    <t>NTK</t>
  </si>
  <si>
    <t xml:space="preserve">T07942 </t>
  </si>
  <si>
    <t>OZA112A4</t>
  </si>
  <si>
    <t>SONDA LAMBDA NTK FIAT PALIO 1996&gt; 16L 16V MPFI / TIPO 16 MPFI 1996&gt;  800mm   0258005096-0258986503    783440080</t>
  </si>
  <si>
    <t>OZA112A7</t>
  </si>
  <si>
    <t>SONDA LAMBDA NTK FIAT PALIO / SIENA 1997&gt; 16L SPI   700mm        783440080</t>
  </si>
  <si>
    <t>OZA334A1</t>
  </si>
  <si>
    <t>SONDA LAMBDA NTK FIAT UNO / DUNA 13 MPI        610mm 0258986507   783440061</t>
  </si>
  <si>
    <t xml:space="preserve">T07908 </t>
  </si>
  <si>
    <t>OZA641A2</t>
  </si>
  <si>
    <t>SONDA LAMBDA NTK FIAT UNO 13 FIRE 8v 2006/2007 Oem 55218148  883440043</t>
  </si>
  <si>
    <t>OZA641A3</t>
  </si>
  <si>
    <t>SONDA LAMBDA NTK FIAT PALIO-SIENA Fase III  Motor Fire 14 8v  Oem 55222112  883440043</t>
  </si>
  <si>
    <t xml:space="preserve">T07932 </t>
  </si>
  <si>
    <t>93AB9F472AA</t>
  </si>
  <si>
    <t>SONDA LAMBDA NTK FORD ESCORT 1996&gt; 18L 16V ZETEC    OZA33D8  OZA688EE9  781840063</t>
  </si>
  <si>
    <t>T08347</t>
  </si>
  <si>
    <t>SONDA LAMBDA NTK  PEUGEOT 308 / 408 1.6 HDI 5 Cables OEM 9683265480 / ZFASU2</t>
  </si>
  <si>
    <t>97BB9F472AA</t>
  </si>
  <si>
    <t>SONDA LAMBDA NTK FORD MONDEO 20   1997&gt;          OZA216D3  781840072</t>
  </si>
  <si>
    <t>2S659F472AC</t>
  </si>
  <si>
    <t>SONDA LAMBDA NTK FORD FOCUS-FIESTA-KA-ECOSPORT 16L ROCAM   OZA448E55    781840063</t>
  </si>
  <si>
    <t xml:space="preserve">T08323 </t>
  </si>
  <si>
    <t>5S459G444AA</t>
  </si>
  <si>
    <t>SONDA LAMBDA NTK FORD FOCUS 20  FICHA AZUL</t>
  </si>
  <si>
    <t>T07957</t>
  </si>
  <si>
    <t>F77F9F472BA</t>
  </si>
  <si>
    <t>SONDA LAMBDA NTK FORD FICHA AZUL REEMP BOSCH 258003577 / 258003661 / 258005717      782040039</t>
  </si>
  <si>
    <t xml:space="preserve">T07935 </t>
  </si>
  <si>
    <t>98AB9F472BB</t>
  </si>
  <si>
    <t>SONDA LAMBDA NTK FORD FOCUS  FICHA VERDE          782040040</t>
  </si>
  <si>
    <t>T07967</t>
  </si>
  <si>
    <t>SONDA LAMBDA NTK RENAULT KANGOO-CLIO II   885240045</t>
  </si>
  <si>
    <t xml:space="preserve">T07926 </t>
  </si>
  <si>
    <t>OZA114V2</t>
  </si>
  <si>
    <t>SONDA LAMBDA NTK VW GOL / GOL COUNTRY 1997&gt;  AE 1600  SEFI  782140035</t>
  </si>
  <si>
    <t>OZA114V3</t>
  </si>
  <si>
    <t>SONDA LAMBDA NTK VW SAVEIRO 1998&gt; AP 2000  SEFI   782140057</t>
  </si>
  <si>
    <t>OZA114V4</t>
  </si>
  <si>
    <t>SONDA LAMBDA NTK VW POLO CLASSIC  2001&gt;  18 L MPFI     782140031</t>
  </si>
  <si>
    <t xml:space="preserve">T07918 </t>
  </si>
  <si>
    <t>OZA341PG5</t>
  </si>
  <si>
    <t>SONDA LAMBDA NTK PEUGEOT 306 / PARTNER Cable gris Ficha Celeste       782640057</t>
  </si>
  <si>
    <t xml:space="preserve">T08303 </t>
  </si>
  <si>
    <t>CN159F472BA</t>
  </si>
  <si>
    <t>SONDA LAMBDA NTK FOMOCO Ford Ecosport 2013/ 16 Sigma  OZA488D7  FICHA GRIS  782040060</t>
  </si>
  <si>
    <t xml:space="preserve">T08305 </t>
  </si>
  <si>
    <t>AM559F472AA</t>
  </si>
  <si>
    <t>SONDA LAMBDA NTK FORD FOCUS-ECOSPORT Motor Rocam 16 y Duratec 20 FICHA GRIS Oem  AM559F472AA</t>
  </si>
  <si>
    <t xml:space="preserve">T08308 </t>
  </si>
  <si>
    <t>AM559G444AB</t>
  </si>
  <si>
    <t>SONDA LAMBDA NTK FORD FOCUS Motor Sigma 16 FICHA AZUL Oem AM559G444AB</t>
  </si>
  <si>
    <t xml:space="preserve">T08325 </t>
  </si>
  <si>
    <t>AS559G444AA</t>
  </si>
  <si>
    <t xml:space="preserve">SONDA LAMBDA NTK FORD KA NUEVO 10 / 16 FICHA AZUL OEM AS559G444AA </t>
  </si>
  <si>
    <t xml:space="preserve">T08335 </t>
  </si>
  <si>
    <t xml:space="preserve">AB399T540AD </t>
  </si>
  <si>
    <t>SONDA LAMBDA CON VALVULA CONTROL DE VAPORES DE COMBUSTIBLE FORD RANGER 3.2 OEM AB399T540AD / 1752797</t>
  </si>
  <si>
    <t xml:space="preserve">T07961 </t>
  </si>
  <si>
    <t>SOD00001</t>
  </si>
  <si>
    <t>SONDA LAMBDA DELPHI RENAULT SCENIC 16 16v  2000&gt;</t>
  </si>
  <si>
    <t xml:space="preserve">T07945 </t>
  </si>
  <si>
    <t>SOD00002</t>
  </si>
  <si>
    <t>SONDA LAMBDA DELPHI RENAULT CLIO 16 8v   2000&gt;</t>
  </si>
  <si>
    <t xml:space="preserve">T07965 </t>
  </si>
  <si>
    <t>SOD00138</t>
  </si>
  <si>
    <t>SONDA LAMBDA DELPHI BLAZER - S10 43 V6</t>
  </si>
  <si>
    <t xml:space="preserve">T07928 </t>
  </si>
  <si>
    <t>SOD00139</t>
  </si>
  <si>
    <t>SONDA LAMBDA DELPHI CORSA 8v - 16v / ASTRA / VECTRA 8v</t>
  </si>
  <si>
    <t xml:space="preserve">T07906 </t>
  </si>
  <si>
    <t>ES10778</t>
  </si>
  <si>
    <t>SONDA LAMBDA DELPHI UNIVERSAL 4 CABLES</t>
  </si>
  <si>
    <t xml:space="preserve">T07900 </t>
  </si>
  <si>
    <t>ES10779</t>
  </si>
  <si>
    <t>SONDA LAMBDA DELPHI UNIVERSAL 1 CABLES</t>
  </si>
  <si>
    <t xml:space="preserve">T07933 </t>
  </si>
  <si>
    <t>ES20330</t>
  </si>
  <si>
    <t>SONDA LAMBDA DELPHI CHEV CORSA 14 8v  2006&gt;</t>
  </si>
  <si>
    <t xml:space="preserve">T07974 </t>
  </si>
  <si>
    <t>ES20331</t>
  </si>
  <si>
    <t>SONDA LAMBDA DELPHI CHEV CORSA-MERIVA-FIAT SIENA-PALIO-IDEA 18 8v</t>
  </si>
  <si>
    <t>9653791880</t>
  </si>
  <si>
    <t>SONDA LAMBDA DELPHI PEUGEOT 307 largo de cable 115 cm Bosch 258006029</t>
  </si>
  <si>
    <t xml:space="preserve">T07912 </t>
  </si>
  <si>
    <t>9662925580</t>
  </si>
  <si>
    <t>SONDA LAMBDA DELPHI PEUGEOT 307 largo de cable 48 cm</t>
  </si>
  <si>
    <t>SONDA LAMBDA DELPHI CITROEN AIRCROSS / C3 1.6 16V / PEUGEOT 208 / 308 1.6 1.6 16V OEM 9675112680 / 751126 AZUL</t>
  </si>
  <si>
    <t xml:space="preserve">T07966 </t>
  </si>
  <si>
    <t>AFS35</t>
  </si>
  <si>
    <t>SONDA LAMBDA AC RENAULT TWINGO 2 CABLES</t>
  </si>
  <si>
    <t xml:space="preserve">T07938 </t>
  </si>
  <si>
    <t>AFS92</t>
  </si>
  <si>
    <t>SONDA LAMBDA AC PEUPEUGEOT 306 470mm REEMPBOSCH 258003717</t>
  </si>
  <si>
    <t xml:space="preserve">T08316 </t>
  </si>
  <si>
    <t>ITG813</t>
  </si>
  <si>
    <t>SONDA LAMBDA AC RENAULT CLIO II 12</t>
  </si>
  <si>
    <t>OS1000</t>
  </si>
  <si>
    <t>SONDA LAMBDA  HELLUX UNIVERSAL  1 CABLE</t>
  </si>
  <si>
    <t xml:space="preserve">T07901 </t>
  </si>
  <si>
    <t>OS2000</t>
  </si>
  <si>
    <t>SONDA LAMBDA  HELLUX UNIVERSAL  2 CABLE</t>
  </si>
  <si>
    <t xml:space="preserve">T07902 </t>
  </si>
  <si>
    <t>OS3000</t>
  </si>
  <si>
    <t>SONDA LAMBDA  HELLUX UNIVERSAL  3 CABLE</t>
  </si>
  <si>
    <t>OS4000</t>
  </si>
  <si>
    <t>SONDA LAMBDA  HELLUX UNIVERSAL  4 CABLE</t>
  </si>
  <si>
    <t>HE20330</t>
  </si>
  <si>
    <t>SONDA LAMBDA HELLUX  CHEVROLET CORSA 1.4 8v  2006&gt; OEM 93338741   889140046</t>
  </si>
  <si>
    <t xml:space="preserve">T07931 </t>
  </si>
  <si>
    <t>HE258003189</t>
  </si>
  <si>
    <t>SONDA LAMBDA  HELLUX TIPO BOSCH RENAULT 19-CLIO 16 SPI   OEM 7700746375 / 0258003189   781630037</t>
  </si>
  <si>
    <t xml:space="preserve">T07944 </t>
  </si>
  <si>
    <t>HE258003216</t>
  </si>
  <si>
    <t xml:space="preserve">SONDA LAMBDA  HELLUX GOLF III 18/20 MEXICANO 784140061 021906265N 0258003265 /0258003266 / 0258003334 / 0258003439 / 0258003440 </t>
  </si>
  <si>
    <t xml:space="preserve">T07905 </t>
  </si>
  <si>
    <t>HE258003477</t>
  </si>
  <si>
    <t>SONDA LAMBDA  HELLUX  tipo Bosch BMW 320 325 530 i 1997 2003  OEM 1178174205005 /  124740705 / 1247406  787340034</t>
  </si>
  <si>
    <t>HE258003714</t>
  </si>
  <si>
    <t>SONDA LAMBDA  HELLUX TIPO FORD FIESTA-KA 13 ENDURA OEM 1001702 / 0258003714  781840040</t>
  </si>
  <si>
    <t>HE258003717</t>
  </si>
  <si>
    <t>SONDA LAMBDA  HELLUX TIPO PEUGEOT 306 TIPO BOSCH ORIGINAL OEM 16289V / 0258003717  782640056</t>
  </si>
  <si>
    <t>HE258003718</t>
  </si>
  <si>
    <t>SONDA LAMBDA  HELLUX PEUGEOT 306 TIPO BOSCH ORIGINAL OEM 16289S / 0258003718        782640120</t>
  </si>
  <si>
    <t xml:space="preserve">T07921 </t>
  </si>
  <si>
    <t>HE258007351</t>
  </si>
  <si>
    <t xml:space="preserve">SONDA LAMBDA HELLUX VW BORA / GOLF IV 1.8T /  2.0  / GOLF IV 1.6   970050150  OEM 0258007351 /  077906265AC / 077906265AB / 021906262B / 1K0998262D / 06A906262BC / 06A906262DK / </t>
  </si>
  <si>
    <t xml:space="preserve">T07992 </t>
  </si>
  <si>
    <t>HE258017217</t>
  </si>
  <si>
    <t>SONDA LAMBDA HELLUX PEUGEOT 3008 308 GTI 1.6 VTi   970850030  OEM 0258017217 / 759071302 / 1918LL / 1918V0 / 11787560957</t>
  </si>
  <si>
    <t>HE93AB9F472AA</t>
  </si>
  <si>
    <t>SONDA LAMBDA  HELLUX TIPO NTK FORD ESCORT 1996&gt; 18L 16V ZETEC OEM 6628848 / 93AB9F472AA   781840071</t>
  </si>
  <si>
    <t xml:space="preserve">T07930 </t>
  </si>
  <si>
    <t>HE96418965</t>
  </si>
  <si>
    <t>SONDA LAMBDA HELLUX  CHEVROLET AVEO 1.6 OEM 96418965   781340040</t>
  </si>
  <si>
    <t>HE97BB9F472AA</t>
  </si>
  <si>
    <t xml:space="preserve">SONDA LAMBDA  HELLUX TIPO NTK FORD MONDEO 20   1997&gt; OEM 1025958 / 97BB9F472AA        781840071    </t>
  </si>
  <si>
    <t>HEOZA112A4</t>
  </si>
  <si>
    <t>SONDA LAMBDA  HELLUX FIAT PALIO 1996&gt; 16L 16V MPFI / TIPO 16 MPFI OEM 46447841  783440080</t>
  </si>
  <si>
    <t>HEOZA112A7</t>
  </si>
  <si>
    <t>SONDA LAMBDA  HELLUX TIPO NTK FIAT PALIO / SIENA 1997&gt; 16L SPI OEM 46481458  783440080</t>
  </si>
  <si>
    <t>HEOZA114R1</t>
  </si>
  <si>
    <t>SONDA LAMBDA  HELLUX TIPO NTK RENAULT 19 - CLIO 16 SPI OEM OZA114R1   785240045</t>
  </si>
  <si>
    <t>HEOZA114V3</t>
  </si>
  <si>
    <t>SONDA LAMBDA  HELLUX GOL 16/18  CABLE LARGO TIPO NTK ORIGINAL 6KE906265A OEM OZA114V3 782140057</t>
  </si>
  <si>
    <t>HEOZA114V4</t>
  </si>
  <si>
    <t>SONDA LAMBDA  HELLUX TIPO NTK VW POLO CLASSIC  2001&gt;  18 L MPFI OEM 6KE906265B / OZA114V4  782140031</t>
  </si>
  <si>
    <t>HEOZA495PG2</t>
  </si>
  <si>
    <t>SONDA LAMBDA  HELLUX NTK PEUGEOT 306 / PARTNER CABLE GRIS FICHA VERDE OEM 1628KN / OZA495PG2  782640057</t>
  </si>
  <si>
    <t>HEOZA532A10</t>
  </si>
  <si>
    <t>SONDA LAMBDA  HELLUX NTK NUEVO PALIO 18 MOTOR CHEV - FIRE 14 8V   OEM 55184545 / OZA532A10 783440031</t>
  </si>
  <si>
    <t xml:space="preserve">T07936 </t>
  </si>
  <si>
    <t>HE06A906262BS</t>
  </si>
  <si>
    <t>SONDA LAMBDA  HELLUX VW GOLF V 2007&gt; - SEAT LEON OEM 06A906262BS   897740085</t>
  </si>
  <si>
    <t>HESOD00139</t>
  </si>
  <si>
    <t>SONDA LAMBDA  HELLUX CHEVROLET  CORSA 14 / 16 8 V 16 V / ASTRA / VECTRA 8V OEM SOD00139  781010040</t>
  </si>
  <si>
    <t>FAE77001</t>
  </si>
  <si>
    <t xml:space="preserve">SONDA LAMBDA FAE UNIVERSAL DE 1 CABLE ZIRCONIO </t>
  </si>
  <si>
    <t>FAE77002</t>
  </si>
  <si>
    <t xml:space="preserve">SONDA LAMBDA FAE UNIVERSAL DE 2 CABLE ZIRCONIO </t>
  </si>
  <si>
    <t xml:space="preserve">T07903 </t>
  </si>
  <si>
    <t>FAE77003</t>
  </si>
  <si>
    <t>SONDA LAMBDA FAE UNIVERSAL DE 3 CABLES ZIRCONIO 4 OHM</t>
  </si>
  <si>
    <t>FAE77004</t>
  </si>
  <si>
    <t>SONDA LAMBDA FAE UNIVERSAL DE 4 CABLES ZIRCONIO 4 OHM MASA AISLADA</t>
  </si>
  <si>
    <t>FAE77006</t>
  </si>
  <si>
    <t>SONDA LAMBDA FAE UNIVERSAL DE 3 CABLES ZIRCONIO 7 OHM</t>
  </si>
  <si>
    <t xml:space="preserve">T07904 </t>
  </si>
  <si>
    <t>FAE77008</t>
  </si>
  <si>
    <t>SONDA LAMBDA FAE UNIVERSAL DE 4 CABLES ZIRCONIO 4 OHM MASA AL CHASIS</t>
  </si>
  <si>
    <t xml:space="preserve">T07907 </t>
  </si>
  <si>
    <t>FAE77009</t>
  </si>
  <si>
    <t>SONDA LAMBDA FAE UNIVERSAL DE 4 CABLES ZIRCONIO 7 OHM MASA AISLADA</t>
  </si>
  <si>
    <t xml:space="preserve">T07916 </t>
  </si>
  <si>
    <t>FAE77143</t>
  </si>
  <si>
    <t>SONDA LAMBDA FAE BORA 16/20 - GOLF IV     VW 6KO906262B    BOSCH 0258006245  887740098</t>
  </si>
  <si>
    <t>FAE77160</t>
  </si>
  <si>
    <t>SONDA LAMBDA FAE PALIO - SIENA 16 - EA     NTK  OZA112A7  -  OZA334A1  783440061</t>
  </si>
  <si>
    <t>THOMSON Brasil</t>
  </si>
  <si>
    <t>7771</t>
  </si>
  <si>
    <t>SONDA LAMBDA THOMSON TIPO BOSCH 258986501 UNIVERSAL 1 CABLE</t>
  </si>
  <si>
    <t>7772</t>
  </si>
  <si>
    <t>SONDA LAMBDA THOMSON TIPO BOSCH UNIVERSAL 2 CABLES</t>
  </si>
  <si>
    <t>7773</t>
  </si>
  <si>
    <t>SONDA LAMBDA THOMSON TIPO BOSCH 258986502 / 258986504 UNIVERSAL 3 CABLES</t>
  </si>
  <si>
    <t>7774</t>
  </si>
  <si>
    <t>SONDA LAMBDA THOMSON TIPO BOSCH 258986505 / 258986506 / 258986507 UNIVERSAL 4 CABLES</t>
  </si>
  <si>
    <t xml:space="preserve">T07972 </t>
  </si>
  <si>
    <t>8884</t>
  </si>
  <si>
    <t xml:space="preserve">SONDA LAMBDA THOMSON TIPO BOSCH PLANAR UNIVERSAL 4 CABLES </t>
  </si>
  <si>
    <t>781010040</t>
  </si>
  <si>
    <t xml:space="preserve">SONDA LAMBDA THOMSON TIPO DELPHI  ASTRA-CORSA 16  SOD00139 </t>
  </si>
  <si>
    <t xml:space="preserve">T07929 </t>
  </si>
  <si>
    <t>781110047</t>
  </si>
  <si>
    <t>SONDA LAMBDA THOMSON TIPO BOSCH  RENAULT 21  0258001026  OZA401E2</t>
  </si>
  <si>
    <t>781340030</t>
  </si>
  <si>
    <t xml:space="preserve">SONDA LAMBDA THOMSON TIPO NTK RENAULT 19 16 SPI   OZA114A1 / OZA114R1 - 0258003687 </t>
  </si>
  <si>
    <t>781630037</t>
  </si>
  <si>
    <t>SONDA LAMBDA THOMSON TIPO BOSCH RENAULT MEGANE 16  0258003189</t>
  </si>
  <si>
    <t>781630045</t>
  </si>
  <si>
    <t>SONDA LAMBDA THOMSON TIPO BOSCH 0258003448</t>
  </si>
  <si>
    <t>781630091</t>
  </si>
  <si>
    <t>SONDA LAMBDA THOMSON TIPO BOSCH 258003300 SILVERADO</t>
  </si>
  <si>
    <t>781630122</t>
  </si>
  <si>
    <t>SONDA LAMBDA THOMSON TIPO BOSCH OMEGA 20</t>
  </si>
  <si>
    <t>781840030</t>
  </si>
  <si>
    <t>SONDA LAMBDA THOMSON TIPO BOSCH 258003339  FIESTA 13 ESPANOL</t>
  </si>
  <si>
    <t>781840040</t>
  </si>
  <si>
    <t>SONDA LAMBDA THOMSON TIPO BOSCH 258003714-KA-FIESTA ENDURA</t>
  </si>
  <si>
    <t>781840071</t>
  </si>
  <si>
    <t>SONDA LAMBDA THOMSON TIPO BOSCH 258003779 -  93AB9F472AA ESCORT 18 ZETEC</t>
  </si>
  <si>
    <t xml:space="preserve">T07934 </t>
  </si>
  <si>
    <t>781910048</t>
  </si>
  <si>
    <t>SONDA LAMBDA THOMSON TIPO BOSCH 258001027</t>
  </si>
  <si>
    <t>782040040</t>
  </si>
  <si>
    <t>SONDA LAMBDA THOMSON TIPO BOSCH EXPLORER 40 - F250 50</t>
  </si>
  <si>
    <t>782040062</t>
  </si>
  <si>
    <t>SONDA LAMBDA THOMSON TIPO BOSCH 258003506 / 258003507 / 258003538 / 258003539  ORION-POINTER</t>
  </si>
  <si>
    <t xml:space="preserve">SONDA LAMBDA THOMSON Tipo Bosch FORD ORION / VW POINTER OEM 782040062 / 0258003506 / 0258003507 / 0258003538 / 0258003539 </t>
  </si>
  <si>
    <t>782140040</t>
  </si>
  <si>
    <t>SONDA LAMBDA THOMSON TIPO BOSCH 258003813 / 258003815</t>
  </si>
  <si>
    <t>782140057</t>
  </si>
  <si>
    <t>SONDA LAMBDA THOMSON TIPO NTK OZA114V2 / OZA114V3 GOL 16/18 MPFI</t>
  </si>
  <si>
    <t>782140095</t>
  </si>
  <si>
    <t>SONDA LAMBDA THOMSON TIPO BOSCH 258003548</t>
  </si>
  <si>
    <t>782140120</t>
  </si>
  <si>
    <t>SONDA LAMBDA THOMSON TIPO BOSCH 258006014</t>
  </si>
  <si>
    <t xml:space="preserve">T07937 </t>
  </si>
  <si>
    <t>782440050</t>
  </si>
  <si>
    <t>SONDA LAMBDA THOMSON TIPO BOSCH 258003074 PEUGEOT 205</t>
  </si>
  <si>
    <t>782440120</t>
  </si>
  <si>
    <t>SONDA LAMBDA THOMSON TIPO BOSCH 1628L4  PEUGEOT 205 14 92&gt;</t>
  </si>
  <si>
    <t>782440150</t>
  </si>
  <si>
    <t>SONDA LAMBDA THOMSON TIPO BOSCH 258003203 PEUGEOT 405</t>
  </si>
  <si>
    <t xml:space="preserve">T07975 </t>
  </si>
  <si>
    <t>782630110</t>
  </si>
  <si>
    <t>SONDA LAMBDA THOMSON TIPO BOSCH 258005334</t>
  </si>
  <si>
    <t>782640050</t>
  </si>
  <si>
    <t>SONDA LAMBDA THOMSON TIPO BOSCH 258003717 PEUGEOT 306 CORTA</t>
  </si>
  <si>
    <t>782640063</t>
  </si>
  <si>
    <t>SONDA LAMBDA THOMSON TIPO BOSCH 1628HN  PEUGEOT 206 16 16V</t>
  </si>
  <si>
    <t>782640120</t>
  </si>
  <si>
    <t>SONDA LAMBDA THOMSON TIPO BOSCH 258003718 PEUGEOT 306 LARGA</t>
  </si>
  <si>
    <t>782640130</t>
  </si>
  <si>
    <t>SONDA LAMBDA THOMSON TIPO BOSCH 258003669 / 258003673</t>
  </si>
  <si>
    <t xml:space="preserve">T07939 </t>
  </si>
  <si>
    <t>782730071</t>
  </si>
  <si>
    <t>SONDA LAMBDA THOMSON TIPO BOSCH 258003396</t>
  </si>
  <si>
    <t>782730090</t>
  </si>
  <si>
    <t>SONDA LAMBDA THOMSON TIPO BOSCH 258003061</t>
  </si>
  <si>
    <t>782730120</t>
  </si>
  <si>
    <t>SONDA LAMBDA THOMSON TIPO BOSCH 258003957</t>
  </si>
  <si>
    <t>782730165</t>
  </si>
  <si>
    <t>SONDA LAMBDA THOMSON TIPO BOSCH 462685 VOLVO 460 18 91/98</t>
  </si>
  <si>
    <t xml:space="preserve">T07940 </t>
  </si>
  <si>
    <t>782840088</t>
  </si>
  <si>
    <t>SONDA LAMBDA THOMSON TIPO BOSCH 258003222 FIAT TIPO 16 SPI - ALFA ROMEO</t>
  </si>
  <si>
    <t>782840115</t>
  </si>
  <si>
    <t>SONDA LAMBDA THOMSON TIPO BOSCH 258003301 - ALFA ROMEO 155 18/20</t>
  </si>
  <si>
    <t>782840160</t>
  </si>
  <si>
    <t>SONDA LAMBDA THOMSON TIPO BOSCH 258003290</t>
  </si>
  <si>
    <t xml:space="preserve">T07941 </t>
  </si>
  <si>
    <t>783240040</t>
  </si>
  <si>
    <t>SONDA LAMBDA THOMSON TIPO BOSCH 258003193</t>
  </si>
  <si>
    <t>783240059</t>
  </si>
  <si>
    <t>SONDA LAMBDA THOMSON TIPO BOSCH 258003229</t>
  </si>
  <si>
    <t>783440030</t>
  </si>
  <si>
    <t>SONDA LAMBDA THOMSON FIAT UNO-PALIO 13 FIRE 8V   BOSCH 258005229</t>
  </si>
  <si>
    <t>783440061</t>
  </si>
  <si>
    <t>SONDA LAMBDA THOMSON TIPO NTK OZA334A1</t>
  </si>
  <si>
    <t>783440080</t>
  </si>
  <si>
    <t>SONDA LAMBDA THOMSON TIPO NTK OZA112A4 / OZA112A7  -  258005096</t>
  </si>
  <si>
    <t>783440097</t>
  </si>
  <si>
    <t>SONDA LAMBDA THOMSON TIPO BOSCH 258003469 / 258003772 PEUGEOT 405</t>
  </si>
  <si>
    <t xml:space="preserve">T07943 </t>
  </si>
  <si>
    <t>783640054</t>
  </si>
  <si>
    <t>SONDA LAMBDA THOMSON TIPO BOSCH BMW 316/325      258003231</t>
  </si>
  <si>
    <t>783640150</t>
  </si>
  <si>
    <t>SONDA LAMBDA THOMSON TIPO BOSCH 258003108</t>
  </si>
  <si>
    <t>SONDA LAMBDA THOMSON TIPO BOSCH 258003288 GOLF III 18/20</t>
  </si>
  <si>
    <t>784140058</t>
  </si>
  <si>
    <t>SONDA LAMBDA THOMSON TIPO BOSCH 258003267</t>
  </si>
  <si>
    <t>784140061</t>
  </si>
  <si>
    <t>SONDA LAMBDA THOMSON TIPO BOSCH 258003216 GOLF III 18/20</t>
  </si>
  <si>
    <t>SONDA LAMBDA THOMSON  Tipo Bosch GOLF III 1.8/2.0 OEM 0258003216 / 784140061</t>
  </si>
  <si>
    <t xml:space="preserve">T07980 </t>
  </si>
  <si>
    <t>784340040</t>
  </si>
  <si>
    <t>SONDA LAMBDA THOMSON HONDA CIVIC-ACCORD-PRELUDE  FICHA 4 PINES MACHO</t>
  </si>
  <si>
    <t xml:space="preserve">T07977 </t>
  </si>
  <si>
    <t>784343040</t>
  </si>
  <si>
    <t>SONDA LAMBDA THOMSON HONDA CIVIC 14/16 - ACCORD 22 FICHA MACHO</t>
  </si>
  <si>
    <t xml:space="preserve">T08332 </t>
  </si>
  <si>
    <t>784430026</t>
  </si>
  <si>
    <t>SONDA LAMBDA THOMSON TIPO BOSCH RENAULT KANGOO 14 98&gt;</t>
  </si>
  <si>
    <t xml:space="preserve">T07946 </t>
  </si>
  <si>
    <t>784540029</t>
  </si>
  <si>
    <t>SONDA LAMBDA THOMSON TIPO BOSCH 258003383</t>
  </si>
  <si>
    <t xml:space="preserve">T07947 </t>
  </si>
  <si>
    <t>784710040</t>
  </si>
  <si>
    <t>SONDA LAMBDA THOMSON TIPO DENSO 89465-87103 CHARADE 13 DLX</t>
  </si>
  <si>
    <t xml:space="preserve">T07948 </t>
  </si>
  <si>
    <t>784840046</t>
  </si>
  <si>
    <t>SONDA LAMBDA THOMSON TIPO HONDA ACCORD 36531 P45 G012 FICHA HEMBRA</t>
  </si>
  <si>
    <t xml:space="preserve">T08345 </t>
  </si>
  <si>
    <t>784843026</t>
  </si>
  <si>
    <t xml:space="preserve">SONDA LAMBDA THOMSON HONDA ACCORD 23  01/ 36531-PAA-305 </t>
  </si>
  <si>
    <t xml:space="preserve">T07949 </t>
  </si>
  <si>
    <t>785340098</t>
  </si>
  <si>
    <t>SONDA LAMBDA THOMSON TIPO BOSCH 258003870</t>
  </si>
  <si>
    <t xml:space="preserve">T08333 </t>
  </si>
  <si>
    <t>785345057</t>
  </si>
  <si>
    <t>SONDA LAMBDA THOMSON TIPO BOSCH 258003810</t>
  </si>
  <si>
    <t>785345087</t>
  </si>
  <si>
    <t>SONDA LAMBDA THOMSON TIPO BOSCH 258003513</t>
  </si>
  <si>
    <t xml:space="preserve">T07950 </t>
  </si>
  <si>
    <t>786140025</t>
  </si>
  <si>
    <t>SONDA LAMBDA THOMSON TIPO BOSCH 258003644 RENAULT MEGANE 20</t>
  </si>
  <si>
    <t xml:space="preserve">T07951 </t>
  </si>
  <si>
    <t>786920060</t>
  </si>
  <si>
    <t>SONDA LAMBDA THOMSON TIPO BOSCH TOYOTA COROLLA-CAMRY-PREVIA</t>
  </si>
  <si>
    <t>SONDA LAMBDA THOMSON  Tipo Bosch TOYOTA COROLLA / CAMRY / PREVIA Reemp a 786920060</t>
  </si>
  <si>
    <t xml:space="preserve">T07952 </t>
  </si>
  <si>
    <t>787030051</t>
  </si>
  <si>
    <t>SONDA LAMBDA THOMSON TIPO BOSCH 258003156</t>
  </si>
  <si>
    <t>787030076</t>
  </si>
  <si>
    <t>SONDA LAMBDA THOMSON TIPO BOSCH 258003925</t>
  </si>
  <si>
    <t xml:space="preserve">T07953 </t>
  </si>
  <si>
    <t>787240077</t>
  </si>
  <si>
    <t>SONDA LAMBDA THOMSON TIPO BOSCH 258003314</t>
  </si>
  <si>
    <t xml:space="preserve">T07954 </t>
  </si>
  <si>
    <t>787740047</t>
  </si>
  <si>
    <t>SONDA LAMBDA THOMSON TIPO BOSCH 06A906265E AUDI A3 16 1996&gt;</t>
  </si>
  <si>
    <t xml:space="preserve">T07976 </t>
  </si>
  <si>
    <t>787640050</t>
  </si>
  <si>
    <t>SONDA LAMBDA THOMSON TIPO BOSCH 258006229 / 258006237</t>
  </si>
  <si>
    <t>787740070</t>
  </si>
  <si>
    <t>SONDA LAMBDA THOMSON TIPO BOSCH 258005081 06A906265F GOLF IV 18T  99/02</t>
  </si>
  <si>
    <t>787740100</t>
  </si>
  <si>
    <t>SONDA LAMBDA THOMSON TIPO 021906232C GOLF IV 18T 02/03 POSCATALIZADOR</t>
  </si>
  <si>
    <t>787740111</t>
  </si>
  <si>
    <t>SONDA LAMBDA THOMSON TIPO 030906265AC - 06A906262Q GOLF IV 20 8V 02/03</t>
  </si>
  <si>
    <t xml:space="preserve">T07919 </t>
  </si>
  <si>
    <t>788040052</t>
  </si>
  <si>
    <t>SONDA LAMBDA THOMSON TIPO BOSCH 258006127</t>
  </si>
  <si>
    <t xml:space="preserve">T07955 </t>
  </si>
  <si>
    <t>789640033</t>
  </si>
  <si>
    <t>SONDA LAMBDA THOMSON TIPO BOSCH 8970242560 ISUZU RODEO 32 V6 91&gt;</t>
  </si>
  <si>
    <t xml:space="preserve">T07978 </t>
  </si>
  <si>
    <t>792043060</t>
  </si>
  <si>
    <t xml:space="preserve">SONDA LAMBDA THOMSON TOYOTA COROLLA 18 16V  VVTI 2008  89465-02680 </t>
  </si>
  <si>
    <t xml:space="preserve">T07979 </t>
  </si>
  <si>
    <t>793043044</t>
  </si>
  <si>
    <t xml:space="preserve">SONDA LAMBDA THOMSON TOYOTA COROLLA 18 / 16  16V  VVTI 2002  89465-02130 </t>
  </si>
  <si>
    <t xml:space="preserve">T07988 </t>
  </si>
  <si>
    <t>SONDA LAMBDA THOMSON PLANAR NISSAN TIIDA 16 2004 X-TRAIL 20/25 2007 OE 226A0-ET000</t>
  </si>
  <si>
    <t xml:space="preserve">T07914 </t>
  </si>
  <si>
    <t>881840040</t>
  </si>
  <si>
    <t>SONDA LAMBDA THOMSON PLANAR FORD FIESTA 14 16V 97/99 GAS 96VB9F472CA / 96VB9F472DA / 96VB9F472DB</t>
  </si>
  <si>
    <t xml:space="preserve">T07910 </t>
  </si>
  <si>
    <t>882140061</t>
  </si>
  <si>
    <t>SONDA LAMBDA THOMSON PLANAR VW AUDI  BOSCH 0258006288</t>
  </si>
  <si>
    <t>882640057</t>
  </si>
  <si>
    <t>SONDA LAMBDA THOMSON PLANAR CITROEN PICASSO 16 16V 2005 96229975</t>
  </si>
  <si>
    <t>882640041</t>
  </si>
  <si>
    <t>SONDA LAMBDA THOMSON PLANAR PEUGEOT 206 16 8V 99/03 GAS 1628HR</t>
  </si>
  <si>
    <t>882640045</t>
  </si>
  <si>
    <t>SONDA LAMBDA THOMSON PLANAR THOMSON PEUGEOT 307 20 16V 06/ GAS  9662925520</t>
  </si>
  <si>
    <t xml:space="preserve">T07968 </t>
  </si>
  <si>
    <t>885340026</t>
  </si>
  <si>
    <t>SONDA LAMBDA THOMSON PLANAR MERCEDES BENZ A160-A190 16 19 99/05 GAS 0015407917</t>
  </si>
  <si>
    <t>883440120</t>
  </si>
  <si>
    <t>SONDA LAMBDA THOMSON PLANAR FIAT EA 24 20V 2000 GAS 46462006</t>
  </si>
  <si>
    <t>883440043</t>
  </si>
  <si>
    <t>SONDA LAMBDA THOMSON PLANAR FIAT PALIO-SIENA 13 MPI 16V 00/03 GAS 46762182</t>
  </si>
  <si>
    <t>887740031</t>
  </si>
  <si>
    <t>SONDA LAMBDA THOMSON PLANAR VW CROSSFOX-FOX-GOLF IV 5Z0906262 / 06A906262C</t>
  </si>
  <si>
    <t>887740117</t>
  </si>
  <si>
    <t>SONDA LAMBDA THOMSON PLANAR VW PASSAT 18 - 18T 97/00 GAS 058906265B</t>
  </si>
  <si>
    <t xml:space="preserve">T07971 </t>
  </si>
  <si>
    <t>884340070</t>
  </si>
  <si>
    <t>SONDA LAMBDA THOMSON PLANAR HONDA FIT 14 8V 2003 PRÉ-CAT 36531PWEG01</t>
  </si>
  <si>
    <t xml:space="preserve">T07981 </t>
  </si>
  <si>
    <t>884840042</t>
  </si>
  <si>
    <t>SONDA LAMBDA THOMSON PLANAR HONDA FIT 14 8V 2003 PÓS-CAT 36532PWEG01</t>
  </si>
  <si>
    <t xml:space="preserve">T07958 </t>
  </si>
  <si>
    <t>882940058</t>
  </si>
  <si>
    <t>SONDA LAMBDA THOMSON PLANAR VW NEW BEETLLE 2,0 BOSCH 0258006213</t>
  </si>
  <si>
    <t xml:space="preserve">T07924 </t>
  </si>
  <si>
    <t>SONDA LAMBDA THOMSON Planar VW VENTO 2.5 20V 2008 POS / CAT OEM 06A906262N</t>
  </si>
  <si>
    <t>887640051</t>
  </si>
  <si>
    <t>SONDA LAMBDA THOMSON PLANAR VW BORA 20 98/05 GAS 06A906262F</t>
  </si>
  <si>
    <t>887740098</t>
  </si>
  <si>
    <t>SONDA LAMBDA THOMSON PLANAR VW GOLF IV 18 TURBO 2003 GAS 06A906262Q</t>
  </si>
  <si>
    <t>887740111</t>
  </si>
  <si>
    <t>SONDA LAMBDA THOMSON PLANAR AUDI A3 16 VW GOLF IV 16 06A906262AC / AK</t>
  </si>
  <si>
    <t>885340040</t>
  </si>
  <si>
    <t>SONDA LAMBDA THOMSON PLANAR MBENZ  E240 - E500 - KOMPRESOR  BOSCH 0258006272</t>
  </si>
  <si>
    <t>897740060</t>
  </si>
  <si>
    <t>SONDA LAMBDA THOMSON PLANAR VW VENTO 25 20V 2008 PRÉ-CAT OE 06A906262ED</t>
  </si>
  <si>
    <t>461912161100</t>
  </si>
  <si>
    <t>SONDA LAMBDA MARELLI 1 CABLE</t>
  </si>
  <si>
    <t>461912162100</t>
  </si>
  <si>
    <t>SONDA LAMBDA MARELLI 2 CABLE</t>
  </si>
  <si>
    <t>461912163104</t>
  </si>
  <si>
    <t>SONDA LAMBDA MARELLI 3 CABLE MASA DEL SENSOR = BOSCH 0258986504</t>
  </si>
  <si>
    <t>461912163100</t>
  </si>
  <si>
    <t>SONDA LAMBDA MARELLI 3 CABLE MASA DEL SENSOR = BOSCH 0258986502</t>
  </si>
  <si>
    <t>461912164108</t>
  </si>
  <si>
    <t>SONDA LAMBDA MARELLI 4 CABLE MASA DEL SENSOR = BOSCH 0258986503</t>
  </si>
  <si>
    <t>461912164109</t>
  </si>
  <si>
    <t>SONDA LAMBDA MARELLI 4 CABLE LIBRE = BOSCH 0258986505</t>
  </si>
  <si>
    <t>461912164100</t>
  </si>
  <si>
    <t>SONDA LAMBDA MARELLI 4 CABLE MASA DEL SENSOR = BOSCH 0258986506</t>
  </si>
  <si>
    <t>461912164110</t>
  </si>
  <si>
    <t>SONDA LAMBDA MARELLI 4 CABLE LIBRE = BOSCH 0258986507</t>
  </si>
  <si>
    <t>DENSO</t>
  </si>
  <si>
    <t xml:space="preserve">T08327 </t>
  </si>
  <si>
    <t>56041345AD</t>
  </si>
  <si>
    <t>SONDA LAMBDA DENSO JEEP CHEROKEE OEM 56041345AD  783840036</t>
  </si>
  <si>
    <t xml:space="preserve">T08328 </t>
  </si>
  <si>
    <t>56028235AA</t>
  </si>
  <si>
    <t>SONDA LAMBDA DENSO JEEP CHEROKEE OEM 56028235AA  783845031</t>
  </si>
  <si>
    <t xml:space="preserve">T08336 </t>
  </si>
  <si>
    <t>SONDA LAMBDA DENSO CHEVROLET COBALT / ONIX / PRISMA / SPIN OEM 24581407 / 1491007850</t>
  </si>
  <si>
    <t xml:space="preserve">T08337 </t>
  </si>
  <si>
    <t>SONDA LAMBDA DENSO CHEVROLET COBALT / ONIX / PRISMA / SPIN OEM 24581409 / 1491007861</t>
  </si>
  <si>
    <t>CONTINENTAL VDO</t>
  </si>
  <si>
    <t>329001005R</t>
  </si>
  <si>
    <t>SONDA LAMBDA VDO CHEVROLET CORSA 8v - 16v / ASTRA / VECTRA 8v Oem SOD00139  781012040</t>
  </si>
  <si>
    <t>0258003060</t>
  </si>
  <si>
    <t>SONDA LAMBDA BOSCH - ALFA ROMEO 33 17   1700mm  (502)        OZA446E49   782730165</t>
  </si>
  <si>
    <t>0258003074</t>
  </si>
  <si>
    <t>SONDA LAMBDA BOSCH - PEUGEOT 205 11/ 14   440mm  (506)    OZA527E2     782440050</t>
  </si>
  <si>
    <t>0258003189</t>
  </si>
  <si>
    <t>SONDA LAMBDA BOSCH - RENAULT CLIO/ R19 18 400mm  502)     OZA446E8      781630037</t>
  </si>
  <si>
    <t>0258003193</t>
  </si>
  <si>
    <t>SONDA LAMBDA BOSCH - LAND ROVER FREELANDER 18 - ROVER 45  423mm  (506)    OZA527E8   783240040</t>
  </si>
  <si>
    <t>0258003203</t>
  </si>
  <si>
    <t>SONDA LAMBDA BOSCH - G 405 16/ 18/ 20 - CIT XANTIA 20 16V 1500mm  (506)    OZA527E3  782440150</t>
  </si>
  <si>
    <t>0258003222</t>
  </si>
  <si>
    <t>SONDA LAMBDA BOSCH - FIAT TEMPRA 20 16V  911mm  (506)         OZA527E4      782840091</t>
  </si>
  <si>
    <t>0258003229</t>
  </si>
  <si>
    <t>SONDA LAMBDA BOSCH - LAND ROVER FREELANDER 18 - ROVER 45 623mm  (506)      OZA527E9  783240059</t>
  </si>
  <si>
    <t>0258003290</t>
  </si>
  <si>
    <t>SONDA LAMBDA BOSCH -  ALFA ROMEO 33 17  1700mm  (506)       782840167  OZA527E9</t>
  </si>
  <si>
    <t xml:space="preserve">T08313 </t>
  </si>
  <si>
    <t>0258003324</t>
  </si>
  <si>
    <t>SONDA LAMBDA BOSCH - MB C180/ 200/ 220 900mm  (506)     OZA527E6     785840087</t>
  </si>
  <si>
    <t>0258003383</t>
  </si>
  <si>
    <t>SONDA LAMBDA BOSCH - MITSUBISHI LANCER 16  313mm  (507)          OZA502E36    784540029</t>
  </si>
  <si>
    <t>0258003396</t>
  </si>
  <si>
    <t>SONDA LAMBDA BOSCH - AUDI A6 24/ 28 726mm  (502)          OZA446E50    782730072</t>
  </si>
  <si>
    <t>0258003439</t>
  </si>
  <si>
    <t>SONDA LAMBDA BOSCH - VW GOLF III 18/ 20 MI - PASSAT 20 650mm  (503)    OZA572E1         784140062</t>
  </si>
  <si>
    <t>0258003448</t>
  </si>
  <si>
    <t>SONDA LAMBDA BOSCH - RENAULT LAGUNA 18/ 20 - TWINGO 12  560mm  (502)      OZA446E40      781630056</t>
  </si>
  <si>
    <t xml:space="preserve">T08307 </t>
  </si>
  <si>
    <t>0258003477</t>
  </si>
  <si>
    <t>SONDA LAMBDA BOSCH - BMW 320/ 323/ 325/ 328/ 330/ 520/ 525/ X3/ X5 320mm  (505)      OZA457EE14   787340034</t>
  </si>
  <si>
    <t>0258003478</t>
  </si>
  <si>
    <t>SONDA LAMBDA BOSCH - VW PASSAT 18 1010mm  (505)        OZA457EE18       782140102</t>
  </si>
  <si>
    <t xml:space="preserve">T07963 </t>
  </si>
  <si>
    <t>0258003524</t>
  </si>
  <si>
    <t>SONDA LAMBDA BOSCH - VW PASSAT 28 V6  440mm  (502)         782130041  OZA446E43</t>
  </si>
  <si>
    <t>0258003541</t>
  </si>
  <si>
    <t xml:space="preserve">SONDA LAMBDA BOSCH - RENAULT MEGANE 20  280mm  (507)      786140028  OZA448E43  </t>
  </si>
  <si>
    <t>0258003559</t>
  </si>
  <si>
    <t>SONDA LAMBDA BOSCH - BMW 316/ 318/ 535/ 540/ 735/ 740/ 840/ Z3 19 370mm  (505)     787340034  OZA457EE12</t>
  </si>
  <si>
    <t>0258003560</t>
  </si>
  <si>
    <t>SONDA LAMBDA BOSCH - VW POINTER 18/ 20  1000mm  (503)    783440107</t>
  </si>
  <si>
    <t>0258003644</t>
  </si>
  <si>
    <t>SONDA LAMBDA BOSCH - RENAULT MEGANE 2,0    786140050</t>
  </si>
  <si>
    <t>0258003687</t>
  </si>
  <si>
    <t>SONDA LAMBDA BOSCH - RENAULT CLIO/ R19 16 400mm  (503)    781340040  77002218649</t>
  </si>
  <si>
    <t>0258003714</t>
  </si>
  <si>
    <t>SONDA LAMBDA BOSCH - FORD FIESTA/ KA 13 400mm  (507)     781840040   OZA660EE28</t>
  </si>
  <si>
    <t>0258003716</t>
  </si>
  <si>
    <t>SONDA LAMBDA BOSCH - PEUGEOT 306 14/16 - 406 18 16V  410mm (506)    782640056  OZA660EE29</t>
  </si>
  <si>
    <t>0258003717</t>
  </si>
  <si>
    <t>SONDA LAMBDA BOSCH - PEUGEOT 306 18/20 8/16V - 106 16 S16  565mm  (506)    782640056  OZA660EE23</t>
  </si>
  <si>
    <t>0258003772</t>
  </si>
  <si>
    <t>SONDA LAMBDA BOSCH - FIAT TIPO 14/ 16  1000mm  (506)       783440102  OZA527E7</t>
  </si>
  <si>
    <t>0258003779</t>
  </si>
  <si>
    <t>SONDA LAMBDA BOSCH - FORD ESCORT 16/ 18 16V  640mm  (507)     781840071  OZA33D8</t>
  </si>
  <si>
    <t>0258003810</t>
  </si>
  <si>
    <t>SONDA LAMBDA BOSCH - BMW 316/ 318  600mm  (503)        785345057  OZA572E14</t>
  </si>
  <si>
    <t>0258003813</t>
  </si>
  <si>
    <t>SONDA LAMBDA BOSCH - VW GOL III 10 MI/ 20 16V  511mm  (507)       782140057  OZA446E15</t>
  </si>
  <si>
    <t>0258003957</t>
  </si>
  <si>
    <t>SONDA LAMBDA BOSCH - FIAT TEMPRA 20 - VOLVO 740/ 760/ 940/ 960 1236mm  (502)       782730121 OZA446E16</t>
  </si>
  <si>
    <t>0258005051</t>
  </si>
  <si>
    <t>SONDA LAMBDA BOSCH - RENAULT MEGANE 16  400mm   (506)   OZA448E39  7702218734   ##  781340040</t>
  </si>
  <si>
    <t>0258005081</t>
  </si>
  <si>
    <t>SONDA LAMBDA BOSCH - VW GOLF IV 18T  720mm  (505)      OZA447E32  787740072</t>
  </si>
  <si>
    <t>0258005083</t>
  </si>
  <si>
    <t>SONDA LAMBDA BOSCH - MB C180/ 200/ 220 - CLK 200/ 230 1150mm  (507)     785340115  OZA448E29</t>
  </si>
  <si>
    <t>0258005096</t>
  </si>
  <si>
    <t>SONDA LAMBDA BOSCH - FIAT SIENA 16 16V - UNO 13 830mm  (503)      783440080  OZA112A4</t>
  </si>
  <si>
    <t xml:space="preserve">T08309 </t>
  </si>
  <si>
    <t>0258005109</t>
  </si>
  <si>
    <t>SONDA LAMBDA BOSCH - BMW 320/ 323/ 325/ 328/ 330/ 520/ 525/ X3/ X5 990mm  (505)    785940102  OZA457EE17</t>
  </si>
  <si>
    <t>0258005135</t>
  </si>
  <si>
    <t>SONDA LAMBDA BOSCH - RENAULT CLIO II 16 16V - TWINGO 12 428mm  (507)      785240040   OZA660EE35</t>
  </si>
  <si>
    <t>0258005143</t>
  </si>
  <si>
    <t>SONDA LAMBDA BOSCH - VW GOLF IV 16 - SHARAN 18T  710mm  (505)       787740072  06A906265AC  OZA447E32</t>
  </si>
  <si>
    <t xml:space="preserve">T07927 </t>
  </si>
  <si>
    <t>0258005160</t>
  </si>
  <si>
    <t>SONDA LAMBDA BOSCH - AUDI A4/ A6 18T1370mm  (505)       782940140  OZA447E35</t>
  </si>
  <si>
    <t>0258005192</t>
  </si>
  <si>
    <t>SONDA LAMBDA BOSCH - ALFA ROMEO FIAT BRAVA 1.6 16V      46523499  465234990 46523499   783440120</t>
  </si>
  <si>
    <t>0258005229</t>
  </si>
  <si>
    <t>SONDA LAMBDA BOSCH - FIAT UNO 13  430mm  (503)          783440030  46519516  46519517  465195170 OZA675EE1</t>
  </si>
  <si>
    <t>0258005324</t>
  </si>
  <si>
    <t>SONDA LAMBDA BOSCH - BMW 316/ 318/ 320/ 325/ 530/ 730/ 740/ 750  570mm  (503)   783640055  OZA572E8</t>
  </si>
  <si>
    <t>0258005334</t>
  </si>
  <si>
    <t>SONDA LAMBDA BOSCH - SAAB 900/ 9000  1285mm  (502)       782630126   0258003337  OZA446E58</t>
  </si>
  <si>
    <t xml:space="preserve">T08331 </t>
  </si>
  <si>
    <t>0258005650</t>
  </si>
  <si>
    <t>SONDA LAMBDA BOSCH - CHEVROLET ASTRA/ ZAFIRA 20 16V 390mm  (507)         789140040    93280722</t>
  </si>
  <si>
    <t>0258005658</t>
  </si>
  <si>
    <t>SONDA LAMBDA BOSCH - FIAT PALIO 16 8/ 16V  830mm  (507)            783440080  OZA112A4</t>
  </si>
  <si>
    <t>0258005659</t>
  </si>
  <si>
    <t>SONDA LAMBDA BOSCH - FORD ECOSPORT/ FIESTA/ KA/ ESCORT 16 750mm  (507)    781840071  97BB9F472AA 2S659F472AB</t>
  </si>
  <si>
    <t>0258005660</t>
  </si>
  <si>
    <t>SONDA LAMBDA BOSCH - VW GOL II/ III/ IV/ POLO 16/18MI  580mm  (729)    782140057  OZA114V4</t>
  </si>
  <si>
    <t>0258005717</t>
  </si>
  <si>
    <t>SONDA LAMBDA BOSCH - FORD MONDEO II/ III 20 16V/ 25/ 30 24V  422mm  (507)       782040040  OZA504D2</t>
  </si>
  <si>
    <t>0258005729</t>
  </si>
  <si>
    <t xml:space="preserve">SONDA LAMBDA BOSCH -   UNIVERSAL BOSCH - 4 cables  Ford Fiesta, Ecosport mot Rocam 16 OEM OZA381D2 ES2015112B1 </t>
  </si>
  <si>
    <t>0258006014</t>
  </si>
  <si>
    <t>SONDA LAMBDA BOSCH - AUDI A4 18T (615) 1150mm  (615)         882140120  058906265</t>
  </si>
  <si>
    <t>0258006022</t>
  </si>
  <si>
    <t>SONDA LAMBDA BOSCH - FORD FIESTA/ COURIER 14 16V - PUMA 17 400m   (615)          881840040  0258006017  OZA659EE44</t>
  </si>
  <si>
    <t>0258006026</t>
  </si>
  <si>
    <t>SONDA LAMBDA BOSCH - CIT BERLINGO 14 - G 206/ 307 20 16V 1260mm  (615)           882640125  OZA659EE8</t>
  </si>
  <si>
    <t>0258006027</t>
  </si>
  <si>
    <t>SONDA LAMBDA BOSCH - CIT C3/ C4 16 16V - G 206 14-307 16 16V 565mm (615)     882640057  OZA659EE4</t>
  </si>
  <si>
    <t>0258006028</t>
  </si>
  <si>
    <t>SONDA LAMBDA BOSCH - CIT BERLINGO 14 - G 206/ 307 16 8/16V  410mm  (615)         882640041  OZA659EE12</t>
  </si>
  <si>
    <t>0258006029</t>
  </si>
  <si>
    <t>SONDA LAMBDA BOSCH - CIT C4/ PICASSO 20 16V - 206 16/ 307 20 16V 1510mm  (615)     OZA659EE21 882640150</t>
  </si>
  <si>
    <t xml:space="preserve">T07967 </t>
  </si>
  <si>
    <t>0258006046</t>
  </si>
  <si>
    <t>SONDA LAMBDA BOSCH - RENAULT CLIO II/ LOGAN/ MEGANE 2 16 8/16V 480mm  (615)    885240045  OZA659EE6</t>
  </si>
  <si>
    <t>0258006123</t>
  </si>
  <si>
    <t>SONDA LAMBDA BOSCH - MB A 160/ 190 - C 180 - ML 320/ 350/ 430/ 500 260mm  (615)    885340026  OZA659EE15</t>
  </si>
  <si>
    <t xml:space="preserve">T07909 </t>
  </si>
  <si>
    <t>0258006127</t>
  </si>
  <si>
    <t>SONDA LAMBDA BOSCH - LAND ROVER FREELANDER 18 16V  568mm (615)        888040052  OZA659EE2</t>
  </si>
  <si>
    <t xml:space="preserve">T07915 </t>
  </si>
  <si>
    <t>0258006155</t>
  </si>
  <si>
    <t>SONDA LAMBDA BOSCH - FORD FOCUS 16 400mm  (615)  OZA659EE9    882040040</t>
  </si>
  <si>
    <t>0258006185</t>
  </si>
  <si>
    <t>SONDA LAMBDA BOSCH - CITC3/ C4  16 16V - G 206/ 307 16 16V  565mm (615)       882640057  OZA659EE10</t>
  </si>
  <si>
    <t>0258006186</t>
  </si>
  <si>
    <t>SONDA LAMBDA BOSCH - PEUGEOT 206 20 16V/ 306 18 16V/ 406 22 16V  1260mm  (615)       882640057  OZA659EE52</t>
  </si>
  <si>
    <t>0258006189</t>
  </si>
  <si>
    <t>SONDA LAMBDA BOSCH - ALFA ROMEO 166 20  1000mm  (615)        883440120  OZA659EE30  ##</t>
  </si>
  <si>
    <t>0258006190</t>
  </si>
  <si>
    <t>SONDA LAMBDA BOSCH - ALFA ROMEO 145/ 146 18/ 20 - BRERA 18  1200mm (615)     883440120  OZA659EE30</t>
  </si>
  <si>
    <t>0258006193</t>
  </si>
  <si>
    <t>SONDA LAMBDA BOSCH - FIAT EA/ BRAVO 20 20V  630mm  (615)        883440065  OZA659EE31  0258006072</t>
  </si>
  <si>
    <t>0258006206</t>
  </si>
  <si>
    <t>SONDA LAMBDA BOSCH - FIAT DOBLO 1,4  883440043  325mm (615)</t>
  </si>
  <si>
    <t>0258006213</t>
  </si>
  <si>
    <t>SONDA LAMBDA BOSCH - VW NEW BEETLE 20 590mm  (615)         887640058  OZA659EE14</t>
  </si>
  <si>
    <t>0258006272</t>
  </si>
  <si>
    <t>SONDA LAMBDA BOSCH - MB C200/ 230 - E 240/ 320/ 500      885340040</t>
  </si>
  <si>
    <t>0258006276</t>
  </si>
  <si>
    <t>SONDA LAMBDA BOSCH - M.BENZ CLASE E S SLK</t>
  </si>
  <si>
    <t xml:space="preserve">T07917 </t>
  </si>
  <si>
    <t>0258006290</t>
  </si>
  <si>
    <t>SONDA LAMBDA BOSCH - ROVER 414/ 416/ 45  773mm  (615)  OZA659EE45</t>
  </si>
  <si>
    <t>0258006294</t>
  </si>
  <si>
    <t>SONDA LAMBDA BOSCH - RENAULT CLIO II 16/ 20 16V 408mm  (615)     885240045  OZA659EE53</t>
  </si>
  <si>
    <t>0258006295</t>
  </si>
  <si>
    <t>SONDA LAMBDA BOSCH - RENAULT KANGOO 16 - LOGAN/ MEGANE 16 16V  358mm (615)    885240036  OZA659EE13  0258006311</t>
  </si>
  <si>
    <t>0258006309</t>
  </si>
  <si>
    <t xml:space="preserve">SONDA LAMBDA BOSCH - RENAULT MEGANE2 20 16V  580mm (615)        885240058   OZA659EE54   </t>
  </si>
  <si>
    <t>0258006314</t>
  </si>
  <si>
    <t>SONDA LAMBDA BOSCH - VW PASSAT 28 V6 1450mm  (615)    882940144  OZA659EE47</t>
  </si>
  <si>
    <t>0258006330</t>
  </si>
  <si>
    <t>SONDA LAMBDA BOSCH - MB A 160/ 190 260mm  (602)        885340026</t>
  </si>
  <si>
    <t>0258006376</t>
  </si>
  <si>
    <t>SONDA LAMBDA BOSCH - FIAT PALIO SIENA 13 16V FIRE  430mm  (615)     883440043  OZA659EE49</t>
  </si>
  <si>
    <t>0258006431</t>
  </si>
  <si>
    <t>SONDA LAMBDA BOSCH - CITROEN C5 20 16V  1860mm   (615)  OZA659EE61  882640185</t>
  </si>
  <si>
    <t>0258006475</t>
  </si>
  <si>
    <t>SONDA LAMBDA BOSCH - MB C 180/ 200/ 230 KOMPRESSOR  660mm  (602)      885340066  OZA683EE16</t>
  </si>
  <si>
    <t>0258006539</t>
  </si>
  <si>
    <t>SONDA LAMBDA BOSCH - HONDA FIT 2004 664mm  (602)        884340070  OZA659EE74</t>
  </si>
  <si>
    <t>0258006569</t>
  </si>
  <si>
    <t xml:space="preserve">SONDA LAMBDA BOSCH - FORD FOCUS 1.8 2,0 FICHA VERDE  660mm   882040072 1254769 - 1302222 - 3M519G444AA - 3M519G444AB </t>
  </si>
  <si>
    <t>0258006577</t>
  </si>
  <si>
    <t>SONDA LAMBDA BOSCH - CHEVROLET ASTRA/ VECTRA 24 16V  380mm  (602)      889140038</t>
  </si>
  <si>
    <t>0258006605</t>
  </si>
  <si>
    <t>SONDA LAMBDA BOSCH   FORD FICHA VERDE IDEM 0258006602  0258006606</t>
  </si>
  <si>
    <t>0258006704</t>
  </si>
  <si>
    <t>SONDA LAMBDA BOSCH - VW VENTO/ NEW BEETLE 25  500mm  (602)  06A906262CN     887640050</t>
  </si>
  <si>
    <t>0258006731</t>
  </si>
  <si>
    <t>SONDA LAMBDA BOSCH - FIAT IDEA 14  325mm  (602)      883440033  55194237</t>
  </si>
  <si>
    <t>T07984</t>
  </si>
  <si>
    <t>0258006749</t>
  </si>
  <si>
    <t>SONDA LAMBDA BOSCH - MERCEDES BENZ CLASE A CLASE C   330m  (602)   A0045420718</t>
  </si>
  <si>
    <t xml:space="preserve">T07982 </t>
  </si>
  <si>
    <t>0258006758</t>
  </si>
  <si>
    <t>SONDA LAMBDA BOSCH - CHEVROLET ASTRA 24 16V  690mm  (602)  93312393  887840072P1</t>
  </si>
  <si>
    <t>0258006827</t>
  </si>
  <si>
    <t xml:space="preserve">SONDA LAMBDA BOSCH - CHEVROLET AGILE 1,4  430mm (602)     OEM 93385924  889140043  </t>
  </si>
  <si>
    <t>0258006978</t>
  </si>
  <si>
    <t>SONDA LAMBDA BOSCH - VW BORA 18T/ VENTO 20 TFSI/ PASSAT 18  1760mm  (615)   OZA659EE16   887740175</t>
  </si>
  <si>
    <t>0258006980</t>
  </si>
  <si>
    <t>SONDA LAMBDA BOSCH - VW FOX/ CROSSFOX/ SURAN 760mm  (615)   887740076</t>
  </si>
  <si>
    <t>T07936</t>
  </si>
  <si>
    <t>0258006986</t>
  </si>
  <si>
    <t>SONDA LAMBDA BOSCH - AUDI SEAT VW   1290mm  (602)</t>
  </si>
  <si>
    <t xml:space="preserve">T07969 </t>
  </si>
  <si>
    <t>0258006990</t>
  </si>
  <si>
    <t>SONDA LAMBDA BOSCH - RENAULT FLUENCE 2,0   885240045  492mm (602)   896040050</t>
  </si>
  <si>
    <t xml:space="preserve">T07960 </t>
  </si>
  <si>
    <t>0258007161</t>
  </si>
  <si>
    <t>SONDA LAMBDA BOSCH - Mercedes Benz SLK 200 compresor 2004/2007   850mm   970750090  0025401817 - 0035427318 - 00354 8218  705271230  9707</t>
  </si>
  <si>
    <t xml:space="preserve">T07913 </t>
  </si>
  <si>
    <t>0258007206</t>
  </si>
  <si>
    <t>SONDA LAMBDA BOSCH -  CADILLAC 407mm  (5 POLOS)   OE 12575657</t>
  </si>
  <si>
    <t xml:space="preserve">T07985 </t>
  </si>
  <si>
    <t>0258007254</t>
  </si>
  <si>
    <t>SONDA LAMBDA BOSCH - BMW X5 44/ 48  480mm  (5 POLOS)  11787530735 705271220</t>
  </si>
  <si>
    <t>0258007351</t>
  </si>
  <si>
    <t xml:space="preserve">SONDA LAMBDA BOSCH - VW BORA/ GOLF IV 18T/ 20 - GOLF IV 16  1510mm  (5 Polos)  970050150  06B906265D  07C906262R  1K0998262D  705271260  </t>
  </si>
  <si>
    <t>0258010032</t>
  </si>
  <si>
    <t>SONDA LAMBDA BOSCH - VW BORA 18 T / GOLF IV 16 750mm  (615)  OE 1K0998262Q  0258010033  OZA659EE4  705270980 887740076</t>
  </si>
  <si>
    <t>0258010038</t>
  </si>
  <si>
    <t>SONDA LAMBDA BOSCH - VW VENTO 20 TFSI 750mm  (602)  03C906262G 705271150 705271130  897740085</t>
  </si>
  <si>
    <t>0258010073</t>
  </si>
  <si>
    <t>SONDA LAMBDA BOSCH - AUDI A4 A6     1700mm  (615)  077906265AA</t>
  </si>
  <si>
    <t>0258010075</t>
  </si>
  <si>
    <t>SONDA LAMBDA BOSCH - VW GOL TD 16  750mm  (602)  030906262Q  06A906262BM  06A906262CN  1K0998262AC  887740045</t>
  </si>
  <si>
    <t>T08323</t>
  </si>
  <si>
    <t>0258010355</t>
  </si>
  <si>
    <t>SONDA LAMBDA BOSCH - FORD FIESTA FOCUS</t>
  </si>
  <si>
    <t xml:space="preserve">T07923 </t>
  </si>
  <si>
    <t>0258017010</t>
  </si>
  <si>
    <t xml:space="preserve">SONDA LAMBDA BOSCH - AUDI SEAT VW   06F906262H </t>
  </si>
  <si>
    <t xml:space="preserve">T08339 </t>
  </si>
  <si>
    <t>0258017016</t>
  </si>
  <si>
    <t>SONDA LAMBDA BOSCH - MERCEDES BENZ CLASE B    970550017</t>
  </si>
  <si>
    <t xml:space="preserve">T07962 </t>
  </si>
  <si>
    <t>0258017098</t>
  </si>
  <si>
    <t>SONDA LAMBDA BOSCH - BMW 323/325/328  (5 POLOS) 1400mm  702604390</t>
  </si>
  <si>
    <t>0258017102</t>
  </si>
  <si>
    <t>SONDA LAMBDA BOSCH -  BMW 135I - 335I 1200mm  (5 POLOS)   11787558087  702604430</t>
  </si>
  <si>
    <t>0258017112</t>
  </si>
  <si>
    <t>SONDA LAMBDA BOSCH - PEUGEOT 308  1618T9  V753526980    702604410     970650080</t>
  </si>
  <si>
    <t>0258017121</t>
  </si>
  <si>
    <t>SONDA LAMBDA BOSCH - MERCEDES BENZ C180 C200 KOMPRESSOR (5 POLOS)  830mm   OEM 0045428618 A0045428618  970350090</t>
  </si>
  <si>
    <t xml:space="preserve">T07911 </t>
  </si>
  <si>
    <t>0258017180</t>
  </si>
  <si>
    <t xml:space="preserve">SONDA LAMBDA BOSCH - VW VENTO 25 1220mm  (5 POLOS)   06A906262BK  705271290         970250120   </t>
  </si>
  <si>
    <t>0258017217</t>
  </si>
  <si>
    <t>SONDA LAMBDA BOSCH  - PEUGEOT 3008 308 GTI 16 VTi OEM 759071302 1918LL 1918V0 11787560957  702604400   970850030</t>
  </si>
  <si>
    <t>0258017241</t>
  </si>
  <si>
    <t>SONDA LAMBDA BOSCH  - AUDI - VW FSI  830mm  705271290</t>
  </si>
  <si>
    <t>0258017270</t>
  </si>
  <si>
    <t>SONDA LAMBDA BOSCH  - VW PASSAT / VENTO 20 TSI / AUDI A3 20 TFSI 5 cables Reemp a 0258017044 OEM 06J906262AA 0258017271 970950072</t>
  </si>
  <si>
    <t>T08348</t>
  </si>
  <si>
    <t>0258027029</t>
  </si>
  <si>
    <t>SONDA LAMBDA BOSCH  - BMW X5</t>
  </si>
  <si>
    <t xml:space="preserve">T08340 </t>
  </si>
  <si>
    <t>0258030007</t>
  </si>
  <si>
    <t>SONDA LAMBDA BOSCH  - MERCEDES BENZ CLASE B (DIAGNOSTICO)</t>
  </si>
  <si>
    <t>0258030056</t>
  </si>
  <si>
    <t xml:space="preserve">SONDA LAMBDA BOSCH  - VW GOL TD / FOX / SURAN 1.6 2014 OEM  04C906262G / 0258030057  </t>
  </si>
  <si>
    <t>0258986501</t>
  </si>
  <si>
    <t xml:space="preserve">SONDA LAMBDA UNIVERSAL BOSCH 195mm  ASTRA/ CORSA/ VECTRA/ FUN </t>
  </si>
  <si>
    <t>0258986502</t>
  </si>
  <si>
    <t>SONDA LAMBDA UNIVERSAL BOSCH - CLIO/ KANGOO/ MEGANE/ TWINGO</t>
  </si>
  <si>
    <t>0258986503</t>
  </si>
  <si>
    <t>SONDA LAMBDA UNIVERSAL BOSCH - SIENA/ UNO/ GOLF III/ R19/ CLIO</t>
  </si>
  <si>
    <t>0258986504</t>
  </si>
  <si>
    <t>SONDA LAMBDA UNIVERSAL BOSCH -</t>
  </si>
  <si>
    <t>0258986505</t>
  </si>
  <si>
    <t>SONDA LAMBDA UNIVERSAL BOSCH - VW GOLF IV 18T/ PASSAT 18</t>
  </si>
  <si>
    <t>0258986506</t>
  </si>
  <si>
    <t>SONDA LAMBDA UNIVERSAL BOSCH - BERLINGO/ TIPO/ 306/ 405/ MEGANE</t>
  </si>
  <si>
    <t>0258986507</t>
  </si>
  <si>
    <t xml:space="preserve">SONDA LAMBDA UNIVERSAL BOSCH - PALIO/ ECOSPORT/ 206/ GOL II- III  </t>
  </si>
  <si>
    <t xml:space="preserve">T07973 </t>
  </si>
  <si>
    <t>0258986602</t>
  </si>
  <si>
    <t>SONDA LAMBDA UNIVERSAL BOSCH - ASTRA 24 16V/ IDEA 14/ GOLF IV 20   8884</t>
  </si>
  <si>
    <t>0258986603</t>
  </si>
  <si>
    <t>SONDA LAMBDA  BOSCH - FORD FIESTA FOCUS 1.4 1.6   FICHA BLANCA  1035595 - 1208560 882040040</t>
  </si>
  <si>
    <t xml:space="preserve">T08310 </t>
  </si>
  <si>
    <t>0258986606</t>
  </si>
  <si>
    <t>SONDA LAMBDA  BOSCH - TOYOTA RAV 4 RZA. 0258986618</t>
  </si>
  <si>
    <t>0258986615</t>
  </si>
  <si>
    <t>SONDA LAMBDA UNIVERSAL BOSCH  PALIO/ 206/ 307/ LOGAN/ FOX       8884</t>
  </si>
  <si>
    <t>0258986618</t>
  </si>
  <si>
    <t>SONDA LAMBDA BOSCH  - TOYOTA RAV4 2.4 2005  2012 / CAMRY  2.4 / 3.0 24V OEM    783540035  F00E260792 / 8946520430 / 8946533380 / 8946560020</t>
  </si>
  <si>
    <t>T07965</t>
  </si>
  <si>
    <t>0258986712</t>
  </si>
  <si>
    <t xml:space="preserve"> SONDA LAMBDA BOSCH - CHEVROLET AVEO</t>
  </si>
  <si>
    <t>0281004150</t>
  </si>
  <si>
    <t>SONDA LAMBDA BOSCH - VW AMAROK/ VENTO 20 TDI DESDE 2008  1215mm (5 POLOS)  1K0998262AA  970250120</t>
  </si>
  <si>
    <t xml:space="preserve">T08306 </t>
  </si>
  <si>
    <t>F00E261264</t>
  </si>
  <si>
    <t>SONDA LAMBDA BOSCH - BMW 320/ 323/ 328/ 520/ 523/ 528 1994-2003 1100mm (4 POLOS)      11781437943  11781427884   OTA7N5D3</t>
  </si>
  <si>
    <t>F00HL00311</t>
  </si>
  <si>
    <t>SONDA LAMBDA BOSCH - REEMPLAZO 0258002014  0258002760     400mm (501)  OZA401E6    781012040</t>
  </si>
  <si>
    <t xml:space="preserve">T07987 </t>
  </si>
  <si>
    <t>0281004003</t>
  </si>
  <si>
    <t>SONDA LAMBDA BOSCH - VW TOUAREG 50 TDI 2002-2006 - LONG CABLE 1060 MM  (5 POLOS)  07Z906262  970250120</t>
  </si>
  <si>
    <t>0281004005</t>
  </si>
  <si>
    <t xml:space="preserve">SONDA LAMBDA BOSCH - VW TOUAREG 50 TDI 2002-2006 - LONG CABLE 1000 MM  (5 POLOS)  07Z906262A </t>
  </si>
  <si>
    <t>SONDA LAMBDA BOSCH - AUDI A4 2,0 TDI 3,0 TDI A8 3,0 TDI  5 POLOS 1215mm  03G906262G   970250120</t>
  </si>
  <si>
    <t>258001026</t>
  </si>
  <si>
    <t>SONDA LAMBDA BOSCH RENAULT 21 470mm  (501)   78111047  OZA401E2  ##</t>
  </si>
  <si>
    <t>258003021</t>
  </si>
  <si>
    <t>SONDA LAMBDA BOSCH OMEGA GLS 20 92---&gt;480mm  (502)     781910048  OZA446E3  0258003141  0258003243  ##</t>
  </si>
  <si>
    <t>258003216</t>
  </si>
  <si>
    <t>SONDA LAMBDA BOSCH VW GOLF 3 18-20 530mm   (506)        784140061   OZA527E14  ##</t>
  </si>
  <si>
    <t>258003288</t>
  </si>
  <si>
    <t>SONDA LAMBDA BOSCH VW GOLF 3 18-20  610mm  (503)   784140065  0258003439  OZA572E1  ##</t>
  </si>
  <si>
    <t>258003300</t>
  </si>
  <si>
    <t>SONDA LAMBDA BOSCH OMEGA CD 41 94---&gt;  910mm  (502)        781630091  OZA446E6  ##</t>
  </si>
  <si>
    <t>258003462</t>
  </si>
  <si>
    <t>SONDA LAMBDA BOSCH PEUGEOT 405  1500mm  (506)    ##</t>
  </si>
  <si>
    <t>258003538</t>
  </si>
  <si>
    <t>SONDA LAMBDA BOSCH VW ORION POINTER  664mm  (503)        784840046 ##</t>
  </si>
  <si>
    <t>258003669</t>
  </si>
  <si>
    <t>SONDA LAMBDA BOSCH CITROEN AX 14 91---&gt;  1250mm  (506)   782640130  OZA527E17   ##</t>
  </si>
  <si>
    <t>258003711</t>
  </si>
  <si>
    <t>SONDA LAMBDA BOSCH VW POINTER 18-20  422mm  (507)         782040040  0279062655   ##</t>
  </si>
  <si>
    <t>SONDA LAMBDA BOSCH RENAULT CLIO II 16 16V 480mm  (602) OE 8200650085 / 8200437489  ##   885240045</t>
  </si>
  <si>
    <t>258006990</t>
  </si>
  <si>
    <t>SONDA LAMBDA BOSCH RENAULT  492MM  (602)       896040046  ##  896040050</t>
  </si>
  <si>
    <t>258010272</t>
  </si>
  <si>
    <t>SONDA LAMBDA BOSCH VW FOX - SURAN 16 750MM  (602)   OE 06H906262  0258010038  ##    897740085</t>
  </si>
  <si>
    <t>T07994</t>
  </si>
  <si>
    <t>258017268</t>
  </si>
  <si>
    <t>SONDA LAMBDA BOSCH VW VENTO 20    OE 06H906262D  0258017178  ##</t>
  </si>
  <si>
    <t>0258003870</t>
  </si>
  <si>
    <t>SONDA LAMBDA BOSCH - MERCEDES BENZ CLK 200 COMPRESOR 1000mm  (507)   OE 0005409217  785340102  OZA448E45  ##</t>
  </si>
  <si>
    <t>0258006573</t>
  </si>
  <si>
    <t xml:space="preserve">SONDA LAMBDA BOSCH - FORD FOCUS 2.0 FICHA VERDE  435mm  882040046 1309292 - 3M519F472AA  3M519F472AB  3M519F472AC </t>
  </si>
  <si>
    <t>0258006604</t>
  </si>
  <si>
    <t>SONDA LAMBDA BOSCH  FORD FOCUS C-MAX 16 OEM 1327547 3M519F472CB 0258006603  ##  882040030</t>
  </si>
  <si>
    <t>0258006606</t>
  </si>
  <si>
    <t>SONDA LAMBDA BOSCH  FORD FOCUS C-MAX 16 OEM 1346366 3M519F472DC 0258006605  ## 882040048</t>
  </si>
  <si>
    <t>0258006608</t>
  </si>
  <si>
    <t>SONDA LAMBDA BOSCH  FORD FOCUS C-MAX 16 OEM 1346367 3M519G444DC 0258006607  ##  882040082</t>
  </si>
  <si>
    <t>0258007090</t>
  </si>
  <si>
    <t>SONDA LAMBDA BOSCH - VW PASSAT 18T 1200mm  (5 POLOS)   06B906265D 705271240-9700   970050150</t>
  </si>
  <si>
    <t>0258007242</t>
  </si>
  <si>
    <t>SONDA LAMBDA BOSCH - MB C200/ 230 KOMP - CLK/ SLK 200 KOMP 850mm  (5 POLOS)  021906262B  0025401817  0035427318   ## 705271230 970750090</t>
  </si>
  <si>
    <t>0258010011</t>
  </si>
  <si>
    <t>SONDA LAMBDA BOSCH  - VW GOL TD  / FOX / SURAN 1.6  OEM  030906262R 0258010012   ##  887740065</t>
  </si>
  <si>
    <t>0258010013</t>
  </si>
  <si>
    <t>SONDA LAMBDA BOSCH - VW GOL TD - FOX 16  300mm    OE 030906262Q  ##  887640022</t>
  </si>
  <si>
    <t>0258010062</t>
  </si>
  <si>
    <t>SONDA LAMBDA BOSCH - RENAULT MEGANE III 20 16V  370mm   OE 8200437489  8200771294  ##   885240045</t>
  </si>
  <si>
    <t xml:space="preserve">T08330 </t>
  </si>
  <si>
    <t>0258010247</t>
  </si>
  <si>
    <t>SONDA LAMBDA BOSCH  FORD FOCUS 20 2011 OEM 5129058 BV619G444AA 0258010246  ##</t>
  </si>
  <si>
    <t xml:space="preserve">T08317 </t>
  </si>
  <si>
    <t>0258010297</t>
  </si>
  <si>
    <t>SONDA LAMBDA BOSCH - RANGER 2013/ 25 NFT (LA DE ABAJO) 630mm  OE AB3A9G444AA  1734815   ##</t>
  </si>
  <si>
    <t xml:space="preserve">T08318 </t>
  </si>
  <si>
    <t>0258010299</t>
  </si>
  <si>
    <t>SONDA LAMBDA BOSCH - RANGER 2013/ 25 NFT (LA DE ARRIBA) 720mm OE AB3A9F472AA  1734824  06G906262J   ##</t>
  </si>
  <si>
    <t>0258017044</t>
  </si>
  <si>
    <t>SONDA LAMBDA BOSCH - VW VENTO 20 TFSI    590mm   (5 POLOS)     06F906262AC  0258017270  970950072</t>
  </si>
  <si>
    <t>0258017053</t>
  </si>
  <si>
    <t>SONDA LAMBDA BOSCH -  VW VENTO/ NEW BEETLE 25   900mm (5 POLOS)   06A906262DE  705271290     970250120</t>
  </si>
  <si>
    <t xml:space="preserve">T07997 </t>
  </si>
  <si>
    <t>0258017175</t>
  </si>
  <si>
    <t>SONDA LAMBDA BOSCH - FORD RANGER   450mm  (5 POLOS)    OE   8F9A9Y460BA  DY1120  ##</t>
  </si>
  <si>
    <t>0258017322</t>
  </si>
  <si>
    <t>SONDA LAMBDA BOSCH  FORD FOCUS 20 2011 OEM 5147022 8F9A9Y460GA 0258017321  ##</t>
  </si>
  <si>
    <t>0258030119</t>
  </si>
  <si>
    <t>SONDA LAMBDA BOSCH  - VW GOL TD / FOX / SURAN 1.6 2014 OEM  04E906262AC / 04E906262CP / 0258030120 ##</t>
  </si>
  <si>
    <t xml:space="preserve">T07998 </t>
  </si>
  <si>
    <t>0281004194</t>
  </si>
  <si>
    <t>SONDA LAMBDA BOSCH - FORD RANGER OE AB3A9Y460AA  9678423380   ##</t>
  </si>
  <si>
    <t>0281004199</t>
  </si>
  <si>
    <t>SONDA LAMBDA BOSCH - VW VENTO OE 03L906262  03L906262T  ##  970250120</t>
  </si>
  <si>
    <t>80001</t>
  </si>
  <si>
    <t xml:space="preserve">SONDA LAMBDA FISPA UNIVERSAL FISPA DE 1 CABLE  </t>
  </si>
  <si>
    <t>80002</t>
  </si>
  <si>
    <t>SONDA LAMBDA FISPA UNIVERSAL FISPA DE 3 CABLES</t>
  </si>
  <si>
    <t>80003</t>
  </si>
  <si>
    <t>SONDA LAMBDA FISPA UNIVERSAL FISPA DE 4 CABLES</t>
  </si>
  <si>
    <t>80004</t>
  </si>
  <si>
    <t xml:space="preserve">SONDA LAMBDA FISPA UNIVERSAL FISPA DE 2 CABLE </t>
  </si>
  <si>
    <t>80005</t>
  </si>
  <si>
    <t>SONDA LAMBDA FISPA ALFA ROMEO SPIDER 20  0258003560    783440097</t>
  </si>
  <si>
    <t>80006</t>
  </si>
  <si>
    <t>SONDA LAMBDA FISPA FORD FIESTA - KA 93AB9F472AA          781840071</t>
  </si>
  <si>
    <t>80007</t>
  </si>
  <si>
    <t>SONDA LAMBDA FISPA VW GOL-COUNTRY 16M/18MI- 377906262B-OZA114V2/V4     782140035</t>
  </si>
  <si>
    <t>80008</t>
  </si>
  <si>
    <t>SONDA LAMBDA FISPA VW GOLF III 18/20  OZA447E5-OZA448E30-0258003216   784140061</t>
  </si>
  <si>
    <t>80009</t>
  </si>
  <si>
    <t>SONDA LAMBDA FISPA FORD ESCORT 18I 16V 2S659F472AC 0258003779    781840071</t>
  </si>
  <si>
    <t>80010</t>
  </si>
  <si>
    <t>SONDA LAMBDA  FISPA 258003714-KA-FIESTA ENDURA  OZA448E12              781840040</t>
  </si>
  <si>
    <t>80011</t>
  </si>
  <si>
    <t>80012</t>
  </si>
  <si>
    <t>SONDA LAMBDA FISPA CORSA 10/14/16I- KADETT 0258001027-0258002013    781010040</t>
  </si>
  <si>
    <t>80013</t>
  </si>
  <si>
    <t>SONDA LAMBDA  FISPA TIPO BOSCH 258003189 RENAULT MEGANE 16        781630033</t>
  </si>
  <si>
    <t>80014</t>
  </si>
  <si>
    <t>SONDA LAMBDA FISPAFORD - VW     F4ZZ9G444AA   0258003679-0258003663      782040066</t>
  </si>
  <si>
    <t>80015</t>
  </si>
  <si>
    <t>SONDA LAMBDA FISPA TIPO NTK OZA114A1 / OZA114R1 - 258003687 RENAULT 19 16 SPI  781340040</t>
  </si>
  <si>
    <t>SONDA LAMBDA FISPA PEUGEOT 306 18/20 8/16V - 106 16 S16  565mm  (506)    782640056  OZA660EE23 0258003717</t>
  </si>
  <si>
    <t xml:space="preserve">SONDA LAMBDA FISPA PEUGEOT 306 TIPO BOSCH ORIGINAL OEM 16289S / 0258003718        782640120 </t>
  </si>
  <si>
    <t>SONDA LAMBDA FISPA NUEVO PALIO 18 MOTOR CHEV - FIRE 14 8V   OEM 55184545 / OZA532A10 783440031</t>
  </si>
  <si>
    <t>SONDA LAMBDA FISPA VW GOLF V 2007&gt; - SEAT LEON 06A906262BS  897740085</t>
  </si>
  <si>
    <t>SONDA LAMBDA FISPA CITC3/ C4  16 16V - G 206/ 307 16 16V  565mm (615)       882640057  OZA659EE10</t>
  </si>
  <si>
    <t>SONDA LAMBDA FISPA RENAULT LAGUNA 18/ 20 - TWINGO 12  560mm  (502)      OZA446E40      781630056  0258003448</t>
  </si>
  <si>
    <t>SONDA LAMBDA FISPA  ASTRA VECTRA  0258003017  0258003300  781630091</t>
  </si>
  <si>
    <t>SONDA LAMBDA FISPA FORD FIESTA-KA 13 ENDURA OEM 1001702 / 0258003714  781840040</t>
  </si>
  <si>
    <t>SONDA LAMBDA FISPA FORD ESCORT EXPLORER    F4ZZ9G444AA  0258003538  0258003539  782040062</t>
  </si>
  <si>
    <t>SONDA LAMBDA FISPA VW GOL III 10 MI/ 20 16V  511mm  (507)       782140057  OZA446E15  0258003813</t>
  </si>
  <si>
    <t>SONDA LAMBDA FISPA PEUGEOT 206 16 16V    1628HN   882640057</t>
  </si>
  <si>
    <t>SONDA LAMBDA FISPA PEUGEOT 306 / PARTNER CABLE GRIS FICHA VERDE OEM 1628KN / OZA495PG2  782640057</t>
  </si>
  <si>
    <t>SONDA LAMBDA FISPA HONDA CIVIC 14/16 - ACCORD 22 FICHA MACHO  784343040</t>
  </si>
  <si>
    <t>SONDA LAMBDA FISPA RENAULT CLIO 1.4i 1.6i   7700273715  784430026</t>
  </si>
  <si>
    <t>SONDA LAMBDA FISPA VW CROSSFOX-FOX-GOLF IV 5Z0906262 / 06A906262C   887740037</t>
  </si>
  <si>
    <t>SONDA LAMBDA FISPA CIT C4/ PICASSO 20 16V - 206 16/ 307 20 16V 1510mm  (615)     OZA659EE21  0258006029  882640150</t>
  </si>
  <si>
    <t>SONDA LAMBDA FISPA FIAT PALIO SIENA  1.3 8V 1.4 8V     55184545  OZA532A10   783440031</t>
  </si>
  <si>
    <t>SONDA LAMBDA FISPA VW POLO CLASSIC  2001&gt;  18 L MPFI OEM 6KE906265B / OZA114V4  782140031</t>
  </si>
  <si>
    <t>SONDA LAMBDA FISPA  ASTRA CORSA   F00HL00311  SOD00139  781012040</t>
  </si>
  <si>
    <t>SONDA LAMBDA FISPA FIAT PALIO-SIENA 13 MPI 16V 00/03 GAS 46762182  883440035</t>
  </si>
  <si>
    <t>SONDA LAMBDA FISPA  BLAZER - S10 43 V6   SOD00138</t>
  </si>
  <si>
    <t>SONDA LAMBDA FISPA FORD FOCUS 16 400mm  (615)  OZA659EE9  0258006155  882040040</t>
  </si>
  <si>
    <t>SONDA LAMBDA FISPA LAND ROVER FREELANDER 18 16V  568mm (615)        888040052  OZA659EE2  0258006127  888040150</t>
  </si>
  <si>
    <t>SONDA LAMBDA FISPA FORD FIESTA/ KA 13 400mm  (507)     781840040   OZA660EE28 0258003714</t>
  </si>
  <si>
    <t>T07933</t>
  </si>
  <si>
    <t>SONDA LAMBDA FISPA   CORSA 1.4 8V 2006&gt;     LARGO DE CABLE:53  93336741</t>
  </si>
  <si>
    <t>SONDA LAMBDA FISPA CHEVROLET   0258002013  0258002049  0258001027  781110050</t>
  </si>
  <si>
    <t>SONDA LAMBDA FISPA G 405 16/ 18/ 20 - CIT XANTIA 20 16V 1500mm  (506)    OZA527E3  782440150  0258003203</t>
  </si>
  <si>
    <t>SONDA LAMBDA FISPA PEUGEOT 306 14/16 - 406 18 16V  410mm (506)    782640056  OZA660EE29  0258003716</t>
  </si>
  <si>
    <t>SONDA LAMBDA FISPA  RENAULT LAGUNA 20 96---&gt;  282mm  (507)       786140028 OZA660EE37  0258003644</t>
  </si>
  <si>
    <t>SONDA LAMBDA FISPA VW GOLF IV 18T  720mm  (505)      OZA447E32  787740072  0258005081</t>
  </si>
  <si>
    <t xml:space="preserve">T07956 </t>
  </si>
  <si>
    <t>SONDA LAMBDA FISPA RENAULT CLIO II MEGANE SCENIC 1.6 16V  ITG189  8200024503  785230045</t>
  </si>
  <si>
    <t>SONDA LAMBDA FISPA  BLAZER - S10 43 V6  0258005732  0258005703  789145040</t>
  </si>
  <si>
    <t>SONDA LAMBDA FISPA RENAULT CLIO II/ LOGAN/ MEGANE 2 16 8/16V 480mm  (615)    885240045  OZA659EE6  0258006046</t>
  </si>
  <si>
    <t>SONDA LAMBDA FISPA HONDA CIVIC 1.5 i RENAULT CLIO 1.2 OZA502E26  35531P1HE01  784343040</t>
  </si>
  <si>
    <t>SONDA LAMBDA FISPA HONDA MITSUBISHI TOYOTA   8946502680  8946512840  782043060</t>
  </si>
  <si>
    <t>SONDA LAMBDA FISPA HONDA MITSUBISHI TOYOTA  8946502130  783043034</t>
  </si>
  <si>
    <t>SONDA LAMBDA FISPA RENAULT FLUENCE 2,0   885240045  492mm (602)  0258006990   896040050</t>
  </si>
  <si>
    <t>SONDA LAMBDA FISPA FIAT BRAVO BRAVA OZA112A1  OZA112A3  781340060</t>
  </si>
  <si>
    <t>SONDA LAMBDA FISPA FORD FOCUS C-MAX 16 OEM 1346367 3M519G444DC 0258006607  0258006608   882040082</t>
  </si>
  <si>
    <t>SONDA LAMBDA FISPA  RENAULT CLIO 1.6 8V   OZA311R2  784430026</t>
  </si>
  <si>
    <t>SONDA LAMBDA FISPA TOYOTA RAV4 2.4 2005  2012 / CAMRY  2.4 / 3.0 24V OEM 783543041 F00E260792 / 8946520430 / 8946533380 / 8946560020</t>
  </si>
  <si>
    <t>SONDA LAMBDA FISPA PEUGEOT 206 20 16V/ 306 18 16V/ 406 22 16V  1260mm  (615)       882640057  OZA659EE52</t>
  </si>
  <si>
    <t>SONDA LAMBDA FISPA CIT BERLINGO 14 - G 206/ 307 16 8/16V  410mm  (615)         882640041  OZA659EE12</t>
  </si>
  <si>
    <t>SONDA LAMBDA FISPA CITROEN C5 20 16V  1860mm   (615)  OZA659EE61  882640185</t>
  </si>
  <si>
    <t>SONDA LAMBDA FISPA VW GOLF IV 16 1140mm  (615)     887740117  OZA659EE25  0258006163  0258006147  0258006151</t>
  </si>
  <si>
    <t>SONDA LAMBDA FISPA VW FOX/ CROSSFOX/ SURAN 760mm  (615)     0258006980  887740076</t>
  </si>
  <si>
    <t>SONDA LAMBDA FISPA FORD RENAULT F32Z9F472C</t>
  </si>
  <si>
    <t>SONDA LAMBDA FISPA VW AMAROK/ VENTO 20 TDI DESDE 2008  1215mm (5 POLOS) 0281004150 1K0998262AA  970250120</t>
  </si>
  <si>
    <t>T07998</t>
  </si>
  <si>
    <t xml:space="preserve">SONDA LAMBDA FISPA CITROEN PEUGEOT FORD 0281004402 0281004194  9678423380 AB3A9Y460AA </t>
  </si>
  <si>
    <t>T07992</t>
  </si>
  <si>
    <t>SONDA LAMBDA FISPA FORD FOCUS 20 2011 OEM 0258017322 5147022 8F9A9Y460GA 0258017321</t>
  </si>
  <si>
    <t xml:space="preserve">SONDA LAMBDA FISPA VW VENTO 20 TFSI    590mm   (5 POLOS)     06F906262AC  0258017270  970950072 0258017044 </t>
  </si>
  <si>
    <t>SONDA LAMBDA FISPA VW GOL TD  / FOX / SURAN 1.6  OEM  030906262R 0258010012 0258010011</t>
  </si>
  <si>
    <t>T07921</t>
  </si>
  <si>
    <t xml:space="preserve">SONDA LAMBDA FISPA VW BORA / GOLF IV 1.8T /  2.0  / GOLF IV 1.6   970050150  OEM 0258007351 /  077906265AC / 077906265AB / 021906262B / 1K0998262D / 06A906262BC / 06A906262DK / </t>
  </si>
  <si>
    <t>T07923</t>
  </si>
  <si>
    <t>SONDA LAMBDA FISPA PEUGEOT 308  1618T9  V753526980  0258017112 702604410  970650080</t>
  </si>
  <si>
    <t>SONDA LAMBDA FISPA PEUGEOT 3008 308 GTI 1.6 VTi   970850030  OEM 0258017217 / 759071302 / 1918LL / 1918V0 / 11787560957</t>
  </si>
  <si>
    <t>SONDA LAMBDA FISPA VW PASSAT / VENTO 20 TSI / AUDI A3 20 TFSI 5 cables Reemp a 0258017044 OEM 06J906262AA 0258017271 970950072</t>
  </si>
  <si>
    <t>SONDA LAMBDA FISPA CHEVROLET CRUZE 34cm  12663317 0258010460</t>
  </si>
  <si>
    <t>SOX01</t>
  </si>
  <si>
    <t>SONDA LAMBDA ZUMBLEY UNIVERSAL-APLAUSSE-MOVE-CUORE-SUZUKI-BALENO LS 01</t>
  </si>
  <si>
    <t>SOX02</t>
  </si>
  <si>
    <t>SONDA LAMBDA ZUMBLEY UNIVERSAL 2 CABLES</t>
  </si>
  <si>
    <t>SOX 03</t>
  </si>
  <si>
    <t>SONDA LAMBDA ZUMBLEY UNIVERSAL 3 CABLES</t>
  </si>
  <si>
    <t>SOX04</t>
  </si>
  <si>
    <t>SONDA LAMBDA ZUMBLEY UNIVERSAL 4 CABLES</t>
  </si>
  <si>
    <t>SOX04A</t>
  </si>
  <si>
    <t xml:space="preserve">SONDA LAMBDA ZUMBLEY UNIVERSAL-RZA A 0258003870/815/813/779/714/713/679  </t>
  </si>
  <si>
    <t>SOX04B</t>
  </si>
  <si>
    <t>SONDA LAMBDA ZUMBLEY UNIVERSAL-RZA A 0258003477/559/722/740/005081/088 LS05</t>
  </si>
  <si>
    <t>SOX04C</t>
  </si>
  <si>
    <t>SONDA LAMBDA ZUMBLEY UNIVERSAL 3 CABLES-RZA A 0258003108/231/314/396/548/560/687 LS03</t>
  </si>
  <si>
    <t>SOX04D</t>
  </si>
  <si>
    <t>SONDA LAMBDA ZUMBLEY UNIVERSAL 4 CABLES OZA624E4 L280</t>
  </si>
  <si>
    <t>SOX011</t>
  </si>
  <si>
    <t>SONDA LAMBDA ZUMBLEY TIPO BOSCH 258003779 -  93AB9F472AA ESCORT 18 ZETEC          7818-40-071</t>
  </si>
  <si>
    <t>SOX021</t>
  </si>
  <si>
    <t>SONDA LAMBDA ZUMBLEY TIPO NTK OZA114V2 / OZA114V3 GOL 16/18 MPFI    0258005660    7821-40-057</t>
  </si>
  <si>
    <t>SOX022</t>
  </si>
  <si>
    <t>SONDA LAMBDA ZUMBLEY VW GOLF III 18/20  OZA447E5-OZA448E30   0258003216     7841-40-061</t>
  </si>
  <si>
    <t>SOX023</t>
  </si>
  <si>
    <t>SONDA LAMBDA ZUMBLEY PLANA VW FOX - SURAN  16 - GOLF IV 16  06A906262C-0258006233     8877-40-031</t>
  </si>
  <si>
    <t>SOX024</t>
  </si>
  <si>
    <t>SONDA LAMBDA ZUMBLEY VW BORA 18 T-GOLF IV 18 T    0258007057     8877-40-076</t>
  </si>
  <si>
    <t>SOX41</t>
  </si>
  <si>
    <t>SONDA LAMBDA ZUMBLEY PEUGEOT 307 20I-CITROEN BERLINGO/XSARA 20I        782640125</t>
  </si>
  <si>
    <t>SOX42</t>
  </si>
  <si>
    <t>SONDA LAMBDA ZUMBLEY PLANA XSARA/PICASSO- 206-307-406-306 OZA659EE4-9635978580      8826-40-057</t>
  </si>
  <si>
    <t>SOX43</t>
  </si>
  <si>
    <t>SONDA LAMBDA ZUMBLEY PEUGEOT 306 470MM REEMPBOSCH 0258003717           7826-40-056</t>
  </si>
  <si>
    <t>SOX44</t>
  </si>
  <si>
    <t>SONDA LAMBDA ZUMBLEY CITROEN AX(TODOS),PEUGEOT 306 20I 16V                  7824-40-150</t>
  </si>
  <si>
    <t>SOX51</t>
  </si>
  <si>
    <t>SONDA LAMBDA ZUMBLEY  DAEWOO ESPERO 20I        0258002214</t>
  </si>
  <si>
    <t>SOX61</t>
  </si>
  <si>
    <t>SONDA LAMBDA ZUMBLEY  RENAULT 19 16, CLIO 16  7700218649        7813-40-040</t>
  </si>
  <si>
    <t>SOX62</t>
  </si>
  <si>
    <t>SONDA LAMBDA ZUMBLEY PLANA ALFA 147 / 156 / 166 2000-&gt; OZA659-EE49-46762182      8834-40-043</t>
  </si>
  <si>
    <t>GSL-700</t>
  </si>
  <si>
    <t xml:space="preserve">SONDAS LAMBDA RGR RENAULT 21  0258001026  OZA401E2 </t>
  </si>
  <si>
    <t>GSL-701</t>
  </si>
  <si>
    <t>SONDAS LAMBDA RGR UNIVERSAL  2 CABLE</t>
  </si>
  <si>
    <t>GSL-702</t>
  </si>
  <si>
    <t>SONDAS LAMBDA RGR UNIVERSAL  3 CABLE</t>
  </si>
  <si>
    <t xml:space="preserve">T07970 </t>
  </si>
  <si>
    <t>GSL-703</t>
  </si>
  <si>
    <t>SONDAS LAMBDA RGR DAIHATSU  0258002002</t>
  </si>
  <si>
    <t>GSL-704</t>
  </si>
  <si>
    <t>SONDAS LAMBDA RGR UNIVERSAL DE 3 CABLES</t>
  </si>
  <si>
    <t>GSL-705</t>
  </si>
  <si>
    <t>SONDAS LAMBDA RGR FIAT SIENA 16 16V - UNO 13 830mm  (503)      783440080  OZA112A4  0258005096</t>
  </si>
  <si>
    <t>GSL-706</t>
  </si>
  <si>
    <t>SONDAS LAMBDA RGR FIAT ALFA ROMEO CHEVROLET 970mm</t>
  </si>
  <si>
    <t>GSL-707</t>
  </si>
  <si>
    <t>SONDAS LAMBDA RGR CHEVROLET   0258002013  0258002049  0258001027  781012040</t>
  </si>
  <si>
    <t>GSL-708</t>
  </si>
  <si>
    <t>SONDAS LAMBDA RGR UNIVERSAL 1 CABLE</t>
  </si>
  <si>
    <t>GSL-709</t>
  </si>
  <si>
    <t>SONDAS LAMBDA RGR RENAULT 19-CLIO 16 SPI   OEM 7700746375 / 0258003189   781630037</t>
  </si>
  <si>
    <t xml:space="preserve">T07964 </t>
  </si>
  <si>
    <t>GSL-710</t>
  </si>
  <si>
    <t>SONDAS LAMBDA RGR FORD  300MM  (502)  E7TF9F472AA  0258003942  782030028</t>
  </si>
  <si>
    <t>GSL-711</t>
  </si>
  <si>
    <t>SONDAS LAMBDA RGR FORD   0258003663  0258003711  0258003679   782040040</t>
  </si>
  <si>
    <t>GSL-712</t>
  </si>
  <si>
    <t>SONDAS LAMBDA RGR ALFA ROMEO RENAULT 950mm   784430026</t>
  </si>
  <si>
    <t>GSL-713</t>
  </si>
  <si>
    <t>SONDAS LAMBDA RGR RENAULT 19 16 SPI   OZA114A1 / OZA114R1 - 0258003687  78134040</t>
  </si>
  <si>
    <t>GSL-714</t>
  </si>
  <si>
    <t>SONDAS LAMBDA RGR ALFA ROMEO FIAT      0258003222 OZA448E4  782840091</t>
  </si>
  <si>
    <t>GSL-715</t>
  </si>
  <si>
    <t>SONDAS LAMBDA RGR CITROEN PEUGEOT    0258003667  0258003717  782640040</t>
  </si>
  <si>
    <t>GSL-716</t>
  </si>
  <si>
    <t>SONDAS LAMBDA RGR PEUGEOT 405   0258003203  782440150</t>
  </si>
  <si>
    <t>GSL-717</t>
  </si>
  <si>
    <t>SONDAS LAMBDA RGR PEUGEOT 405 FICHA ROJA BLANCA     0258003462  782440150</t>
  </si>
  <si>
    <t>GSL-718</t>
  </si>
  <si>
    <t>SONDAS LAMBDA RGR  ASTRA VECTRA  0258003017  0258003300  781630091</t>
  </si>
  <si>
    <t>GSL-719</t>
  </si>
  <si>
    <t>SONDAS LAMBDA RGR ALFA ROMEO AUDI      0258003061  0258003090  0258003234  782730090</t>
  </si>
  <si>
    <t>GSL-720</t>
  </si>
  <si>
    <t>SONDAS LAMBDA RGR RENAULT LAGUNA MEGANE    0258003541  0258003644  786140028</t>
  </si>
  <si>
    <t>GSL-721</t>
  </si>
  <si>
    <t>SONDAS LAMBDA RGR FORD VW 400mm  0258003717   782640040</t>
  </si>
  <si>
    <t>GSL-722</t>
  </si>
  <si>
    <t>SONDAS LAMBDA RGR FORD FIESTA KA COURIER    6847908  0258003773  781840071</t>
  </si>
  <si>
    <t>GSL-723</t>
  </si>
  <si>
    <t>SONDAS LAMBDA RGR FORD VW    0258005781  0258005782 78204040</t>
  </si>
  <si>
    <t>GSL-724</t>
  </si>
  <si>
    <t>SONDAS LAMBDA RGR VW GOL II/ III/ IV/ POLO 16/18MI  580mm  (729) 0258005660  782140057</t>
  </si>
  <si>
    <t>GSL-725-M</t>
  </si>
  <si>
    <t>SONDAS LAMBDA RGR VW GOLF         0258003216 784140061</t>
  </si>
  <si>
    <t>GSL-726</t>
  </si>
  <si>
    <t>GSL-727</t>
  </si>
  <si>
    <t>SONDAS LAMBDA RGR CHRYSLER  56041213AB  0258003149  787030036</t>
  </si>
  <si>
    <t>GSL-728</t>
  </si>
  <si>
    <t>SONDAS LAMBDA RGR JEEP CHEROKEE WRANGLER   56041212AB  783845036</t>
  </si>
  <si>
    <t>GSL-729</t>
  </si>
  <si>
    <t>SONDAS LAMBDA RGR PEUGEOT CITROEN   0258003669   782640120</t>
  </si>
  <si>
    <t>GSL-730</t>
  </si>
  <si>
    <t>SONDAS LAMBDA RGR PEUGEOT 206   0258006028  882640041</t>
  </si>
  <si>
    <t>GSL-731</t>
  </si>
  <si>
    <t>SONDAS LAMBDA RGR PEUGEOT PARTNER 406 0258003673  0258003718  782640090</t>
  </si>
  <si>
    <t>GSL-732</t>
  </si>
  <si>
    <t>SONDAS LAMBDA RGR RENAULT CLIO II MEGANE SCENIC 1.6 16V  ITG189  8200024503  785230045</t>
  </si>
  <si>
    <t>GSL-733</t>
  </si>
  <si>
    <t xml:space="preserve">SONDAS LAMBDA RGR DODGE DAKOTA JEEP CHEROKEE   502303302 </t>
  </si>
  <si>
    <t>GSL-734</t>
  </si>
  <si>
    <t xml:space="preserve">SONDAS LAMBDA RGR DODGE DAKOTA JEEP CHEROKEE 505108420 </t>
  </si>
  <si>
    <t>GSL-735</t>
  </si>
  <si>
    <t>SONDAS LAMBDA RGR VW AUDI A3 1.6  06A906262F  0258006230   887640047</t>
  </si>
  <si>
    <t>GSL-736</t>
  </si>
  <si>
    <t>SONDAS LAMBDA RGR FORD FOCUS MONDEO   98AB9F472BB  782040040</t>
  </si>
  <si>
    <t>GSL-737</t>
  </si>
  <si>
    <t>SONDAS LAMBDA RGR FORD ESCORT EXPLORER    F4ZZ9G444AA  0258003538  0258003539  782040062</t>
  </si>
  <si>
    <t>GSL-738</t>
  </si>
  <si>
    <t>SONDAS LAMBDA RGR RENAULT CLIO 1.2  7700108027   785240045</t>
  </si>
  <si>
    <t>GSL-739</t>
  </si>
  <si>
    <t>SONDAS LAMBDA RGR RENAULT TWINGO   0258002058  785620040</t>
  </si>
  <si>
    <t>GSL-740</t>
  </si>
  <si>
    <t>SONDAS LAMBDA RGR ALFA ROMEO   0258003301  782840115</t>
  </si>
  <si>
    <t>GSL-741</t>
  </si>
  <si>
    <t>SONDAS LAMBDA RGR NISSAN SENTRA 1.6     0258001038  2269007G00  792340061</t>
  </si>
  <si>
    <t>GSL-742</t>
  </si>
  <si>
    <t>SONDAS LAMBDA RGR FIAT BRAVO BRAVA OZA112A1  OZA112A3  781340060</t>
  </si>
  <si>
    <t>GSL-743</t>
  </si>
  <si>
    <t>SONDAS LAMBDA RGR VW     06A906262Q  0258006122  887740098</t>
  </si>
  <si>
    <t>GSL-744</t>
  </si>
  <si>
    <t>SONDAS LAMBDA RGR AUDI A3     0258005113  787740062</t>
  </si>
  <si>
    <t>GSL-745</t>
  </si>
  <si>
    <t>SONDAS LAMBDA RGR VW GOLF 1.8   0258005082  06A906265F  787740070</t>
  </si>
  <si>
    <t>GSL-746</t>
  </si>
  <si>
    <t>SONDA LAMBDA RGR FORD ESCORT 16/ 18 16V  640mm  (507)     781840071  OZA33D8  0258003779</t>
  </si>
  <si>
    <t>GSL-747</t>
  </si>
  <si>
    <t>SONDA LAMBDA RGR FORD RANGER  XL3F97F472BA 0258006165  0258006166  882040043</t>
  </si>
  <si>
    <t>GSL-748</t>
  </si>
  <si>
    <t>SONDAS LAMBDA RGR VW  06A906262C  0258006230    887640050</t>
  </si>
  <si>
    <t>GSL-749</t>
  </si>
  <si>
    <t>SONDAS LAMBDA RGR HONDA ACCORD CIVIC PRELUDE       0258003180  36531POAA11   784141058</t>
  </si>
  <si>
    <t>GSL-752</t>
  </si>
  <si>
    <t>SONDAS LAMBDA RGR   BMW 316i 318i 520i       0258003215  783640055</t>
  </si>
  <si>
    <t>GSL-753</t>
  </si>
  <si>
    <t>SONDAS LAMBDA RGR  BMW M5 3.8 520i     0258003052  0258003115  783640150</t>
  </si>
  <si>
    <t>GSL-754</t>
  </si>
  <si>
    <t>SONDAS LAMBDA RGR   TOYOTA  COROLLA CAMRY     0258002010  0258002015  8946519535  781910048</t>
  </si>
  <si>
    <t>GSL-755</t>
  </si>
  <si>
    <t>SONDAS LAMBDA RGR  M.BENZ E240 E320    0258003062  783640055</t>
  </si>
  <si>
    <t>GSL-756</t>
  </si>
  <si>
    <t>SONDAS LAMBDA RGR   BMW - M.BENZ       0258003513  0258003870  OTA7H5A1   785340098</t>
  </si>
  <si>
    <t xml:space="preserve">T08344 </t>
  </si>
  <si>
    <t>GSL-757</t>
  </si>
  <si>
    <t>SONDAS LAMBDA RGR CHRYSLER DAKOTA RAM NEON       0258003270  0258003323  56027917  784140111</t>
  </si>
  <si>
    <t>GSL-758</t>
  </si>
  <si>
    <t>SONDAS LAMBDA RGR PRUPEUGEOT 206 307 406        0258006029   1628CX  1628HV  882640150</t>
  </si>
  <si>
    <t>GSL-759</t>
  </si>
  <si>
    <t>SONDAS LAMBDA RGR PEUGEOT CITROEN   0258006026   1628HQ  1628EC  882640125</t>
  </si>
  <si>
    <t>GSL-760</t>
  </si>
  <si>
    <t>SONDAS LAMBDA RGR  CITC3/ C4  16 16V - G 206/ 307 16 16V  565mm (615)       882640057  OZA659EE10 0258006185</t>
  </si>
  <si>
    <t>GSL-761</t>
  </si>
  <si>
    <t>SONDAS LAMBDA RGR RENAULT CLIO 1.4i 1.6i   7700273715  784430026</t>
  </si>
  <si>
    <t xml:space="preserve">T08346 </t>
  </si>
  <si>
    <t>GSL-762</t>
  </si>
  <si>
    <t>SONDAS LAMBDA RGR NISSAN MAXIMA 3.0    0258003242  2269098E00  782230106</t>
  </si>
  <si>
    <t xml:space="preserve">T07983 </t>
  </si>
  <si>
    <t>GSL-763</t>
  </si>
  <si>
    <t>SONDAS LAMBDA RGR KIA MAZDA   MBP0318861B   785410047</t>
  </si>
  <si>
    <t xml:space="preserve">T08342 </t>
  </si>
  <si>
    <t>GSL-764</t>
  </si>
  <si>
    <t>SONDAS LAMBDA RGR SUBARU   0258003042  22690AA170  786830048</t>
  </si>
  <si>
    <t>GSL-765</t>
  </si>
  <si>
    <t>SONDAS LAMBDA RGR RENAULT CLIO 1.6 8V   OZA311R2  784430026</t>
  </si>
  <si>
    <t>GSL-766</t>
  </si>
  <si>
    <t>SONDAS LAMBDA RGR DODGE NEON STRATUS    4605270  0258003147  787030076</t>
  </si>
  <si>
    <t>GSL-767</t>
  </si>
  <si>
    <t>SONDAS LAMBDA RGR FIAT UNO FIRE    OZA112A7  783440080</t>
  </si>
  <si>
    <t>GSL-768</t>
  </si>
  <si>
    <t>SONDAS LAMBDA RGR  CORSA II MERIVA 8V 16V    93310435  883445040  ES20331</t>
  </si>
  <si>
    <t>GSL-769</t>
  </si>
  <si>
    <t>SONDAS LAMBDA RGR VW AMAROK  TOUAREG    03G906262G  0281004062  970250120</t>
  </si>
  <si>
    <t>GSL-770</t>
  </si>
  <si>
    <t>SONDAS LAMBDA RGR FIAT PALIO SIENA  1.3 8V 1.4 8V     55184545  OZA532A10   783440031</t>
  </si>
  <si>
    <t>GSL-771</t>
  </si>
  <si>
    <t>SONDAS LAMBDA RGR UNIVERSAL PLANA  0258986602</t>
  </si>
  <si>
    <t>GSL-772</t>
  </si>
  <si>
    <t>SONDAS LAMBDA RGR VW GOL TD - FOX 16  300mm    OE 030906262Q  0258010013  0258010014  887640022</t>
  </si>
  <si>
    <t>GSL-773</t>
  </si>
  <si>
    <t>SONDAS LAMBDA RGR RENAULT MEGANE LOGAN SCENIC   7700108027   885240045</t>
  </si>
  <si>
    <t>GSL-774</t>
  </si>
  <si>
    <t xml:space="preserve">SONDAS LAMBDA RGR CITROEN PEUGEOT FORD 0281004402 0281004194  9678423380 AB3A9Y460AA </t>
  </si>
  <si>
    <t>GSL-775</t>
  </si>
  <si>
    <t>SONDAS LAMBDA RGR CHEVROLET AGILE 1.0 0258006827  93385924  883440043</t>
  </si>
  <si>
    <t>GSL-776</t>
  </si>
  <si>
    <t>SONDAS LAMBDA RGR  VW GOL TD  / FOX / SURAN 1.6      0258010011  030906262R  887740065</t>
  </si>
  <si>
    <t>GSL-777</t>
  </si>
  <si>
    <t>SONDAS LAMBDA RGR  VW BORA PASSAT 1.8T 887740120</t>
  </si>
  <si>
    <t>GSL-778</t>
  </si>
  <si>
    <t>SONDAS LAMBDA RGR  VW GOLF IV 16 1140mm  (615)     887740117  OZA659EE25  0258006163  0258006147  0258006151</t>
  </si>
  <si>
    <t xml:space="preserve">T08343 </t>
  </si>
  <si>
    <t>GSL-779</t>
  </si>
  <si>
    <t xml:space="preserve">SONDAS LAMBDA RGR CHEVROLET CRUZE   92210450  </t>
  </si>
  <si>
    <t>GSL-780</t>
  </si>
  <si>
    <t>SONDAS LAMBDA RGR  CHEVROLET CRUZE PRE CATALIZADOR    887945047</t>
  </si>
  <si>
    <t>GSL-781</t>
  </si>
  <si>
    <t>SONDAS LAMBDA RGR  VOLKSWAGEN VENTO 2.5 FSI 2006&lt;    897740060</t>
  </si>
  <si>
    <t>GSL-782</t>
  </si>
  <si>
    <t xml:space="preserve">SONDAS LAMBDA RGR CHRYSLER DODGE JEEP CHEROKEE 05139020AA </t>
  </si>
  <si>
    <t>T08310</t>
  </si>
  <si>
    <t>GSL-783</t>
  </si>
  <si>
    <t>SONDA LAMBDA RGR TOYOTA RAV4 2.4 2005  2012 / CAMRY  2.4 / 3.0 24V OEM 783543041 F00E260792 / 8946520430 / 8946533380 / 8946560020</t>
  </si>
  <si>
    <t>T07969</t>
  </si>
  <si>
    <t>GSL-784</t>
  </si>
  <si>
    <t>SONDA LAMBDA RGR RENAULT FLUENCE 2,0   0258006990 885240045  492mm (602)   896040050</t>
  </si>
  <si>
    <t>T07979</t>
  </si>
  <si>
    <t>GSL-785</t>
  </si>
  <si>
    <t xml:space="preserve">SONDA LAMBDA RGR TOYOTA COROLLA 18 / 16  16V  VVTI 2002  89465-02130 </t>
  </si>
  <si>
    <t>T07978</t>
  </si>
  <si>
    <t>GSL-786</t>
  </si>
  <si>
    <t xml:space="preserve">SONDA LAMBDA RGR TOYOTA COROLLA 18 16V  VVTI 2008  89465-02680 </t>
  </si>
  <si>
    <t>T07981</t>
  </si>
  <si>
    <t>GSL-787</t>
  </si>
  <si>
    <t>SONDA LAMBDA RGR PLANAR HONDA FIT 14 8V 2003 PÓS-CAT 36532PWEG01</t>
  </si>
  <si>
    <t>T07915</t>
  </si>
  <si>
    <t>GSL-788</t>
  </si>
  <si>
    <t xml:space="preserve">SONDA LAMBDA RGR FORD FOCUS 1.8 2,0 FICHA VERDE  660mm   882040072 1254769 - 1302222 - 3M519G444AA - 3M519G444AB </t>
  </si>
  <si>
    <t>GTSL-750</t>
  </si>
  <si>
    <t>TESTER RGR SONDAS LAMBDA</t>
  </si>
  <si>
    <t>GTSL-751</t>
  </si>
  <si>
    <t>HERRAMIENTA RGR PARA TESTEAR SONDAS LAMBDA</t>
  </si>
  <si>
    <t xml:space="preserve">15  SENSORES DE VELOCIDAD </t>
  </si>
  <si>
    <t>VALEO GENERAL MOTORS</t>
  </si>
  <si>
    <t xml:space="preserve">T08106 </t>
  </si>
  <si>
    <t>SD4081</t>
  </si>
  <si>
    <t xml:space="preserve">SENS VELOCIDAD VALEO KADETT / IPANEMA 18 / 20 Mec MONZA (95 / 97) 90149078 </t>
  </si>
  <si>
    <t>SD4101</t>
  </si>
  <si>
    <t>SENS VELOCIDAD VALEO KADETT / IPANEMA 18  Automatico (89 / 95) 90149079</t>
  </si>
  <si>
    <t xml:space="preserve">T08108 </t>
  </si>
  <si>
    <t>SD4131</t>
  </si>
  <si>
    <t>SENS VELOCIDAD VALEO KADETT / IPANEMA 20 Automatico (94 / 95) 90 149 080</t>
  </si>
  <si>
    <t xml:space="preserve">T08113 </t>
  </si>
  <si>
    <t>SD5000</t>
  </si>
  <si>
    <t>SENS VELOCIDAD VALEO CORSA 16 TODOS 90532632  Ver  SD4081</t>
  </si>
  <si>
    <t>VALEO FIAT</t>
  </si>
  <si>
    <t xml:space="preserve">T08115 </t>
  </si>
  <si>
    <t>SD5065</t>
  </si>
  <si>
    <t>SENS VELOCIDAD VALEO EA 18 / BRAVA 18 16V 46744220</t>
  </si>
  <si>
    <t xml:space="preserve">T08116 </t>
  </si>
  <si>
    <t>SD5066</t>
  </si>
  <si>
    <t>SENS VELOCIDAD VALEO EA 20 / BRAVA 16 16V 46744042</t>
  </si>
  <si>
    <t xml:space="preserve">T08117 </t>
  </si>
  <si>
    <t>SD5067</t>
  </si>
  <si>
    <t>SENS VELOCIDAD VALEO PALIO 13 16V (Motor Fire) 46744244</t>
  </si>
  <si>
    <t xml:space="preserve">T08154 </t>
  </si>
  <si>
    <t>SD5063</t>
  </si>
  <si>
    <t>SENS VELOCIDAD VALEO PALIO - SIENA 16 16v  46543998</t>
  </si>
  <si>
    <t xml:space="preserve">T08144 </t>
  </si>
  <si>
    <t>SD5068</t>
  </si>
  <si>
    <t>SENS VELOCIDAD VALEO FIAT UNO FASE II - FIAT LINEA - NUEVA STRADA FASE III    46818007</t>
  </si>
  <si>
    <t xml:space="preserve">T08124 </t>
  </si>
  <si>
    <t>SDB805</t>
  </si>
  <si>
    <t>SENS VELOCIDAD VALEO PALIO - SIENA  NAFTA Y DIESEL DESDE 2002 46758006</t>
  </si>
  <si>
    <t xml:space="preserve">T08121 </t>
  </si>
  <si>
    <t>46435188</t>
  </si>
  <si>
    <t>SENS VELOCIDAD VALEO PALIO-SIENA 16 16v CON TUERCA 46435188</t>
  </si>
  <si>
    <t>VALEO FORD</t>
  </si>
  <si>
    <t xml:space="preserve">T08125 </t>
  </si>
  <si>
    <t>SD6061</t>
  </si>
  <si>
    <t>SENS VELOCIDAD VALEO ESCORT 18 ZETEC (97 &gt;   ) 97FU9E731AA</t>
  </si>
  <si>
    <t xml:space="preserve">T08126 </t>
  </si>
  <si>
    <t>SD6063</t>
  </si>
  <si>
    <t>SENS VELOCIDAD VALEO FIESTA / COURIER  (Desde 08/98) YS6T9E731AB</t>
  </si>
  <si>
    <t xml:space="preserve">T08127 </t>
  </si>
  <si>
    <t>SD6062</t>
  </si>
  <si>
    <t>SENS VELOCIDAD VALEO KA  13 (Todos) 97KU9E731AA</t>
  </si>
  <si>
    <t xml:space="preserve">T08137 </t>
  </si>
  <si>
    <t>SD6064</t>
  </si>
  <si>
    <t xml:space="preserve">SENS VELOCIDAD VALEO FIESTA / COURIER  (2001-2005)   1S659E731AA </t>
  </si>
  <si>
    <t xml:space="preserve">T08156 </t>
  </si>
  <si>
    <t>SD6065</t>
  </si>
  <si>
    <t>SENS VELOCIDAD VALEO FORD KA 10 - 16 Desde 2001   1S559E731AA</t>
  </si>
  <si>
    <t xml:space="preserve">T08132 </t>
  </si>
  <si>
    <t>SD6066</t>
  </si>
  <si>
    <t>SENS VELOCIDAD VALEO FORD ECOSPORT 16 / 20 2S659E731AB</t>
  </si>
  <si>
    <t>97BB9E731AD</t>
  </si>
  <si>
    <t>SENS VELOCIDAD FORD FOCUS 18/20 - MONDEO 18/20 97BB9E731AD</t>
  </si>
  <si>
    <t>98AB9E731AG</t>
  </si>
  <si>
    <t>SENS VELOCIDAD FORD FOCUS 18/20 98AB9E731AG</t>
  </si>
  <si>
    <t xml:space="preserve">T08131 </t>
  </si>
  <si>
    <t>98AB9E731BA</t>
  </si>
  <si>
    <t>SENS VELOCIDAD FORD FOCUS 18 TDCi 98AB9E731BA</t>
  </si>
  <si>
    <t>VALEO VOLKSWAGEN</t>
  </si>
  <si>
    <t xml:space="preserve">T08133 </t>
  </si>
  <si>
    <t>SD7064</t>
  </si>
  <si>
    <t>SENS VELOCIDAD VALEO POINTER 16 / 18 /20 (05/94 A 12/ 547957827</t>
  </si>
  <si>
    <t xml:space="preserve">T08134 </t>
  </si>
  <si>
    <t>SD7063</t>
  </si>
  <si>
    <t>SENS VELOCIDAD VALEO GOL / SAVEIRO / QUANTUM (Desde 05/94) 3259578271</t>
  </si>
  <si>
    <t>T08158</t>
  </si>
  <si>
    <t>6Q0919149A</t>
  </si>
  <si>
    <t>SENSOR DE VELOCIDAD VW GOLF IV / FOX / SURAN 1.6 OEM 6Q0919149A / HE6Q0919149A</t>
  </si>
  <si>
    <t xml:space="preserve">T08157 </t>
  </si>
  <si>
    <t>SENS VELOCIDAD VW POLO 16 Modelo Nuevo - BORA 18 20 19 Tdi</t>
  </si>
  <si>
    <t xml:space="preserve">T08174 </t>
  </si>
  <si>
    <t>602171</t>
  </si>
  <si>
    <t>SENS VELOCIDAD VW POLO 16 GOLF Modelo Viejo OEM 357919149B</t>
  </si>
  <si>
    <t>VALEO PEUGEOT</t>
  </si>
  <si>
    <t xml:space="preserve">T08118 </t>
  </si>
  <si>
    <t>23K6</t>
  </si>
  <si>
    <t>SENS VELOCIDAD GEOT 206 SIN CABLE OE 616070</t>
  </si>
  <si>
    <t xml:space="preserve">T08138 </t>
  </si>
  <si>
    <t>23K7</t>
  </si>
  <si>
    <t>SENS VELOCIDAD GEOT 405 A TRIPA ORIGINAL</t>
  </si>
  <si>
    <t xml:space="preserve">T08140 </t>
  </si>
  <si>
    <t>23K7A</t>
  </si>
  <si>
    <t>SENS VELOCIDAD GEOT 306-Berlingo-Partner Valeo original electronico 616070  9635057280</t>
  </si>
  <si>
    <t>VALEO RENAULT</t>
  </si>
  <si>
    <t xml:space="preserve">T08136 </t>
  </si>
  <si>
    <t>7700418919</t>
  </si>
  <si>
    <t>SENS DE VELOCIDAD VALEO MEGANE / SCENIC TODOS 7700418919  REEMP 7700414694</t>
  </si>
  <si>
    <t xml:space="preserve">T08153 </t>
  </si>
  <si>
    <t>6001548870</t>
  </si>
  <si>
    <t>SENS DE VELOCIDAD VALEO LOGAN - SANDERO OE  8200547283</t>
  </si>
  <si>
    <t xml:space="preserve">T08167 </t>
  </si>
  <si>
    <t>7700425250</t>
  </si>
  <si>
    <t>SENS DE VELOCIDAD RENAULT  MASTER - RENAULT 21</t>
  </si>
  <si>
    <t>DS Brasil</t>
  </si>
  <si>
    <t>T08132</t>
  </si>
  <si>
    <t>M2501</t>
  </si>
  <si>
    <t>SENSOR DE VELOCIDAD DS COURRIER 1.6 / ESCORT 1.6 / ECOSPORT 1.6 2.0 / FIESTA / KA 1.0 1.6 ZETEC ROCAM OEM SD6063 / SD6064 / SD6065 / SD6066 / HE6063 / HE6066 / 1S659E731AA / YS6T9E731AB / 2S659E731AB / 1S659E731AA / 064845001010</t>
  </si>
  <si>
    <t>T08134</t>
  </si>
  <si>
    <t>M2502</t>
  </si>
  <si>
    <t>SENSOR DE VELOCIDAD DS VW GOL / SAVEIRO / QUANTUM (Desde 05/94) / FORD FORD GALAXY 1.8 /2.0 (Desde 1991) OEM 3259578271 / SD7063 / HE7063 / 064845002010</t>
  </si>
  <si>
    <t>T08113</t>
  </si>
  <si>
    <t>M2503</t>
  </si>
  <si>
    <t>SENSOR DE VELOCIDAD DS CHEVROLET OPEL KADETT / IPANEMA 1.8 / 2.0 Mec. MONZA (95 / 97) / CORSA 1.6 TODOS OEM 90149078 / M2503 / 90532632 / SD5000 / 064845003010</t>
  </si>
  <si>
    <t>T08144</t>
  </si>
  <si>
    <t>M2504</t>
  </si>
  <si>
    <t>SENSOR DE VELOCIDAD DS FIAT UNO FASE II / FIAT LINEA / NUEVA STRADA FASE III OEM 46818007 / SD5068</t>
  </si>
  <si>
    <t>T08125</t>
  </si>
  <si>
    <t>M2505</t>
  </si>
  <si>
    <t>SENSOR DE VELOCIDAD DS ESCORT 1.8 ZETEC / FIESTA / KA 1.3 (Todos) OEM 97FU9E731AA / 97KU9E731AA / SD6061 / SD6062 / 064845004010 / HE6061</t>
  </si>
  <si>
    <t>T08117</t>
  </si>
  <si>
    <t>M2506</t>
  </si>
  <si>
    <t>SENSOR DE VELOCIDAD DS FIAT PALIO 1.3 16V (Motor Fire) OEM 46744244 / SD5067 / 064845005010</t>
  </si>
  <si>
    <t>M2507</t>
  </si>
  <si>
    <t>SENSOR DE VELOCIDAD DS CHEVROLET KADETT / IPANEMA 1.8 / 2.0 Mecanico (89 / 97) OEM 90149082 / SD4161</t>
  </si>
  <si>
    <t>T08154</t>
  </si>
  <si>
    <t>M2508</t>
  </si>
  <si>
    <t>SENSOR DE VELOCIDAD DS FIAT PALIO / SIENA 1.6 16v OEM 46543998 / SD5063</t>
  </si>
  <si>
    <t>T08133</t>
  </si>
  <si>
    <t>M2509</t>
  </si>
  <si>
    <t>SENSOR DE VELOCIDAD DS FORD ORION 1.6/1.8/2.0 / ESCORT 1.8 2.0 / VW POINTER 1.6 / 1.8 / 2.0 MOTOR AUDI (94 / 97) (05/94 A 12/ OEM 547957827 / HE7064 / SD7064 / 064845006010</t>
  </si>
  <si>
    <t>M2511</t>
  </si>
  <si>
    <t>SENSOR DE VELOCIDAD DS CHEVROLET PICK UP C20 / D20  Direc.Hidraulica (91 / 96) OEM 90148828 / SD4061</t>
  </si>
  <si>
    <t>T08116</t>
  </si>
  <si>
    <t>M2512</t>
  </si>
  <si>
    <t>SENSOR DE VELOCIDAD DS FIAT MAREA 2.0 / BRAVA 1.6 16V OEM 46744042 / SD5066 / 064845007010</t>
  </si>
  <si>
    <t>T08107</t>
  </si>
  <si>
    <t>M2513</t>
  </si>
  <si>
    <t>SENSOR DE VELOCIDAD DS CHEVROLET OPEL KADETT / IPANEMA 1.8 Automatico (89 / 95) OEM 90149079 / M2513 / SD4101</t>
  </si>
  <si>
    <t>M2516</t>
  </si>
  <si>
    <t>SENSOR DE VELOCIDAD DS CHEVROLET OPEL KADETT / IPANEMA 2.0 Automatico (94 / 95) OEM 90149080 / M2516 / SD4131</t>
  </si>
  <si>
    <t>T08115</t>
  </si>
  <si>
    <t>M2517</t>
  </si>
  <si>
    <t>SENSOR DE VELOCIDAD DS FIAT MAREA 1.8 / BRAVA 1.8 16V OEM 46744220 / SD5065 / 064845008010</t>
  </si>
  <si>
    <t>HE00418919</t>
  </si>
  <si>
    <t>SENS VELOCIDAD HELLUX  MEGANE / SCENIC FASE II Todos  7700418919</t>
  </si>
  <si>
    <t xml:space="preserve">T08168 </t>
  </si>
  <si>
    <t>HE012409191D</t>
  </si>
  <si>
    <t xml:space="preserve">SENS VELOCIDAD HELLUX VOLKSWAGEN PASSAT AUDI A4 A6 OEM 012409191D </t>
  </si>
  <si>
    <t>HE09114603</t>
  </si>
  <si>
    <t>SENS VELOCIDAD HELLUX CORSA 16 TODOS</t>
  </si>
  <si>
    <t xml:space="preserve">T08159 </t>
  </si>
  <si>
    <t>HE1H0919149A</t>
  </si>
  <si>
    <t>SENS VELOCIDAD HELLUX GOLF III 18/20</t>
  </si>
  <si>
    <t xml:space="preserve">T08160 </t>
  </si>
  <si>
    <t>HE1H0919149C</t>
  </si>
  <si>
    <t>SENS VELOCIDAD HELLUX GOLF IV 16</t>
  </si>
  <si>
    <t>HE23K6ACN</t>
  </si>
  <si>
    <t>SENS VELOCIDAD HELLUX GEOT 206 SIN CABLE OEM 616070</t>
  </si>
  <si>
    <t xml:space="preserve">T08141 </t>
  </si>
  <si>
    <t>HE23K7ACN</t>
  </si>
  <si>
    <t>SENS VELOCIDAD HELLUX GEOT 306 SIN CABLE</t>
  </si>
  <si>
    <t xml:space="preserve">T08139 </t>
  </si>
  <si>
    <t>HE23K7CN</t>
  </si>
  <si>
    <t>SENS VELOCIDAD HELLUX GEOT 405 CON CABLE</t>
  </si>
  <si>
    <t>HE2401022</t>
  </si>
  <si>
    <t>SENSOR DE VELOCIDAD HELLUX CHEVROLET  BLAZER  /  S10  OEM 12215001</t>
  </si>
  <si>
    <t xml:space="preserve">T08145 </t>
  </si>
  <si>
    <t>HE46817374</t>
  </si>
  <si>
    <t>SENS VELOCIDAD HELLUX PALIO-SIENA FIRE 13 16v</t>
  </si>
  <si>
    <t>HE6001548870</t>
  </si>
  <si>
    <t>SENS VELOCIDAD HELLUX LOGAN - SANDERO oe  8200547283</t>
  </si>
  <si>
    <t>T08174</t>
  </si>
  <si>
    <t>HE602171</t>
  </si>
  <si>
    <t>SENSOR DE VELOCIDAD HELLUX VW POLO 1.6 GOLF Modelo Viejo OEM 357919149B / 357919149</t>
  </si>
  <si>
    <t>HE6061</t>
  </si>
  <si>
    <t>SENS VELOCIDAD HELLUX ESCT 18 ZETEC (97 &gt;   )  97FU9E731AA</t>
  </si>
  <si>
    <t>HE6063</t>
  </si>
  <si>
    <t>SENS VELOCIDAD HELLUX FIESTA / COURIER  (Desde 08/98) YS6T9E731AB</t>
  </si>
  <si>
    <t>HE6066</t>
  </si>
  <si>
    <t>SENSOR DE VELOCIDAD HELLUX FORD ECOSPORT 1.6 / 2.0 OEM 2S659E731AB / SD6066</t>
  </si>
  <si>
    <t xml:space="preserve">T08158 </t>
  </si>
  <si>
    <t>HE6Q0919149A</t>
  </si>
  <si>
    <t xml:space="preserve">SENS VELOCIDAD HELLUX VW GOLF IV / FOX / SURAN 1.6 OEM 6Q0919149A </t>
  </si>
  <si>
    <t>HE7063</t>
  </si>
  <si>
    <t>SENS VELOCIDAD HELLUX GOL / SAVEIRO/ QUANTUM  (Desde 05/94) 3259578271</t>
  </si>
  <si>
    <t xml:space="preserve">T08122 </t>
  </si>
  <si>
    <t>HE7064</t>
  </si>
  <si>
    <t>SENS VELOCIDAD HELLUX VW POINTER 16 / 18 /20 OEM 547957827 / SD7064</t>
  </si>
  <si>
    <t xml:space="preserve">T08179 </t>
  </si>
  <si>
    <t>HE90375105</t>
  </si>
  <si>
    <t>SENSOR DE VELOCIDAD PIÑON HELLUX CHEVROLET CORSA 1.6 TODOS  94-96 OEM 90375764 90375105</t>
  </si>
  <si>
    <t xml:space="preserve">T08178 </t>
  </si>
  <si>
    <t>HE96190708</t>
  </si>
  <si>
    <t>SENSOR DE VELOCIDAD HELLUX CHEVROLET AVEO / DAEWO LANOS OEM 96190708</t>
  </si>
  <si>
    <t>MAXAUTO</t>
  </si>
  <si>
    <t>MAX5103</t>
  </si>
  <si>
    <t>SENS VEL MAXAUTO KADETT / IPANEMA 18 / 20 Mec (95 / 97) 4081</t>
  </si>
  <si>
    <t>MAX5104</t>
  </si>
  <si>
    <t>SENS VEL MAXAUTO KADETT / IPANEMA 20 Automatico (94 / 95) 4131</t>
  </si>
  <si>
    <t>MAX5106</t>
  </si>
  <si>
    <t>SENS VEL MAXAUTO KADETT / IPANEMA 18  Automatico (89 / 95) 4101</t>
  </si>
  <si>
    <t xml:space="preserve">T08111 </t>
  </si>
  <si>
    <t>MAX5107</t>
  </si>
  <si>
    <t>SENS VELOCIDAD MAXAUTO OMEGA 30 Automatico (93 / 94) 4084</t>
  </si>
  <si>
    <t>MAX5142</t>
  </si>
  <si>
    <t>SENS VELOCIDAD MAXAUTO EA 20 / BRAVA 16 16V / TEMPRA 20  46744042 5066</t>
  </si>
  <si>
    <t>MAX5144</t>
  </si>
  <si>
    <t>SENS VELOCIDAD MAXAUTO PALIO 13 16V (Motor Fire) 5067</t>
  </si>
  <si>
    <t>MAX5146</t>
  </si>
  <si>
    <t>SENS VELOCIDAD MAXAUTO EA 18 / BRAVA 18 16V 5065  46744220</t>
  </si>
  <si>
    <t>MAX5161</t>
  </si>
  <si>
    <t>SENS VELOCIDAD MAXAUTO POINTER 16 / 18 /20 (05/94 A 12/  7064</t>
  </si>
  <si>
    <t>340214001R11</t>
  </si>
  <si>
    <t>SENS DE VELOCIDAD SIEMENS  GOL - GALAXY 1994&gt;  OEM 3259578271 7063</t>
  </si>
  <si>
    <t>09114603</t>
  </si>
  <si>
    <t>SENS DE VELOCIDAD SIEMENS CSA NOVO 16v TODOS 09114603</t>
  </si>
  <si>
    <t>46817374</t>
  </si>
  <si>
    <t>SENS DE VELOCIDAD SIEMENS PALIO SIENA FASE II - FASE III FIRE 1.3  16v</t>
  </si>
  <si>
    <t xml:space="preserve">T08147 </t>
  </si>
  <si>
    <t>5Z0919149</t>
  </si>
  <si>
    <t>SENS DE VELOCIDAD SIEMENS FOX-SURAN 16</t>
  </si>
  <si>
    <t xml:space="preserve">T08148 </t>
  </si>
  <si>
    <t>2401005</t>
  </si>
  <si>
    <t>SENS VELOCIDAD WALKER BLAZER 43 USA MOTOR VORTEC  1996-2001 24225896</t>
  </si>
  <si>
    <t xml:space="preserve">T08149 </t>
  </si>
  <si>
    <t>2401006</t>
  </si>
  <si>
    <t>SENS VELOCIDAD WALKER NEON-STRATUS 20/24  1996-2001 56027726</t>
  </si>
  <si>
    <t xml:space="preserve">T08146 </t>
  </si>
  <si>
    <t>SENS VELOCIDAD WALKER CHEV BLAZER - S10  OE  12215001</t>
  </si>
  <si>
    <t xml:space="preserve">T08175 </t>
  </si>
  <si>
    <t>2401023</t>
  </si>
  <si>
    <t>SENS VELOCIDAD WALKER JEEP CHEROKEE 4 6 Y 8 CILROS OEM 056027905</t>
  </si>
  <si>
    <t xml:space="preserve">T08119 </t>
  </si>
  <si>
    <t>2401028</t>
  </si>
  <si>
    <t>SENS VELOCIDAD WALKER HONDA CIVIC-PRELUDE 1992-97 / ROVER MOTOR HONDA</t>
  </si>
  <si>
    <t xml:space="preserve">T08170 </t>
  </si>
  <si>
    <t>2401029</t>
  </si>
  <si>
    <t xml:space="preserve">SENS VELOCIDAD WALKER HONDA ACCORD 22  - PRELUDE 23  1990-93  OE 78410SM4003  </t>
  </si>
  <si>
    <t xml:space="preserve">T08161 </t>
  </si>
  <si>
    <t>2401033</t>
  </si>
  <si>
    <t>SENS VELOCIDAD WALKER HONDA CIVIC LX - EX 16 1997-2000  OE 78410S04901</t>
  </si>
  <si>
    <t xml:space="preserve">T08171 </t>
  </si>
  <si>
    <t>2401034</t>
  </si>
  <si>
    <t>SENS VELOCIDAD WALKER HONDA CRV 1997-2001 20  OE 78410S10003</t>
  </si>
  <si>
    <t xml:space="preserve">T08172 </t>
  </si>
  <si>
    <t>2401035</t>
  </si>
  <si>
    <t>SENS VELOCIDAD WALKER HONDA ACCORD 23 1998-2001 OE 78410S84A01</t>
  </si>
  <si>
    <t xml:space="preserve">T08176 </t>
  </si>
  <si>
    <t>2401036</t>
  </si>
  <si>
    <t>SENS VELOCIDAD WALKER HONDA CIVIC EX - LX 17 2001-2005  OE 78410S5A912 78410S5A911</t>
  </si>
  <si>
    <t>STANDARD</t>
  </si>
  <si>
    <t xml:space="preserve">T08173 </t>
  </si>
  <si>
    <t>ALS177</t>
  </si>
  <si>
    <t>SENS VELOCIDAD STANDARD FORD RANGER OE F85Z9E731AA</t>
  </si>
  <si>
    <t xml:space="preserve">T08177 </t>
  </si>
  <si>
    <t>SC226</t>
  </si>
  <si>
    <t>SENS VELOCIDAD STANDARD JEEP GRAND CHEROKEE JEEP WRANGLER 2000 2006 OEM 4799061AB 4799061</t>
  </si>
  <si>
    <t>SC13</t>
  </si>
  <si>
    <t>SENSOR DE VELOCIDAD STANDARD FORD FOCUS 1.8/2.0  /  MONDEO 1.8 / 2.0 OEM 97BB9E731AD / FAE79388 / 1136248</t>
  </si>
  <si>
    <t>SENS VELOCIDAD FISPA RENAULT MEGANE-SCENIC-KANGOO 7700418919</t>
  </si>
  <si>
    <t>SENS VELOCIDAD FISPA  GEOT 306-PARTNER SIN CABLE 23K7ACN</t>
  </si>
  <si>
    <t>SENS VELOCIDAD FISPA  FIAT PALIO-SIENA 13 16v FIRE 46744244</t>
  </si>
  <si>
    <t>SENS VELOCIDAD FISPA  VW GOLF III 18 MI  1H0919149A</t>
  </si>
  <si>
    <t>SENS VELOCIDAD FISPA  FIAT BRAVA HGT 18 MPI 16V 00/03 EA 18 MPI 16V 00/05   46744220</t>
  </si>
  <si>
    <t>SENS VELOCIDAD FISPA  FIAT PALIO-SIENA IDEA 46818007</t>
  </si>
  <si>
    <t xml:space="preserve">SENS VELOCIDAD FISPA  FORD COURIER/FIESTA HATCH ENDURA-E 13L 96/99 ZETSE 14L 16V 96/99  97FU9E731AA </t>
  </si>
  <si>
    <t>SENS VELOCIDAD FISPA  FORD ESCORT HATCH/ ESCORT SW ZETEC ROCAM 16 00/02 YS6T9E731AC</t>
  </si>
  <si>
    <t>SENS VELOCIDAD FISPA  FORD KA ZETEC ROCAM 10L, 1,6L 00/   1S559E731AA</t>
  </si>
  <si>
    <t>SENS VELOCIDAD FISPA  FORD FIESTA HATCH / SEDAN ZETEC ROCAM 2S659E731AB</t>
  </si>
  <si>
    <t>SENS VELOCIDAD FISPA  VW POLO 18, 20 94/96 - GOL 10 AE  : 547957827</t>
  </si>
  <si>
    <t>SENS VELOCIDAD FISPA  GEOT 106-206-306-406-607 6PU009161-021</t>
  </si>
  <si>
    <t>SENS VELOCIDAD FISPA  RENAULT 19 I &amp; II, RENAULT 21CLIO I 14, 18, MEGANE I 16 20, SCENIC 16   7700425250</t>
  </si>
  <si>
    <t>SENS VELOCIDAD FISPA  AUDI A3 16, 18, 18T, 19 TDI -   1H0919149C</t>
  </si>
  <si>
    <t>SENS VELOCIDAD FISPA  AUDI A4 16, 18, 18T, 19 TDI       012409191D</t>
  </si>
  <si>
    <t>SENS VELOCIDAD FISPA CHEVROLET AVEO / DAEWO LANOS OEM 96190708</t>
  </si>
  <si>
    <t>T08119</t>
  </si>
  <si>
    <t>SENS VELOCIDAD FISPA HONDA CIVIC-PRELUDE 1992-97 / ROVER MOTOR HONDA   78410SV4003</t>
  </si>
  <si>
    <t>T08124</t>
  </si>
  <si>
    <t>SENS VELOCIDAD FISPA PALIO - SIENA  NAFTA Y DIESEL DESDE 2002 46758006</t>
  </si>
  <si>
    <t>T08127</t>
  </si>
  <si>
    <t>SENS VELOCIDAD FISPA KA  13 (Todos) 97KU9E731AA</t>
  </si>
  <si>
    <t>T08131</t>
  </si>
  <si>
    <t>SENS VELOCIDAD FISPA FORD FOCUS 18 TDCi 98AB9E731BA</t>
  </si>
  <si>
    <t>T08137</t>
  </si>
  <si>
    <t xml:space="preserve">SENS VELOCIDAD FISPA FIESTA / COURIER  (2001-2005)   1S659E731AA </t>
  </si>
  <si>
    <t>T10052</t>
  </si>
  <si>
    <t>SENSOR ABS FISPA VOLKSWAGEN FOX SURAN 16 TRASERO IZQUIERDO OEM  6Q0927807B 6Q0927807A WHT003863</t>
  </si>
  <si>
    <t>SENSOR DE VELOCIDAD FISPA CHEVROLET  BLAZER  /  S10  OEM 12215001</t>
  </si>
  <si>
    <t>T08157</t>
  </si>
  <si>
    <t>SENS VELOCIDAD FISPA VW POLO 16 Modelo Nuevo - BORA 18 20 19 Tdi</t>
  </si>
  <si>
    <t xml:space="preserve">SENS VELOCIDAD FISPA VW GOLF IV / FOX / SURAN 1.6 OEM 6Q0919149A </t>
  </si>
  <si>
    <t>T08161</t>
  </si>
  <si>
    <t>SENS VELOCIDAD FISPA HONDA CIVIC LX - EX 16 1997-2000  OE 78410S04901</t>
  </si>
  <si>
    <t>T08170</t>
  </si>
  <si>
    <t xml:space="preserve">SENS VELOCIDAD FISPA HONDA ACCORD 22  - PRELUDE 23  1990-93  OE 78410SM4003  </t>
  </si>
  <si>
    <t>T08172</t>
  </si>
  <si>
    <t>SENS VELOCIDAD FISPA HONDA ACCORD 23 1998-2001 OE 78410S84A01</t>
  </si>
  <si>
    <t>T08173</t>
  </si>
  <si>
    <t>SENS VELOCIDAD FISPA FORD RANGER OE F85Z9E731AA</t>
  </si>
  <si>
    <t>T10047</t>
  </si>
  <si>
    <t>SENSOR ABS FISPA DERECHO GOLF IV TODOS           1H0927808-S105705002-0986594000</t>
  </si>
  <si>
    <t>T10048</t>
  </si>
  <si>
    <t>SENSOR ABS FISPA BORA - NEW BEETLE              0986594004-A2C59512227Z-S107023001Z</t>
  </si>
  <si>
    <t>T08180</t>
  </si>
  <si>
    <t>SENSOR DE VELOCIDAD FISPA HYUNDAI ATTOS TUCSON ELANTRA SANTA FE  964204A000</t>
  </si>
  <si>
    <t>SENSOR DE VELOCIDAD FISPA CHERY QQ   3802020BA</t>
  </si>
  <si>
    <t>T08175</t>
  </si>
  <si>
    <t>SENSOR DE VELOCIDAD FISPA JEEP CHEROKEE 4 6 Y 8 CILROS OEM 056027905 2401023</t>
  </si>
  <si>
    <t>T08130</t>
  </si>
  <si>
    <t>SENSOR DE VELOCIDAD FISPA FORD FOCUS 18/20 OEM 98AB9E731AG</t>
  </si>
  <si>
    <t>S009</t>
  </si>
  <si>
    <t>SENS VELOCIDAD ZUMBLEY  ESCORT 18 ZETEC (97 &gt;   ) 97FU9E731AA</t>
  </si>
  <si>
    <t>S010</t>
  </si>
  <si>
    <t>SENS VELOCIDAD ZUMBLEY POINTER 16 / 18 /20 (05/94 A 12/ 547 957 827</t>
  </si>
  <si>
    <t>S012</t>
  </si>
  <si>
    <t>SENS VELOCIDAD ZUMBLEY FIAT UNO FASE II - FIAT LINEA - NUEVA STRADA FASE III  46818007-46817374</t>
  </si>
  <si>
    <t>S014</t>
  </si>
  <si>
    <t>SENS VELOCIDAD ZUMBLEY PALIO 13 16V (Motor Fire) 46744244</t>
  </si>
  <si>
    <t>S066</t>
  </si>
  <si>
    <t>SENS VELOCIDAD ZUMBLEY GEOT 106-206-306-405-CITROEN C3</t>
  </si>
  <si>
    <t>S067</t>
  </si>
  <si>
    <t>SENS VELOCIDAD ZUMBLEY GEOT 106/206/306-BERLINGO    616070</t>
  </si>
  <si>
    <t xml:space="preserve">T08163 </t>
  </si>
  <si>
    <t>S068</t>
  </si>
  <si>
    <t>SENS VELOCIDAD ZUMBLEY GEOT 405</t>
  </si>
  <si>
    <t>S069</t>
  </si>
  <si>
    <t>SENS VELOCIDAD ZUMBLEY GEOT 206-306-405 C/ENGRAN 9635080880</t>
  </si>
  <si>
    <t>S098</t>
  </si>
  <si>
    <t>SENS VELOCIDAD ZUMBLEY FORD FOCUS 18/20 OEM 98AB9E731AG</t>
  </si>
  <si>
    <t>S603</t>
  </si>
  <si>
    <t>SENS VELOCIDAD ZUMBLEY CORSA 16 TODOS-SUZUKI 09114603</t>
  </si>
  <si>
    <t>S149A</t>
  </si>
  <si>
    <t>SENS VELOCIDAD ZUMBLEY VW GOLF III</t>
  </si>
  <si>
    <t>S149C</t>
  </si>
  <si>
    <t>SENS VELOCIDAD ZUMBLEY GOLF IV 1H0919149C</t>
  </si>
  <si>
    <t>S149E</t>
  </si>
  <si>
    <t>SENS VELOCIDAD ZUMBLEY  FOX-SURAN 16 5Z0919149</t>
  </si>
  <si>
    <t>S165</t>
  </si>
  <si>
    <t>SENS VELOCIDAD ZUMBLEY</t>
  </si>
  <si>
    <t>S191</t>
  </si>
  <si>
    <t>SENS VELOCIDAD ZUMBLEY VW PASSAT-AUDI A4-A6 012409191D</t>
  </si>
  <si>
    <t>S250</t>
  </si>
  <si>
    <t>SENS VELOCIDAD ZUMBLEY MASTER TRAFIC   7700425250</t>
  </si>
  <si>
    <t>S283</t>
  </si>
  <si>
    <t>SENS VELOCIDAD ZUMBLEY RENAULT CLIO-MEGANE-KANGGOO-SCENIC</t>
  </si>
  <si>
    <t>S321</t>
  </si>
  <si>
    <t>S708</t>
  </si>
  <si>
    <t>SENSVELOCIDAD ZUMBLEY AVEO-DAEWO 96190708</t>
  </si>
  <si>
    <t>S827</t>
  </si>
  <si>
    <t>SENS VELOCIDAD ZUMBLEY GOL MI</t>
  </si>
  <si>
    <t>S919</t>
  </si>
  <si>
    <t>SENS VELOCIDAD ZUMBLEY MEGANE-LAGUNA-KANGOO-CLIO II</t>
  </si>
  <si>
    <t>S927</t>
  </si>
  <si>
    <t>GSV-2250</t>
  </si>
  <si>
    <t>SENSORES DE VELOCIMETRO RGR  FOX-SURAN 16 5Z0919149</t>
  </si>
  <si>
    <t>GSV-2251</t>
  </si>
  <si>
    <t>SENSORES DE VELOCIMETRO RGR ESCORT 18 ZETEC (97 &gt;   ) 97FU9E731AA</t>
  </si>
  <si>
    <t>GSV-2252</t>
  </si>
  <si>
    <t>SENSORES DE VELOCIMETRO RGR MEGANE / SCENIC TODOS 7700418919  REEMP 7700414694</t>
  </si>
  <si>
    <t>GSV-2253/A</t>
  </si>
  <si>
    <t>SENSORES DE VELOCIMETRO RGR GEOT 306-Berlingo-Partner Valeo original electronico 616070  9635057280</t>
  </si>
  <si>
    <t>GSV-2253/G</t>
  </si>
  <si>
    <t>GSV-2253/N</t>
  </si>
  <si>
    <t>GSV-2253/R</t>
  </si>
  <si>
    <t>GSV-2254</t>
  </si>
  <si>
    <t>SENSORES DE VELOCIMETRO RGR JEEP CHEROKEE 4 6 Y 8 CILROS OEM 056027905</t>
  </si>
  <si>
    <t>GSV-2255</t>
  </si>
  <si>
    <t>GSV-2256</t>
  </si>
  <si>
    <t>SENSORES DE VELOCIMETRO RGR CHEVROLET CORSA 16 OEM 09114603 9114603</t>
  </si>
  <si>
    <t>GSV-2257</t>
  </si>
  <si>
    <t>SENSORES DE VELOCIMETRO RGR GEOT 206 SIN CABLE OE 616070</t>
  </si>
  <si>
    <t>GSV-2258</t>
  </si>
  <si>
    <t>SENSORES DE VELOCIMETRO RGR VW GOLF III 18 MI  1H0919149A</t>
  </si>
  <si>
    <t>GSV-2259</t>
  </si>
  <si>
    <t xml:space="preserve">SENSORES DE VELOCIMETRO RGR VW GOLF III 1H919149C </t>
  </si>
  <si>
    <t>GSV-2260</t>
  </si>
  <si>
    <t xml:space="preserve">SENSORES DE VELOCIMETRO RGR  VOLKSWAGEN PASSAT AUDI A4 A6 OEM 012409191D </t>
  </si>
  <si>
    <t>GSV-2261</t>
  </si>
  <si>
    <t>SENSORES DE VELOCIMETRO RGR PALIO - SIENA  NAFTA Y DIESEL DESDE 2002 46758006</t>
  </si>
  <si>
    <t>GSV-2262</t>
  </si>
  <si>
    <t>SENSORES DE VELOCIMETRO RGR FIAT EA 20 / BRAVA 16 16V 46744042</t>
  </si>
  <si>
    <t>GSV-2263</t>
  </si>
  <si>
    <t>SENSORES DE VELOCIMETRO RGR GOL / SAVEIRO / QUANTUM (Desde 05/94) 3259578271</t>
  </si>
  <si>
    <t>GSV-2264</t>
  </si>
  <si>
    <t>SENSORES DE VELOCIMETRO RGR FIAT PALIO - SIENA 1,6 16 V /00     46543998</t>
  </si>
  <si>
    <t xml:space="preserve">T08105 </t>
  </si>
  <si>
    <t>GSV-2265</t>
  </si>
  <si>
    <t>SENSORES DE VELOCIMETRO RGR  C20 / D20  Direc.Hidraulica ( 91 / 96)  90148828  SD4061</t>
  </si>
  <si>
    <t>GSV-2266</t>
  </si>
  <si>
    <t xml:space="preserve">SENSORES DE VELOCIMETRO RGR   KADETT / IPANEMA 18 / 20 Mec MONZA (95 / 97) 90149078 </t>
  </si>
  <si>
    <t>GSV-2267</t>
  </si>
  <si>
    <t>SENSORES DE VELOCIMETRO RGR  OMEGA 30 Automatico (93 / 94) 4084</t>
  </si>
  <si>
    <t xml:space="preserve">T08112 </t>
  </si>
  <si>
    <t>GSV-2268</t>
  </si>
  <si>
    <t>SENSORES DE VELOCIMETRO RGR  OMEGA 4.1 Mec.Autom.(95 / 98)    93218070  SD4094</t>
  </si>
  <si>
    <t>GSV-2269</t>
  </si>
  <si>
    <t>SENSORES DE VELOCIMETRO RGR  KADETT / IPANEMA 18  Automatico (89 / 95) 90149079</t>
  </si>
  <si>
    <t>GSV-2270</t>
  </si>
  <si>
    <t>SENSORES DE VELOCIMETRO RGR  KADETT / IPANEMA 20 Automatico (94 / 95) 90 149 080</t>
  </si>
  <si>
    <t xml:space="preserve">T08109 </t>
  </si>
  <si>
    <t>GSV-2271</t>
  </si>
  <si>
    <t>SENSORES DE VELOCIMETRO RGR  KADETT IPANEMA 1.8 2.0 MECAN. 89/97  90149082  SD4161</t>
  </si>
  <si>
    <t xml:space="preserve">T08143 </t>
  </si>
  <si>
    <t>GSV-2272</t>
  </si>
  <si>
    <t>SENSORES DE VELOCIMETRO RGR FIAT TEMPRA ( 04/94 A 06/95)   75241330  SD5061</t>
  </si>
  <si>
    <t>GSV-2273</t>
  </si>
  <si>
    <t>SENSORES DE VELOCIMETRO RGR EA 18 / BRAVA 18 16V 46744220  SD5065</t>
  </si>
  <si>
    <t>GSV-2274</t>
  </si>
  <si>
    <t>SENSORES DE VELOCIMETRO RGR EA 20 / BRAVA 16 16V 46744042  SD5066</t>
  </si>
  <si>
    <t>GSV-2275</t>
  </si>
  <si>
    <t>SENSORES DE VELOCIMETRO RGR  PALIO 13 16V (Motor Fire) 46744244  SD5067</t>
  </si>
  <si>
    <t>GSV-2276</t>
  </si>
  <si>
    <t>SENSORES DE VELOCIMETRO RGR PALIO-SIENA FIRE 13 16v   46817374</t>
  </si>
  <si>
    <t>GSV-2277</t>
  </si>
  <si>
    <t>GSV-2278</t>
  </si>
  <si>
    <t>SENSORES DE VELOCIMETRO RGR FIESTA / COURIER  (Desde 08/98) YS6T9E731AB SD6063</t>
  </si>
  <si>
    <t>GSV-2279</t>
  </si>
  <si>
    <t>SENSORES DE VELOCIMETRO RGR FIESTA / COURIER  (2001-2005)   1S659E731AA  SD6064</t>
  </si>
  <si>
    <t>GSV-2280</t>
  </si>
  <si>
    <t>SENSORES DE VELOCIMETRO RGR FORD KA 10 - 16 Desde 2001   1S559E731AA  SD6065</t>
  </si>
  <si>
    <t>GSV-2281</t>
  </si>
  <si>
    <t>SENSORES DE VELOCIMETRO RGR VW POINTER 16 / 18 /20 OEM 547957827 / SD7064</t>
  </si>
  <si>
    <t>GSV-2283</t>
  </si>
  <si>
    <t>SENSORES DE VELOCIMETRO RGR RENAULT  MASTER - RENAULT 21  7700425250</t>
  </si>
  <si>
    <t>GSV-2284</t>
  </si>
  <si>
    <t>SENSORES DE VELOCIMETRO RGR LOGAN - SANDERO OE  8200547283</t>
  </si>
  <si>
    <t>GSV-2285</t>
  </si>
  <si>
    <t>SENSORES DE VELOCIMETRO RGR FORD FOCUS 18/20 OEM 98AB9E731AG</t>
  </si>
  <si>
    <t>GSV-2286</t>
  </si>
  <si>
    <t>SENSORES DE VELOCIMETRO RGR FOX-SURAN 16 5Z0919149</t>
  </si>
  <si>
    <t>GSV-2287</t>
  </si>
  <si>
    <t>SENSORES DE VELOCIMETRO RGR FORD ECOSPORT 16 / 20 2S659E731AB</t>
  </si>
  <si>
    <t>GSV-2288</t>
  </si>
  <si>
    <t>SENSORES DE VELOCIMETRO RGR  AVEO-DAEWO 96190708</t>
  </si>
  <si>
    <t>GSV-2290</t>
  </si>
  <si>
    <t>SENSORES DE VELOCIMETRO RGR CHEVROLET  BLAZER  /  S10  OEM 12215001</t>
  </si>
  <si>
    <t>T08171</t>
  </si>
  <si>
    <t>GSV-2291</t>
  </si>
  <si>
    <t>SENSORES DE VELOCIMETRO RGR HONDA CRV 1997-2001 20  OE 78410S10003</t>
  </si>
  <si>
    <t>GSV-2292</t>
  </si>
  <si>
    <t>SENSORES DE VELOCIMETRO RGR HONDA CIVIC LX - EX 16 1997-2000  OE 78410S04901</t>
  </si>
  <si>
    <t>SV100</t>
  </si>
  <si>
    <t>SENSOR VEL GOLF/AUDI/A6/PASAT/B5</t>
  </si>
  <si>
    <t>SV101</t>
  </si>
  <si>
    <t>SENSOR VEL GOLF/M-V</t>
  </si>
  <si>
    <t>SV102</t>
  </si>
  <si>
    <t>SENSOR VEL GOL/SANTANA/GALAXY</t>
  </si>
  <si>
    <t>SV103</t>
  </si>
  <si>
    <t>SENSOR VEL GOLF/M-N/GALAXY</t>
  </si>
  <si>
    <t>SV104</t>
  </si>
  <si>
    <t>SENSOR VEL.VW-POLO-CADY.......</t>
  </si>
  <si>
    <t>SV105</t>
  </si>
  <si>
    <t>SENSOR VEL GOLF/AUDI/PASS</t>
  </si>
  <si>
    <t>SV106</t>
  </si>
  <si>
    <t>SENSOR VEL VW CAMION</t>
  </si>
  <si>
    <t>SV107</t>
  </si>
  <si>
    <t>SENSOR VEL POLO VJO</t>
  </si>
  <si>
    <t>SV110</t>
  </si>
  <si>
    <t>SENSOR VEL MEGANE/KANGO/CLIO/SCENIC....</t>
  </si>
  <si>
    <t>SV111</t>
  </si>
  <si>
    <t>SENSOR VEL LOGAN/SANDERO</t>
  </si>
  <si>
    <t>SV112</t>
  </si>
  <si>
    <t>SENSOR VEL MASTER</t>
  </si>
  <si>
    <t>SV120</t>
  </si>
  <si>
    <t>SENSOR VEL GM/CORSA....</t>
  </si>
  <si>
    <t>SV121</t>
  </si>
  <si>
    <t>SENSOR VEL S10</t>
  </si>
  <si>
    <t>SV123</t>
  </si>
  <si>
    <t>SENSOR VEL AVEO GM</t>
  </si>
  <si>
    <t>SV129</t>
  </si>
  <si>
    <t>PORTAPI¤ON Y PI¤ON CORSA</t>
  </si>
  <si>
    <t>SV130</t>
  </si>
  <si>
    <t>SENSOR VEL TOYOTA/LARGO</t>
  </si>
  <si>
    <t>SV131</t>
  </si>
  <si>
    <t>SENSOR VEL TOYOTA/CORTO</t>
  </si>
  <si>
    <t>SV132</t>
  </si>
  <si>
    <t>SENSOR VEL HILUX TOYOTA</t>
  </si>
  <si>
    <t>SV140</t>
  </si>
  <si>
    <t>SENSOR VEL ISUZU/PICK-UP/RODEO/TRUPER</t>
  </si>
  <si>
    <t>SV145</t>
  </si>
  <si>
    <t>SENSOR VEL KIA</t>
  </si>
  <si>
    <t>SV147</t>
  </si>
  <si>
    <t>SENSOR VEL NISSAN</t>
  </si>
  <si>
    <t>SV148</t>
  </si>
  <si>
    <t>SENSOR VEL GALLOPER</t>
  </si>
  <si>
    <t>SV150</t>
  </si>
  <si>
    <t>SENSOR VEL FIESTA/KA/ECOSPORT/ESCORT</t>
  </si>
  <si>
    <t>SV150L</t>
  </si>
  <si>
    <t>SENSOR VEL ECO/KA 70CM</t>
  </si>
  <si>
    <t>SV151</t>
  </si>
  <si>
    <t>SENSOR VEL FOCUS</t>
  </si>
  <si>
    <t>SV152</t>
  </si>
  <si>
    <t>SENSOR VEL EXPLORER</t>
  </si>
  <si>
    <t>SV153</t>
  </si>
  <si>
    <t>SENSOR VEL RANGER</t>
  </si>
  <si>
    <t>SV154</t>
  </si>
  <si>
    <t>SENSOR VEL FORD/MB 25MM</t>
  </si>
  <si>
    <t>SV160</t>
  </si>
  <si>
    <t>SENSOR VEL SCANIA</t>
  </si>
  <si>
    <t>SV170</t>
  </si>
  <si>
    <t>SENSOR VEL.PALIO-SIENA SD5068</t>
  </si>
  <si>
    <t>SV175</t>
  </si>
  <si>
    <t>SENSOR VEL FIAT CANION</t>
  </si>
  <si>
    <t>SV180</t>
  </si>
  <si>
    <t>SENSOR VEL.PEUGEOT 405</t>
  </si>
  <si>
    <t>SV181</t>
  </si>
  <si>
    <t>SENSOR VEL.P306/P206/P307</t>
  </si>
  <si>
    <t>SV182</t>
  </si>
  <si>
    <t>SENSOR VEL.PEUGEOT 406</t>
  </si>
  <si>
    <t>SV185</t>
  </si>
  <si>
    <t>SENSOR VEL.HONDA</t>
  </si>
  <si>
    <t>SV190</t>
  </si>
  <si>
    <t>SENSOR VEL.M.BENZ(3PIN)</t>
  </si>
  <si>
    <t>SV191</t>
  </si>
  <si>
    <t>SENSOR VEL.M-BENZ(4PIN)</t>
  </si>
  <si>
    <t>SV192</t>
  </si>
  <si>
    <t>SENSOR VEL.M-BENZ LARGO</t>
  </si>
  <si>
    <t>SV193</t>
  </si>
  <si>
    <t>SENSOR VEL MB LARGO PINES PLANO</t>
  </si>
  <si>
    <t>SV194</t>
  </si>
  <si>
    <t>SENSOR VEL MB 912/1214  4PINES</t>
  </si>
  <si>
    <t>SV200</t>
  </si>
  <si>
    <t>SENSOR VEL.VOLVO</t>
  </si>
  <si>
    <t>SV201</t>
  </si>
  <si>
    <t>SENSOR VEL VOLVO</t>
  </si>
  <si>
    <t>SV210</t>
  </si>
  <si>
    <t>SENSOR VEL CHRYSLER</t>
  </si>
  <si>
    <t>064845001010</t>
  </si>
  <si>
    <t>064845002010</t>
  </si>
  <si>
    <t>064845003010</t>
  </si>
  <si>
    <t>SENSOR DE VELOCIDAD MARELLI CHEVROLET OPEL KADETT / IPANEMA 1.8 / 2.0 Mec. MONZA (95 / 97) / CORSA 1.6 TODOS OEM 90149078 / M2503 / 90532632 / SD5000 / SV03</t>
  </si>
  <si>
    <t>064845004010</t>
  </si>
  <si>
    <t>064845005010</t>
  </si>
  <si>
    <t>064845006010</t>
  </si>
  <si>
    <t>064845007010</t>
  </si>
  <si>
    <t>064845008010</t>
  </si>
  <si>
    <t xml:space="preserve">16  MODULOS Y BOMBAS DE NAFTA </t>
  </si>
  <si>
    <t>MODULOS MARELLI LINEA FORD - VOLKSWAGEN</t>
  </si>
  <si>
    <t xml:space="preserve">T08602 </t>
  </si>
  <si>
    <t>MAM005</t>
  </si>
  <si>
    <t>MODULO COMB MARELLI GOL HASTA 09/96  10/16/18    1 BAR 377919051L</t>
  </si>
  <si>
    <t xml:space="preserve">T08603 </t>
  </si>
  <si>
    <t>MAM007</t>
  </si>
  <si>
    <t>MODULO COMB MARELLI GOL HASTA 09/96  20    3 BAR 377919051J</t>
  </si>
  <si>
    <t xml:space="preserve">T08604 </t>
  </si>
  <si>
    <t>MAM009</t>
  </si>
  <si>
    <t>MODULO COMB MARELLI ORION / POINTER/ESCORT    16/18      1 BAR 547919051 K/AC</t>
  </si>
  <si>
    <t xml:space="preserve">T08605 </t>
  </si>
  <si>
    <t>MAM011</t>
  </si>
  <si>
    <t>MODULO COMB MARELLI ORION / POINTER/ESCORT    20      3 BAR 547919051J/AD</t>
  </si>
  <si>
    <t xml:space="preserve">T08606 </t>
  </si>
  <si>
    <t>MAM059</t>
  </si>
  <si>
    <t>MODULO COMB MARELLI F-100 49      38 BAR 254919051AA</t>
  </si>
  <si>
    <t xml:space="preserve">T08607 </t>
  </si>
  <si>
    <t>MAM063</t>
  </si>
  <si>
    <t>MODULO COMB MARELLI GALAXY 18    1 BAR  (TAPA PLASTICA) 32591905118</t>
  </si>
  <si>
    <t xml:space="preserve">T08608 </t>
  </si>
  <si>
    <t>MAM064</t>
  </si>
  <si>
    <t>MODULO COMB MARELLI GALAXY 20    3 BAR - SANTANA 20 2003&gt; 32591905119</t>
  </si>
  <si>
    <t xml:space="preserve">T08609 </t>
  </si>
  <si>
    <t>MAM070</t>
  </si>
  <si>
    <t>MODULO COMB MARELLI GOL  10/16/18       1 BAR 377919051/AH</t>
  </si>
  <si>
    <t xml:space="preserve">T08610 </t>
  </si>
  <si>
    <t>MAM071</t>
  </si>
  <si>
    <t>MODULO COMB MARELLI GOL  20 GTI      3 BAR 373919051</t>
  </si>
  <si>
    <t xml:space="preserve">T08612 </t>
  </si>
  <si>
    <t>MAM083</t>
  </si>
  <si>
    <t>MODULO COMB MARELLI SAVEIRO 16 MPI 3 BAR 1998&gt; 376919051</t>
  </si>
  <si>
    <t xml:space="preserve">T08614 </t>
  </si>
  <si>
    <t>MAM134</t>
  </si>
  <si>
    <t>MODULO COMB MARELLI FLOTANTE DIESEL GOL AB9 373919051J</t>
  </si>
  <si>
    <t xml:space="preserve">T08615 </t>
  </si>
  <si>
    <t>MAM371</t>
  </si>
  <si>
    <t>MODULO COMB MARELLI FLOTANTE Y BOMBA DIESEL FORD RANGER TD 2001&gt;   5L559H307CA</t>
  </si>
  <si>
    <t>MODULOS MARELLI LINEA FIAT</t>
  </si>
  <si>
    <t xml:space="preserve">T08616 </t>
  </si>
  <si>
    <t>MAM044</t>
  </si>
  <si>
    <t>MODULO COMB MARELLI UNO/DUNA/FIORINO 10/15/16    1 BAR 7077427</t>
  </si>
  <si>
    <t xml:space="preserve">T08618 </t>
  </si>
  <si>
    <t>MAM047</t>
  </si>
  <si>
    <t>MODULO COMB MARELLI TEMPRA  20  16V   3 BAR 7077706</t>
  </si>
  <si>
    <t xml:space="preserve">T08619 </t>
  </si>
  <si>
    <t>MAM049</t>
  </si>
  <si>
    <t>MODULO COMB MARELLI UNO/DUNA/FIORINO 16    3 BAR 7077705</t>
  </si>
  <si>
    <t xml:space="preserve">T08620 </t>
  </si>
  <si>
    <t>MAM050</t>
  </si>
  <si>
    <t>MODULO COMB MARELLI PALIO 10/15/16 MPFI    3 BAR 464431980</t>
  </si>
  <si>
    <t xml:space="preserve">T08623 </t>
  </si>
  <si>
    <t>MAM073</t>
  </si>
  <si>
    <t>MODULO COMB MARELLI PALIO 16  WEEKEND 16V   3 BAR  MAYO 97 824908470</t>
  </si>
  <si>
    <t xml:space="preserve">T08674 </t>
  </si>
  <si>
    <t>MAM088</t>
  </si>
  <si>
    <t>MODULO COMB MARELLI GAS OIL PALIO - SIENA TURBODIESEL OE 46420031</t>
  </si>
  <si>
    <t xml:space="preserve">T08990 </t>
  </si>
  <si>
    <t>MAM176</t>
  </si>
  <si>
    <t xml:space="preserve">MODULO COMB MARELLI FIAT UNO 13 SPI  15 BAR </t>
  </si>
  <si>
    <t xml:space="preserve">T08626 </t>
  </si>
  <si>
    <t>MAM257</t>
  </si>
  <si>
    <t>MODULO COMB MARELLI UNO-DUNA-PALIO-SIENA 13 MPI sin regulador 50014453</t>
  </si>
  <si>
    <t xml:space="preserve">T08628 </t>
  </si>
  <si>
    <t>MAM258</t>
  </si>
  <si>
    <t>MODULO COMB MARELLI PALIO-SIENA 2003&gt; FIRE 13 con regulador 51749599</t>
  </si>
  <si>
    <t xml:space="preserve">T05765 </t>
  </si>
  <si>
    <t>46475714</t>
  </si>
  <si>
    <t>MODULO COMB MARELLI BRAVA 16  16v 46475714</t>
  </si>
  <si>
    <t xml:space="preserve">T08630 </t>
  </si>
  <si>
    <t>46512835</t>
  </si>
  <si>
    <t>MODULO COMB MARELLI EA 16  16v 46512835</t>
  </si>
  <si>
    <t xml:space="preserve">T08631 </t>
  </si>
  <si>
    <t>51705573</t>
  </si>
  <si>
    <t>MODULO COMB MARELLI STILO 18 16v  2003-2006 51705573</t>
  </si>
  <si>
    <t xml:space="preserve">T08682 </t>
  </si>
  <si>
    <t>MAM260</t>
  </si>
  <si>
    <t>MODULO COMB MARELLI GAS OIL MARELLI PALIO - SIENA Fase II 17 TD 2004&gt; 46765587</t>
  </si>
  <si>
    <t>MAM261</t>
  </si>
  <si>
    <t xml:space="preserve">SENSOR DE NIVEL COMPLETO DIESEL MARWAL FIAT PALIO WEEKEND Fase  II 1.7 TD 2004&gt; OEM </t>
  </si>
  <si>
    <t xml:space="preserve">T08627 </t>
  </si>
  <si>
    <t>MAM307</t>
  </si>
  <si>
    <t>MODULO COMB MARELLI PALIO-SIENA-IDEA-PUNTO  Fire 14 8v  2004&gt; 51795378</t>
  </si>
  <si>
    <t xml:space="preserve">T05795 </t>
  </si>
  <si>
    <t>51844032</t>
  </si>
  <si>
    <t>MODULO COMB MARELLI NUEVO FIAT PALIO / SIENA FASE III / NUEVA IDEA 16 16v E-TORQ  OEM 51844032</t>
  </si>
  <si>
    <t>MODULOS MARELLI LINEA RENAULT</t>
  </si>
  <si>
    <t xml:space="preserve">T08632 </t>
  </si>
  <si>
    <t>7700307150</t>
  </si>
  <si>
    <t xml:space="preserve">MODULO COMB MARELLI RENAULT KANGOO 14 8v  1998-1999 70255024 </t>
  </si>
  <si>
    <t xml:space="preserve">T05767 </t>
  </si>
  <si>
    <t>7700420306</t>
  </si>
  <si>
    <t>MODULO COMB MARELLI RENAULT SCENIC 20 FASE I   7700832220   702550160</t>
  </si>
  <si>
    <t xml:space="preserve">T08634 </t>
  </si>
  <si>
    <t>7700422036</t>
  </si>
  <si>
    <t>MODULO COMB MARELLI RENAULT MEGANE 16 -20  8v FASE I   1997-2000   7700426211   702550170</t>
  </si>
  <si>
    <t xml:space="preserve">T08659 </t>
  </si>
  <si>
    <t>7700427101</t>
  </si>
  <si>
    <t>MODULO COMB MARELLI RENAULT LAGUNA I  20   OE 7700414333   702550150  7700414742</t>
  </si>
  <si>
    <t xml:space="preserve">T08660 </t>
  </si>
  <si>
    <t>7700420073</t>
  </si>
  <si>
    <t>MODULO COMB MARELLI RENAULT TWINGO 12 1993-2007   7700418353  0986580205  347032  X10745002010V</t>
  </si>
  <si>
    <t xml:space="preserve">T05754 </t>
  </si>
  <si>
    <t>8200027963</t>
  </si>
  <si>
    <t>MODULO COMB MARELLI RENAULT CLIO II 1998-2005  16 16v  OEM 7700431414  0986580312  700468280  347065   X10745002012V</t>
  </si>
  <si>
    <t xml:space="preserve">T08662 </t>
  </si>
  <si>
    <t>8200683188</t>
  </si>
  <si>
    <t>MODULO COMB MARELLI RENAULT MEGANE II 16 16v  8200029163   8200537622</t>
  </si>
  <si>
    <t xml:space="preserve">T08663 </t>
  </si>
  <si>
    <t>7700827640</t>
  </si>
  <si>
    <t>MODULO COMB MARELLI RENAULT CLIO I 16 Spi HASTA 1999  7700427700  7700829316  702550210</t>
  </si>
  <si>
    <t xml:space="preserve">T08664 </t>
  </si>
  <si>
    <t>7701472425</t>
  </si>
  <si>
    <t xml:space="preserve">MODULO COMB MARELLI KANGOO 19 Diesel   oe 7700315154  702550040  </t>
  </si>
  <si>
    <t xml:space="preserve">T08666 </t>
  </si>
  <si>
    <t>7700811045</t>
  </si>
  <si>
    <t>MODULO COMB MARELLI RENAULT LAGUNA GRANDTOUR  19 Dti  1997-2001     702550010</t>
  </si>
  <si>
    <t xml:space="preserve">T08665 </t>
  </si>
  <si>
    <t>7700422039</t>
  </si>
  <si>
    <t>MODULO COMB MARELLI RENAULT MEGANE-SCENIC 19 Dti  2da Serie   702550050</t>
  </si>
  <si>
    <t xml:space="preserve">T08667 </t>
  </si>
  <si>
    <t>8200085799</t>
  </si>
  <si>
    <t>MODULO COMB MARELLI RENAULT KANGOO 19 DTI  702550060  E10709S</t>
  </si>
  <si>
    <t xml:space="preserve">T08668 </t>
  </si>
  <si>
    <t>8200288808</t>
  </si>
  <si>
    <t>MODULO COMB MARELLI RENAULT MEGANE II 15 Dti       702550080</t>
  </si>
  <si>
    <t xml:space="preserve">T08669 </t>
  </si>
  <si>
    <t>8200465952</t>
  </si>
  <si>
    <t>MODULO COMB MARELLI RENAULT LAGUNA II 19 Dti 2001-2005    8200004958  0580300007</t>
  </si>
  <si>
    <t xml:space="preserve">T08635 </t>
  </si>
  <si>
    <t>7700741339</t>
  </si>
  <si>
    <t>MODULO COMB MARELLI  mecanica RENAULT CLIO 14 Energy  1995&gt;       7700716997  7700742566</t>
  </si>
  <si>
    <t xml:space="preserve">T08636 </t>
  </si>
  <si>
    <t>7700431718</t>
  </si>
  <si>
    <t>MODULO COMB MARELLI RENAULT MEGANE 20 FASE II 7700431718  702550120  E10443M</t>
  </si>
  <si>
    <t xml:space="preserve">T08637 </t>
  </si>
  <si>
    <t>7700436928</t>
  </si>
  <si>
    <t>MODULO COMB MARELLI RENAULT MEGANE 16 16v FASE II    7700436928</t>
  </si>
  <si>
    <t xml:space="preserve">T05756 </t>
  </si>
  <si>
    <t>7700820286</t>
  </si>
  <si>
    <t>MODULO COMB MARELLI RENAULT TWINGO 12 SPI  Oem  7700820287  0986580202  E10267M  347029   700468240</t>
  </si>
  <si>
    <t xml:space="preserve">T08638 </t>
  </si>
  <si>
    <t>7700825251</t>
  </si>
  <si>
    <t>MODULO COMB MARELLI RENAULT LAGUNA FASE I 18/20 MPFI  1998-2000 7700825251 7700811048  702550200  E10498M</t>
  </si>
  <si>
    <t xml:space="preserve">T08640 </t>
  </si>
  <si>
    <t>8200052605</t>
  </si>
  <si>
    <t>MODULO COMB MARELLI RENAULT KANGOO 16 8v  2000&gt; 8200052605</t>
  </si>
  <si>
    <t xml:space="preserve">T08641 </t>
  </si>
  <si>
    <t>8200058355</t>
  </si>
  <si>
    <t>MODULO COMB MARELLI RENAULT CLIO II 12 - SYMBOL  8200058355 MD213171RE   172022380R   8200683201</t>
  </si>
  <si>
    <t xml:space="preserve">T08646 </t>
  </si>
  <si>
    <t>8200610283</t>
  </si>
  <si>
    <t>MODULO COMB MARELLI RENAULT MEGANE 16 16v 2004&gt; 8200610283</t>
  </si>
  <si>
    <t xml:space="preserve">T08676 </t>
  </si>
  <si>
    <t>8200610284</t>
  </si>
  <si>
    <t>MODULO COMB MARELLI RENAULT CLIO II - LOGAN II   MD210808RE</t>
  </si>
  <si>
    <t xml:space="preserve">T08639 </t>
  </si>
  <si>
    <t>8200683173</t>
  </si>
  <si>
    <t>MODULO COMB MARELLI RENAULT LAGUNA FASE II 18/20  16v MPFI 2000&gt; 8200008517  702550290</t>
  </si>
  <si>
    <t xml:space="preserve">T08643 </t>
  </si>
  <si>
    <t>8200689362</t>
  </si>
  <si>
    <t>MODULO COMB MARELLI RENAULT MEGANE II 16 16v 2006&gt; 8200130191   8200051244</t>
  </si>
  <si>
    <t xml:space="preserve">T08979 </t>
  </si>
  <si>
    <t>172024388R</t>
  </si>
  <si>
    <t>MODULO COMB MARELLI RENAULT LOGAN / SANDERO 16  8v K7M  OEM  172024388R 6001547605 8200307403</t>
  </si>
  <si>
    <t xml:space="preserve">T08980 </t>
  </si>
  <si>
    <t>6001548608</t>
  </si>
  <si>
    <t>SENSOR DE NIVEL COMPLETO MARELLI DIESEL  WAL RENAULT LOGAN / SANDERO 15 dCi OEM 6001548608 8200397677</t>
  </si>
  <si>
    <t xml:space="preserve">T08613 </t>
  </si>
  <si>
    <t>170111364R</t>
  </si>
  <si>
    <t xml:space="preserve">MODULO COMB WAL RENAULT KANGOO 1.6 16v 2013&gt; c/regulador OEM 170111364R / 108119 </t>
  </si>
  <si>
    <t xml:space="preserve">T08644 </t>
  </si>
  <si>
    <t>MAM041</t>
  </si>
  <si>
    <t>MODULO COMB MARELLI RENAULT 19    1 BAR 770221861/1</t>
  </si>
  <si>
    <t xml:space="preserve">T08645 </t>
  </si>
  <si>
    <t>MAM042</t>
  </si>
  <si>
    <t>MODULO COMB MARELLI RENAULT 19    3 BAR 770221861/2</t>
  </si>
  <si>
    <t xml:space="preserve">T08647 </t>
  </si>
  <si>
    <t>MAM094</t>
  </si>
  <si>
    <t>MODULO COMB MARELLI RENAULT CLIO 16 SPI 7702227062</t>
  </si>
  <si>
    <t xml:space="preserve">T08648 </t>
  </si>
  <si>
    <t>MAM095</t>
  </si>
  <si>
    <t>MODULO COMB MARELLI R-19 18i  30 BAR (ORIGINAL PLASTICA)  1997&gt; 7702218740</t>
  </si>
  <si>
    <t xml:space="preserve">T08649 </t>
  </si>
  <si>
    <t>MAM096</t>
  </si>
  <si>
    <t>MODULO COMB MARELLI R-19 16i  15 BAR (ORIGINAL METALICA) 1997&gt; 7702218741</t>
  </si>
  <si>
    <t xml:space="preserve">T08675 </t>
  </si>
  <si>
    <t>MAM362</t>
  </si>
  <si>
    <t>MDULO COMB MARELLI RENAULT LOGAN / SANDERO 16  2008&lt;  OEM 6001547604 8200616587 8200306918</t>
  </si>
  <si>
    <t>MODULOS MARELLI LINEA PEUGEOT</t>
  </si>
  <si>
    <t xml:space="preserve">T08651 </t>
  </si>
  <si>
    <t>MODULO COMB MARELLI DIESEL PEUGEOT 206-PICASSO-PARTNER 20  HDI 1525F7  0986580174  700468100  347003  X10745003010V</t>
  </si>
  <si>
    <t xml:space="preserve">T08652 </t>
  </si>
  <si>
    <t>9621291180</t>
  </si>
  <si>
    <t>MODULO COMB MARELLI PEUGEOT PARTNER 18  09720499901 152552 0986580171  152594</t>
  </si>
  <si>
    <t xml:space="preserve">T08656 </t>
  </si>
  <si>
    <t>1525QG</t>
  </si>
  <si>
    <t>MODULO COMB MARELLI PEUGEOT 207 MOTOR T3  2008&gt; 9683476780</t>
  </si>
  <si>
    <t xml:space="preserve">T08672 </t>
  </si>
  <si>
    <t>1525E9</t>
  </si>
  <si>
    <t>MODULO COMB MARELLI GAS OIL SIN BOMBA PEUGEOT PARTNER-CITROEN BERLINGO 19  DW8 DESDE 2001  702700080  0986580355  E10520S  347366</t>
  </si>
  <si>
    <t xml:space="preserve">T08991 </t>
  </si>
  <si>
    <t>1525EG</t>
  </si>
  <si>
    <t>MODULO COMB MARELLI GAS OIL SIN BOMBA PEUGEOT 206-PARTNER-BERLINGO 19 D 99-06  9625476380 - 152582 - 1525EG  0986580291 347374</t>
  </si>
  <si>
    <t xml:space="preserve">T05752 </t>
  </si>
  <si>
    <t>22022MW</t>
  </si>
  <si>
    <t>MODULO COMB MARELLI PEUGEOT 406 MPFI 152546  9618890880  0986580175  700468150  347005</t>
  </si>
  <si>
    <t xml:space="preserve">T08655 </t>
  </si>
  <si>
    <t>22040MW</t>
  </si>
  <si>
    <t>MODULO COMB MARELLI PEUGEOT 106 MPFI   16 145504  0580305006  1525TZ  700468070  347002</t>
  </si>
  <si>
    <t xml:space="preserve">T08677 </t>
  </si>
  <si>
    <t>9682836980</t>
  </si>
  <si>
    <t>MODULO COMB MARELLI PEUGEOT 307 SW - CITROEN C4    OE 1525LE  9680530580 - 9680903880  702700160</t>
  </si>
  <si>
    <t xml:space="preserve">T08705 </t>
  </si>
  <si>
    <t xml:space="preserve">MODULO COMB MARELLI  PEUGEOT 307 / 207 REEMP A 9632672180 OEM 1525Q6 / 1525Q7 / 1525V0 </t>
  </si>
  <si>
    <t xml:space="preserve">T05748 </t>
  </si>
  <si>
    <t>MAM368</t>
  </si>
  <si>
    <t>MODULO COMB WAL PEUGEOT 206 1.6 / 2.0 / PARTNER 1998-2001 / CITROEN PICASSO 2.0 16v OEM 9643320780 / 22019MW / 9633294680 / 9636766080</t>
  </si>
  <si>
    <t>MODULOS MARELLI LINEA CITROEN</t>
  </si>
  <si>
    <t xml:space="preserve">T08670 </t>
  </si>
  <si>
    <t>1525KH</t>
  </si>
  <si>
    <t>MODULO COMB MARELLI CITROEN C4 - GEOT 307 II TODOS   9681235380 - 9680353080  1525KG 1525Q6  1525Q7  1525V0  347049  228222016001Z</t>
  </si>
  <si>
    <t xml:space="preserve">T08671 </t>
  </si>
  <si>
    <t>1525KJ</t>
  </si>
  <si>
    <t>MODULO COMB MARELLI CITROEN C4 - GEOT 307 II 16/20   9680352880  1525Q4   0986580257   9632672080  347087</t>
  </si>
  <si>
    <t>MODULOS MARELLI LINEA MERCEDES BENZ</t>
  </si>
  <si>
    <t xml:space="preserve">T08657 </t>
  </si>
  <si>
    <t>MAM201</t>
  </si>
  <si>
    <t>MODULO COMB MARELLI MERCEDES BENZ CLASSE A   16847010940  A2C53012464Z</t>
  </si>
  <si>
    <t>KIT DE REPARACION (BOMBAS SOLAS) MARELLI</t>
  </si>
  <si>
    <t>T02100</t>
  </si>
  <si>
    <t>MAM103</t>
  </si>
  <si>
    <t>BOMBA DE NAFTA MARWAL MULTIPUNTO TIPO BOSCH CITROEN / FIAT / FORD / GM / RENAULT / VW</t>
  </si>
  <si>
    <t xml:space="preserve">T02200 </t>
  </si>
  <si>
    <t>MAM209</t>
  </si>
  <si>
    <t>BOMBA NAFTA MARELLI MOTOR 15 BAR SPI</t>
  </si>
  <si>
    <t xml:space="preserve">T02201 </t>
  </si>
  <si>
    <t>MAM210</t>
  </si>
  <si>
    <t>BOMBA NAFTA MARELLI MOTOR 35 BAR MPFI</t>
  </si>
  <si>
    <t xml:space="preserve">T02218 </t>
  </si>
  <si>
    <t>MAM212</t>
  </si>
  <si>
    <t>BOMBA NAFTA MARELLI KIT DE REPARACION CORSA 16 TODOS</t>
  </si>
  <si>
    <t xml:space="preserve">T02203 </t>
  </si>
  <si>
    <t>MAM214</t>
  </si>
  <si>
    <t>BOMBA NAFTA MARELLI MOTOR 35 BAR ORIGINAL R-19-CLIO-MEGANE</t>
  </si>
  <si>
    <t xml:space="preserve">T02204 </t>
  </si>
  <si>
    <t>MAM215</t>
  </si>
  <si>
    <t xml:space="preserve">BOMBA NAFTA MARELLIMOTOR 38 BAR ORIGINAL F-100 49 </t>
  </si>
  <si>
    <t xml:space="preserve">T02205 </t>
  </si>
  <si>
    <t>MAM216</t>
  </si>
  <si>
    <t>BOMBA NAFTA MARELLI MOTOR 42 BAR ORIGINAL FORD RANGER</t>
  </si>
  <si>
    <t xml:space="preserve">T02207 </t>
  </si>
  <si>
    <t>MAM219</t>
  </si>
  <si>
    <t>BOMBA NAFTA MARELLI  MOTOR 40 BAR REEMPLAZO BOSCH 481</t>
  </si>
  <si>
    <t xml:space="preserve">T02209 </t>
  </si>
  <si>
    <t>MAM220</t>
  </si>
  <si>
    <t>BOMBA NAFTA MARELLI MOTOR GEOT 206/ CITROEN PICASSO TODOS</t>
  </si>
  <si>
    <t>MAM221</t>
  </si>
  <si>
    <t>BOMBA NAFTA MARELLI MOTOR 40 BAR REEMPLAZO BOSCH 481sin accesorios</t>
  </si>
  <si>
    <t>T05750</t>
  </si>
  <si>
    <t>MAM226</t>
  </si>
  <si>
    <t>BOMBA DE NAFTA WAL  CITROEN C4 / GEOT  207  4.2 BAR 120 L/H OEM</t>
  </si>
  <si>
    <t xml:space="preserve">T02228 </t>
  </si>
  <si>
    <t>MAM227</t>
  </si>
  <si>
    <t>BOMBA NAFTA MARELLI MOTOR  Ford Ranger 30 Power Stroke / 2001 &lt; Diesel</t>
  </si>
  <si>
    <t xml:space="preserve">T02232 </t>
  </si>
  <si>
    <t>MAM228</t>
  </si>
  <si>
    <t>BOMBA NAFTA MARELLI MOTOR RENAULT Symbol/Logan/Sandero/Clio K4M 16 16V / 2008</t>
  </si>
  <si>
    <t xml:space="preserve">T02233 </t>
  </si>
  <si>
    <t>MAM229</t>
  </si>
  <si>
    <t>BOMBA NAFTA MARELLI MOTOR Fiat Siena/Palio/Strada / SW / Idea Fire 14 8V / 2004 &lt;</t>
  </si>
  <si>
    <t xml:space="preserve">T02100 </t>
  </si>
  <si>
    <t>WB011R</t>
  </si>
  <si>
    <t>BOMBA DE NAFTA WEBER  KIT   Reemplazo Bosch F000TE0103  4.2 Bar  OEM F000TE0103</t>
  </si>
  <si>
    <t>T02608</t>
  </si>
  <si>
    <t>WB101R</t>
  </si>
  <si>
    <t xml:space="preserve">BOMBA DE NAFTA WEBER PARA CARBURADOR 12 v  60 l/h con accesorios - FORD SIERRA 1.6 L con Aire Acc.OEM HE8014 / 8016S / 721388510 / 721093120 </t>
  </si>
  <si>
    <t xml:space="preserve">T02608 </t>
  </si>
  <si>
    <t>WB101</t>
  </si>
  <si>
    <t xml:space="preserve">T02300 </t>
  </si>
  <si>
    <t>WB102</t>
  </si>
  <si>
    <t>BOMBA DE NAFTA SOLA WEBER VW POLO 1.6/1.8 MI  1999 / 2003 MOTOR SOLO OEM HE9051 / 1H0919051 / 1J0919051 / E22041095Z</t>
  </si>
  <si>
    <t xml:space="preserve">T02144 </t>
  </si>
  <si>
    <t>WB103</t>
  </si>
  <si>
    <t>BOMBA DE NAFTA SOLA WEBER CHEVROLET MERIVA 1.8 8v / FORD FIESTA 1.6 desde 2004 OEM HE047 / 0580454047</t>
  </si>
  <si>
    <t xml:space="preserve">T02402 </t>
  </si>
  <si>
    <t>WB104</t>
  </si>
  <si>
    <t>BOMBA DE NAFTA SOLA WEBER CHEVROLET CORSA 1.6 MPFI Idem Delphi OEM HE103 / BCD00103</t>
  </si>
  <si>
    <t xml:space="preserve">T02159 </t>
  </si>
  <si>
    <t>WB105</t>
  </si>
  <si>
    <t>BOMBA DE NAFTA SOLA WEBER GEOT 206 TIPO ORIGINAL OEM HE206</t>
  </si>
  <si>
    <t>T02308</t>
  </si>
  <si>
    <t>WB106</t>
  </si>
  <si>
    <t>BOMBA DE NAFTA SOLA WEBER HDI PEUGEOT  306 / 307 / 406 / CITROEN PICASSO / PEUGEOT 106 1.4 Nafta OEM 228234230R / HE034</t>
  </si>
  <si>
    <t xml:space="preserve">T02405 </t>
  </si>
  <si>
    <t>WB107</t>
  </si>
  <si>
    <t>BOMBA DE NAFTA SOLA WEBER FORD FOCUS / KA / MONDEO PICO LISO  OEM HE807E / 1S4U9350C1AM</t>
  </si>
  <si>
    <t xml:space="preserve">T02404 </t>
  </si>
  <si>
    <t>WB108</t>
  </si>
  <si>
    <t>BOMBA DE NAFTA SOLA WEBER FORD FOCUS / KA / MONDEO PICO CON LABIO OEM HE807D / 1S4U9350B1AM</t>
  </si>
  <si>
    <t>WB109</t>
  </si>
  <si>
    <t>BOMBA DIESEL SOLA WEBER GEOT 206  /  CITROEN PICASSO 2.0 HDI 2001&gt; OEM HE465 / GSS465</t>
  </si>
  <si>
    <t xml:space="preserve">T02116 </t>
  </si>
  <si>
    <t>WB110</t>
  </si>
  <si>
    <t>BOMBA DE NAFTA SOLA WEBER REEMPLAZO BOSCH 580453481 4 BAR OEM HE481 / 0580453481</t>
  </si>
  <si>
    <t xml:space="preserve">T02123 </t>
  </si>
  <si>
    <t>WB111</t>
  </si>
  <si>
    <t>BOMBA DE NAFTA SOLA WEBER GEOT 405 SRI   EXTERNA  BOSCH OEM HE070 / 0580464070</t>
  </si>
  <si>
    <t xml:space="preserve">T02407 </t>
  </si>
  <si>
    <t>WB113</t>
  </si>
  <si>
    <t>BOMBA DIESEL SOLA WEBER COMMON RAIL CHEVROLET  S10 / BLAZER 2005&gt; Motor MWM 2.8 TD OEM HE134 / FE10134</t>
  </si>
  <si>
    <t xml:space="preserve">T02301 </t>
  </si>
  <si>
    <t>WB114</t>
  </si>
  <si>
    <t>BOMBA DE NAFTA SOLA WEBER VW POLO 1.6/1.8 MI  1995 / 1998    MOTOR SOLO OEM HE6091 / 228234999R</t>
  </si>
  <si>
    <t xml:space="preserve">T02231 </t>
  </si>
  <si>
    <t>WB115</t>
  </si>
  <si>
    <t>BOMBA DIESEL SOLA WEBER VW BORA 1.9 tdI / GOLF IV / AUDI A3 / PASSAT 2.0 TDI Pierburg OEM HE7283 / 728303600</t>
  </si>
  <si>
    <t xml:space="preserve">T02213 </t>
  </si>
  <si>
    <t>WB116</t>
  </si>
  <si>
    <t>BOMBA DE NAFTA SOLA WEBER RENAULT MEGANE / SCENIC 2.0  3.0 BAR OEM HE107 / 7700416968 / 7700418353</t>
  </si>
  <si>
    <t>T02214</t>
  </si>
  <si>
    <t>WB117</t>
  </si>
  <si>
    <t>BOMBA DE NAFTA SOLA WEBER CHRYSLER NEON / CARAVAN / STRATUS  1995 / 2003  MPFI OEM W215 / HE215</t>
  </si>
  <si>
    <t>T02400</t>
  </si>
  <si>
    <t>WB118</t>
  </si>
  <si>
    <t>BOMBA DE NAFTA SOLA WEBER PEL  MONZA / KADET /IPANEMA 2.0 OEM BCD00101 / HE101</t>
  </si>
  <si>
    <t>WB203</t>
  </si>
  <si>
    <t>BOMBA DE NAFTA SOLA WEBER MULTIPUNTO TIPO BOSCH CITROEN / FIAT / FORD / GM / RENAULT / VW  OEM F000TE0103 / HETE0103 / MAM103</t>
  </si>
  <si>
    <t>WB209</t>
  </si>
  <si>
    <t>BOMBA DE NAFTA SOLA WEBER MONOPUNTO 1 BAR FIAT / FORD / VW OEM MAM209 / HE209</t>
  </si>
  <si>
    <t>WB210</t>
  </si>
  <si>
    <t>BOMBA DE NAFTA SOLA WEBER MULTIPUNTO 3 BAR FIAT / FORD / VW OEM MAM210 / HE210</t>
  </si>
  <si>
    <t>WB212</t>
  </si>
  <si>
    <t>BOMBA DE NAFTA SOLA WEBER medio cuerpo 3 BAR CHEVROLET CORSA 1.6 TODOS Tapa metalica OEM MAM212 / HE212</t>
  </si>
  <si>
    <t>WB214</t>
  </si>
  <si>
    <t>BOMBA DE NAFTA SOLA WEBER RENAULT 19 / MEGANE / CLIO 3 BAR OEM MAM214 / HE214</t>
  </si>
  <si>
    <t>WB215</t>
  </si>
  <si>
    <t>BOMBA DE NAFTA SOLA WEBER 3.8 BAR FORD F-100 4.9 OEM MAM215 / HE211</t>
  </si>
  <si>
    <t>WB216</t>
  </si>
  <si>
    <t>BOMBA DE NAFTA SOLA WEBER 4.2 BAR FORD RANGER OEM MAM216</t>
  </si>
  <si>
    <t>WB219</t>
  </si>
  <si>
    <t>BOMBA DE NAFTA SOLA WEBER 4.2 BAR TIPO UNIV. OEM MAM219</t>
  </si>
  <si>
    <t>WB220</t>
  </si>
  <si>
    <t>BOMBA DE NAFTA SOLA WEBER 3.6 BAR PEUGEOT 206 / CITROEN PICASSO TODOS OEM MAM220</t>
  </si>
  <si>
    <t>WB226</t>
  </si>
  <si>
    <t>BOMBA DE NAFTA SOLA WEBER 4.2 BAR 120 L/H CITROEN C4 / PEUGEOT  207 OEM MAM226</t>
  </si>
  <si>
    <t>WB227</t>
  </si>
  <si>
    <t>BOMBA DE NAFTA SOLA WEBER 2 BAR FORD RANGER 3.0 Powerstroke DIESEL OEM 5L559H307CA / MAM227 / HE465B</t>
  </si>
  <si>
    <t>WB228</t>
  </si>
  <si>
    <t>BOMBA DE NAFTA SOLA WEBER 3.5 BAR RENAULT SYMBOL / LOGAN / SANDERO / CLIO K4M 1.6 16V / 2008 OEM MAM228 / HE467</t>
  </si>
  <si>
    <t>WB229</t>
  </si>
  <si>
    <t>BOMBA DE NAFTA SOLA WEBER 3.5 BAR FIAT SIENA / PALIO / STRADA / SW / IDEA Fire 1.4 8V / 2004 &lt; OEM MAM229</t>
  </si>
  <si>
    <t>BOMBAS NAFTA GEA (ARGENTINA)</t>
  </si>
  <si>
    <t xml:space="preserve">T02117 </t>
  </si>
  <si>
    <t>BG01B</t>
  </si>
  <si>
    <t>BOMBA NAFTA GEA BOSCH UNIVERSAL MONOPUNTO 15 BAR</t>
  </si>
  <si>
    <t xml:space="preserve">T02115 </t>
  </si>
  <si>
    <t>BG01N</t>
  </si>
  <si>
    <t>BOMBA NAFTA GEA BOSCH UNIVERSAL MULTIPUNTO  3 BAR</t>
  </si>
  <si>
    <t>BG01A</t>
  </si>
  <si>
    <t>BOMBA NAFTA GEA BOSCH UNIVERSAL ALTO CAUDAL 4 BAR</t>
  </si>
  <si>
    <t>BG02B</t>
  </si>
  <si>
    <t>BOMBA NAFTA GEA WAL PICO VERDE MONOPUNTO 15 BAR</t>
  </si>
  <si>
    <t>BG02N</t>
  </si>
  <si>
    <t>BOMBA NAFTA GEA WAL PICO VERDE MULTIPUNTO 3 BAR</t>
  </si>
  <si>
    <t>BG02A</t>
  </si>
  <si>
    <t>BOMBA NAFTA GEA WAL PICO VERDE ALTO CAUDAL 4 BAR</t>
  </si>
  <si>
    <t xml:space="preserve">T02208 </t>
  </si>
  <si>
    <t>BG04B</t>
  </si>
  <si>
    <t>BOMBA NAFTA GEA WALBRO EUROPA MONOPUNTO 15 BAR</t>
  </si>
  <si>
    <t xml:space="preserve">T02212 </t>
  </si>
  <si>
    <t>BG04N</t>
  </si>
  <si>
    <t>BOMBA NAFTA GEA WALBRO EUROPA MULTIPUNTO 3 BAR</t>
  </si>
  <si>
    <t>BG04A</t>
  </si>
  <si>
    <t>BOMBA NAFTA GEA WALBRO EUROPA ALTO CAUDAL 4 BAR</t>
  </si>
  <si>
    <t xml:space="preserve">T02219 </t>
  </si>
  <si>
    <t>BG06B</t>
  </si>
  <si>
    <t>BOMBA NAFTA GEA WALBRO MEGANE HE214 MONOPUNTO 15 BAR</t>
  </si>
  <si>
    <t>BG06N</t>
  </si>
  <si>
    <t>BOMBA NAFTA GEA WALBRO MEGANE HE214 MULTIPUNTO 3 BAR</t>
  </si>
  <si>
    <t xml:space="preserve">T02220 </t>
  </si>
  <si>
    <t>BG06A</t>
  </si>
  <si>
    <t>BOMBA NAFTA GEA WALBRO MEGANE HE214 ALTO CAUDAL 4 BAR</t>
  </si>
  <si>
    <t xml:space="preserve">T02500 </t>
  </si>
  <si>
    <t>BG012N</t>
  </si>
  <si>
    <t>BOMBA NAFTA GEA WALBRO USA HE2001 MULTIPUNTO 3 BAR</t>
  </si>
  <si>
    <t>BG012A</t>
  </si>
  <si>
    <t>BOMBA NAFTA GEA WALBRO USA HE2001 ALTO CAUDAL 4 BAR</t>
  </si>
  <si>
    <t>T02401</t>
  </si>
  <si>
    <t>BG013B</t>
  </si>
  <si>
    <t>BOMBA DE NAFTA  GEA DELPHI CHEVROLET CORSA 1.4 / 1.6  EFI  1994 / 1998 MONOPUNTO 1.2 BAR OEM BCD00102 / HE102</t>
  </si>
  <si>
    <t>BG013N</t>
  </si>
  <si>
    <t>BOMBA DE NAFTA  GEA DELPHI BLAZER / S-10 2.2 MULTIPUNTO 3 BAR OEM EP375</t>
  </si>
  <si>
    <t>T02209</t>
  </si>
  <si>
    <t>BG015N</t>
  </si>
  <si>
    <t>BOMBA DE NAFTA  GEA WALBRO FIAT / RENAULT MULTIPUNTO 3 BAR OEM MAM00103 / TTP467 / TTP456 / HE467</t>
  </si>
  <si>
    <t>T02207</t>
  </si>
  <si>
    <t>BG015A</t>
  </si>
  <si>
    <t>BOMBA DE NAFTA  GEA WALBRO ALTA PRESION 4 BAR OEM MAM00219 / MAM219</t>
  </si>
  <si>
    <t>BOMBAS DE NAFTA DELPHI</t>
  </si>
  <si>
    <t xml:space="preserve">T02400 </t>
  </si>
  <si>
    <t>BCD00101</t>
  </si>
  <si>
    <t>BOMBA NAFTA DELPHI MONZA - KADETT - S10   TODOS EFI</t>
  </si>
  <si>
    <t>FH10032</t>
  </si>
  <si>
    <t>MODULO COMB DELPHICORSA 16 MPFI DE 1996-1999 MPFI REEMPLAZO DE MAM212</t>
  </si>
  <si>
    <t xml:space="preserve">T08501 </t>
  </si>
  <si>
    <t>FH10034</t>
  </si>
  <si>
    <t>MODULO COMB DELPHI  BLAZER V6 43 1999&gt;  - CONJUNTO PLÁSTICO COMPLETO</t>
  </si>
  <si>
    <t xml:space="preserve">T08502 </t>
  </si>
  <si>
    <t>FH10035</t>
  </si>
  <si>
    <t>MODULO COMB DELPHI : S-10  22 / 24 MPFI - CONJUNTO PLÁSTICO COMPLETO - 99 A 03</t>
  </si>
  <si>
    <t xml:space="preserve">T08503 </t>
  </si>
  <si>
    <t>FH10037</t>
  </si>
  <si>
    <t>MODULO COMB DELPHI CORSA 16 MPFI DE 1999-2003 TAPA PLASTICA IDEM 01887OPR</t>
  </si>
  <si>
    <t xml:space="preserve">T08506 </t>
  </si>
  <si>
    <t>FH10042</t>
  </si>
  <si>
    <t>MODULO COMB DELPHI CORSA CLASIC 16 MPFI 1996-2007 TAPA METALICA TANQUE DE 46 LITROS  IDEM 01874OPR</t>
  </si>
  <si>
    <t xml:space="preserve">T08507 </t>
  </si>
  <si>
    <t>FH10045</t>
  </si>
  <si>
    <t>MODULO COMB DELPHI CORSA 14 / 16  EFI  1997 A 1998  MEDIO CUERPO INFERIOR</t>
  </si>
  <si>
    <t>FE10134</t>
  </si>
  <si>
    <t>BOMBA NAFTA DELPHI COMMON RAIL CHEVROLET S10-BLAZER 2005&gt; MOTOR MWM 28 TD</t>
  </si>
  <si>
    <t>BOMBAS DE NAFTA SIEMENS VDO PIERBURG HITACHI</t>
  </si>
  <si>
    <t>228234015R</t>
  </si>
  <si>
    <t>KIT BOMBA DE COMB  VDO POLO 16  1998-2006 KIT</t>
  </si>
  <si>
    <t>228234999R</t>
  </si>
  <si>
    <t>KIT BOMBA DE COMB  VDO POLO 16  1997 - GOLF III - SEAT</t>
  </si>
  <si>
    <t xml:space="preserve">T02602 </t>
  </si>
  <si>
    <t>228999001004</t>
  </si>
  <si>
    <t>BOMBA NAFTA VDO CEBADO R-21/GALAXY/PEUGEOT  12V 0,24 BAR</t>
  </si>
  <si>
    <t xml:space="preserve">T08721 </t>
  </si>
  <si>
    <t>7700849037</t>
  </si>
  <si>
    <t xml:space="preserve">MODULO COMB VDO RENAULT TWINGO 12 MPFI   0986580203  347021  X10745002007V  </t>
  </si>
  <si>
    <t xml:space="preserve">T08701 </t>
  </si>
  <si>
    <t>9639913780</t>
  </si>
  <si>
    <t>MODULO COMB VDO GAS OIL  PEUGEOT 306-CITROEN XSARA 20 HDI 20 BAR VDO 228222012005   228222012001 1525G1 1525R4   9630750880</t>
  </si>
  <si>
    <t xml:space="preserve">T08702 </t>
  </si>
  <si>
    <t>9626061880</t>
  </si>
  <si>
    <t>MODULO COMB VDO PEUGEOT 106 MPFI   11/14/16 145512  152587   9631883880  228230004003Z</t>
  </si>
  <si>
    <t xml:space="preserve">T08703 </t>
  </si>
  <si>
    <t>9631944280</t>
  </si>
  <si>
    <t>MODULO COMB VDO CITROEN XSARA 18 / 20 16V  152566  152597 0986580220  9628163780  700468890  347022  228222008011</t>
  </si>
  <si>
    <t xml:space="preserve">T08704 </t>
  </si>
  <si>
    <t>9641169280</t>
  </si>
  <si>
    <t>MODULO COMB VDO GAS OIL  CITROEN XSARA PICASSO 20 HDI 90 CV   1525S3  228222012007Z  1525X0</t>
  </si>
  <si>
    <t>9632672180</t>
  </si>
  <si>
    <t>MODULO COMB VDO G 307  9636704480 OE 1525Q6 1525Q7 1525V0  9651020380  9652839880  228222016001Z  347049</t>
  </si>
  <si>
    <t xml:space="preserve">T05710 </t>
  </si>
  <si>
    <t>MODULO COMB VDO GAS OIL  CITROEN C5-PICASSO/ PEUGEOT 307 HDI OE 1525Q5-1525W5 1525W7  347048  228222015001Z  0986580215  347048</t>
  </si>
  <si>
    <t xml:space="preserve">T05709 </t>
  </si>
  <si>
    <t>9642124180</t>
  </si>
  <si>
    <t>MODULO COMB VDO PEUGEOT 406 - 406 BREAK  9638028780  1525EA  1525N9  1525Y2  228222016005Z  347050</t>
  </si>
  <si>
    <t>T02626</t>
  </si>
  <si>
    <t>BOMBA DE NAFTA CONTINENTAL VDO ALTA PRESION CHEVROLET CRUZE 1.4 Turbo OEM 12673450 / A2C39405200</t>
  </si>
  <si>
    <t xml:space="preserve">T05746 </t>
  </si>
  <si>
    <t>152541</t>
  </si>
  <si>
    <t>MODULO COMB VDO PEUGEOT 206 16 16V - 14/16 DESDE 2002 &gt;   152581  9625476280  9633294680  0986580310  347004  X10745003012V</t>
  </si>
  <si>
    <t xml:space="preserve">T08708 </t>
  </si>
  <si>
    <t>1H0919051AJ</t>
  </si>
  <si>
    <t>MODULO COMB VDO  GOLF III 18 SPI 12 BAR COMPLETA   228225021004Z</t>
  </si>
  <si>
    <t xml:space="preserve">T08709 </t>
  </si>
  <si>
    <t>1H0919051AK</t>
  </si>
  <si>
    <t>MODULO COMB VDO GOLF III 18/20 MI  3 BAR  COMPLETA  228225020004Z  721981500</t>
  </si>
  <si>
    <t xml:space="preserve">T08710 </t>
  </si>
  <si>
    <t>1J0919051J</t>
  </si>
  <si>
    <t>MODULO COMB VDO GOLF IV 16/18/20  SERIE 4 99/  1J0919051K  1J0919087H  1J0919087J  0986580805  405058005011Z  700468840</t>
  </si>
  <si>
    <t xml:space="preserve">T08711 </t>
  </si>
  <si>
    <t>9632194980</t>
  </si>
  <si>
    <t>MODULO COMB VDO  PEUGEOT 406 MPFI  20 1997&gt;  1525C6  9632194980  228222008012Z</t>
  </si>
  <si>
    <t xml:space="preserve">T08713 </t>
  </si>
  <si>
    <t>6NO919051Q</t>
  </si>
  <si>
    <t>MODULO COMB VDO  POLO 16 / 18 MI  1997-1998 COMPLETA  MEDIDOR 455</t>
  </si>
  <si>
    <t xml:space="preserve">T08714 </t>
  </si>
  <si>
    <t>6NO919051R</t>
  </si>
  <si>
    <t>MODULO COMB VDO  POLO 16 / 18 MI  1999- 2003 COMPLETA MEDIDOR 449</t>
  </si>
  <si>
    <t xml:space="preserve">T08653 </t>
  </si>
  <si>
    <t>152595</t>
  </si>
  <si>
    <t>MODULO COMB VDO  PEUGEOT 306 18-20   16V DESDE 1998  OEM 152595  152560  9625452280  X10745003009V  0986580173  152560 347018</t>
  </si>
  <si>
    <t>228234055R</t>
  </si>
  <si>
    <t>BOMBA NAFTA VDO  CHEVROLET CORSA  16 MPFI   IDEM MAM212</t>
  </si>
  <si>
    <t xml:space="preserve">T08727 </t>
  </si>
  <si>
    <t>1J0919050</t>
  </si>
  <si>
    <t>MODULO COMB VDO GAS OIL  VW BORA - GOLF IV - SEAT 19 TDI     220212001001Z  1J0919050B</t>
  </si>
  <si>
    <t xml:space="preserve">T08731 </t>
  </si>
  <si>
    <t>16146756185</t>
  </si>
  <si>
    <t xml:space="preserve">MODULO COMB VDO MINI COOPER S   2002&gt;  OE  16146756185  228226007002Z  </t>
  </si>
  <si>
    <t xml:space="preserve">T08732 </t>
  </si>
  <si>
    <t>16146759955</t>
  </si>
  <si>
    <t>MODULO COMB VDO  MINI COOPER   2001&gt;     OE  16146759955  228226007003Z  E01038</t>
  </si>
  <si>
    <t xml:space="preserve">T08733 </t>
  </si>
  <si>
    <t>2H0919050A</t>
  </si>
  <si>
    <t>MODULO COMB VDO GAS OIL  PICK UP VW AMAROK 20 COMMONRAIL 163HP   A2C53345304</t>
  </si>
  <si>
    <t xml:space="preserve">T08734 </t>
  </si>
  <si>
    <t>5N0919109A</t>
  </si>
  <si>
    <t>MODULO COMB VDO VOLKWAGEN TIGUAN</t>
  </si>
  <si>
    <t xml:space="preserve">T08735 </t>
  </si>
  <si>
    <t>8E0906087D</t>
  </si>
  <si>
    <t>MODULO COMB VDO AUDI A6  - VW PASSAT   228228007001Z</t>
  </si>
  <si>
    <t xml:space="preserve">T08730 </t>
  </si>
  <si>
    <t>3B0919050B</t>
  </si>
  <si>
    <t>MODULO COMB VDO GAS OIL  VW PASSAT 19/20 TDI  OE 3B0919050B  220212010002Z</t>
  </si>
  <si>
    <t xml:space="preserve">T08978 </t>
  </si>
  <si>
    <t>8D0906089A</t>
  </si>
  <si>
    <t>MODULO COMB VDO  AUDI A4 MODELOS VARIOS  OE 8D0906089A  E22041058Z</t>
  </si>
  <si>
    <t>A2C10195700</t>
  </si>
  <si>
    <t>BOMBA DE NAFTA VDO VW FOX - SURAN 1.6 MSI 16V / UP 1.0 OEM A2C10195700 / 1SB919051C</t>
  </si>
  <si>
    <t xml:space="preserve">T08749 </t>
  </si>
  <si>
    <t>A2C53287860Z</t>
  </si>
  <si>
    <t>BOMBA DE NAFTA COMPLETA VDO FORD MONDEO IV S-MAX 2.0 OEM 1506989 / 6G919H307AF</t>
  </si>
  <si>
    <t xml:space="preserve">T08992 </t>
  </si>
  <si>
    <t>AB399H307AC</t>
  </si>
  <si>
    <t>MODULO COMB VDO FORD NUEVA RANGER 2012&gt; NAFTA 25 T</t>
  </si>
  <si>
    <t xml:space="preserve">T08750 </t>
  </si>
  <si>
    <t>AB399H307BD</t>
  </si>
  <si>
    <t>MODULO COMB VDO FORD NUEVA RANGER 2012&gt; DIESEL 32 TD</t>
  </si>
  <si>
    <t>AB399H307EC</t>
  </si>
  <si>
    <t xml:space="preserve">BOMBA DE NAFTA COMPLETA VDO FORD NUEVA RANGER 2015&gt; Diesel 3.2 TD Reemp a AB399H307BD OEM AB399H307EC / A2C53429454 </t>
  </si>
  <si>
    <t>T08753</t>
  </si>
  <si>
    <t>5Z0919051T</t>
  </si>
  <si>
    <t>BOMBA DE NAFTA COMPLETA CONTINENTAL VW FOX / SURAN 1.6 MSI OEM 5Z0919051T / A2C87534900</t>
  </si>
  <si>
    <t xml:space="preserve">T08994 </t>
  </si>
  <si>
    <t>7L6919087F</t>
  </si>
  <si>
    <t>MODULO COMB VDO VW TOUAREG 32 V6 FSI 42 V8 FSI OEM 7L6919087F   228236005017Z</t>
  </si>
  <si>
    <t xml:space="preserve">T05741 </t>
  </si>
  <si>
    <t>1K0919051AR</t>
  </si>
  <si>
    <t>BOMBA DE NAFTA COMPLETA VDO AUDI A3 3.2 V6 quattro  OEM 1K0919051AR / A2C53108572Z</t>
  </si>
  <si>
    <t xml:space="preserve">T05753 </t>
  </si>
  <si>
    <t>3AA919050B</t>
  </si>
  <si>
    <t>BOMBA DE NAFTA COMPLETA VDO VOLKWAGEN PASSAT 2.0 TDi   OEM 3AA919050B / A2C84961400Z</t>
  </si>
  <si>
    <t xml:space="preserve">T05755 </t>
  </si>
  <si>
    <t>3C0919051AK</t>
  </si>
  <si>
    <t>BOMBA DE NAFTA COMPLETA VDO VOLKWAGEN PASSAT 2.0 FSI TSI   OEM 3C0919051AK / 3C0919051AE / 3C0919051P / 3AA919051C / A2C32597600Z</t>
  </si>
  <si>
    <t xml:space="preserve">T05757 </t>
  </si>
  <si>
    <t>3AA919051E</t>
  </si>
  <si>
    <t>BOMBA DE NAFTA COMPLETA VDO VOLKWAGEN PASSAT 2.0 / 3.2 / 3.6 FSI 4motion   3C0919051AL / 3C0919051AF / 3C0919051Q / 3AA919051E / A2C32599800Z</t>
  </si>
  <si>
    <t xml:space="preserve">T05761 </t>
  </si>
  <si>
    <t>7L6919679D</t>
  </si>
  <si>
    <t>TAPA CON FILTRO BOMBA DE NAFTA VDO VW TOUAREG 3.2 V6 FSI 4.2 V8 FSI OEM 7L6919679D / 229025011002Z</t>
  </si>
  <si>
    <t xml:space="preserve">T05766 </t>
  </si>
  <si>
    <t>8E0919051CQ</t>
  </si>
  <si>
    <t xml:space="preserve">BOMBA DE NAFTA COMPLETA VDO AUDI A4 2.0 TFSI 3.2L V6 OEM 8E0919051CQ / 228235040006Z </t>
  </si>
  <si>
    <t xml:space="preserve">T05768 </t>
  </si>
  <si>
    <t>8E0919051P</t>
  </si>
  <si>
    <t>BOMBA DE NAFTA COMPLETA VDO AUDI A4 1.8T 2004&lt; OEM 8E0919051P / 8E0919051CJ / A2C53171435Z</t>
  </si>
  <si>
    <t>8J0919051E</t>
  </si>
  <si>
    <t>BOMBA DE NAFTA COMPLETA VDO AUDI TTRS OEM 8J0919051E / A2C84466300Z</t>
  </si>
  <si>
    <t>BOMBAS DE NAFTA PIERBURG</t>
  </si>
  <si>
    <t>T02625</t>
  </si>
  <si>
    <t>06E127025G</t>
  </si>
  <si>
    <t>BOMBA DE NAFTA PIERBURG ALTA PRESION VW AUDI A4 A6 A8 3.2 V6 FSI OEM 06E127025G</t>
  </si>
  <si>
    <t xml:space="preserve">T05770 </t>
  </si>
  <si>
    <t>06F127025H</t>
  </si>
  <si>
    <t>BOMBA DE NAFTA PIERBURG ALTA PRESION VW AUDI 2.0 FSI TFSI OEM 06F127025K / 06F127025J / 06F127025H</t>
  </si>
  <si>
    <t xml:space="preserve">T08906 </t>
  </si>
  <si>
    <t>06F127025N</t>
  </si>
  <si>
    <t>BOMBA DE NAFTA PIERBURG ALTA PRESION AUDI A3  /  VW PASSAT 2.0 FSI OEM 06F127025N / 06F127025D / 06F127025A</t>
  </si>
  <si>
    <t>728303600</t>
  </si>
  <si>
    <t>BOMBA DIESEL PIERBURG VW BORA 19 TDI-GOLF IV-AUDI A3-PASSAT 20 TDI PIERBURG 728303600   728303000  3C0919050</t>
  </si>
  <si>
    <t xml:space="preserve">T08736 </t>
  </si>
  <si>
    <t>3C0919050B</t>
  </si>
  <si>
    <t>MODULO COMB PIERBURG VDO DIESEL VW BORA 19 TDI - AUDI A3 - PASSAT 20 TDI PIERBURG 702550320  3C0919050AA  3C0919050E  3C0919050G  347142</t>
  </si>
  <si>
    <t xml:space="preserve">T02160 </t>
  </si>
  <si>
    <t>BOMBA NAFTA PIERBURG VDO BMW 518-M5-730-750  PIERBURG 72183301  0580314123  0580453040  247214</t>
  </si>
  <si>
    <t xml:space="preserve">T02303 </t>
  </si>
  <si>
    <t>750111600</t>
  </si>
  <si>
    <t>BOMBA DIESEL SOLA PIERBURG AUDI / VW PASSAT 1.9 2.0 TDI OEM 3C0919050A / 3C0919050C / 3C0919050N</t>
  </si>
  <si>
    <t xml:space="preserve">T08907 </t>
  </si>
  <si>
    <t>1920LL</t>
  </si>
  <si>
    <t>BOMBA DE NAFTA  ALTA PRESION CITROEN / PEUGEOT / MINI 1.6 THP OEM 1920LL / V758887980</t>
  </si>
  <si>
    <t>BOMBAS DE NAFTA HITACHI</t>
  </si>
  <si>
    <t xml:space="preserve">T02623 </t>
  </si>
  <si>
    <t>079127025J</t>
  </si>
  <si>
    <t xml:space="preserve">BOMBA DE NAFTA ACHI ALTA PRESON IZQUIERDA AUDI A6 A8 Q7 4.2 V8 FSI / VW TOUAREG 4.2 V8 FSI OEM 079127025J </t>
  </si>
  <si>
    <t xml:space="preserve">T02624 </t>
  </si>
  <si>
    <t>079127026J</t>
  </si>
  <si>
    <t xml:space="preserve">BOMBA DE NAFTA ACHI ALTA PRESON DERECHA AUDI A6 A8 Q7 4.2 V8 FSI / VW TOUAREG 4.2 V8 FSI OEM 079127026J </t>
  </si>
  <si>
    <t>T02628</t>
  </si>
  <si>
    <t>06J127025J</t>
  </si>
  <si>
    <t>BOMBA DE NAFTA HITACHI ALTA PRESON AUDI A4 A5 Q3 Q5 TT 2.0 TFSI / VW CC PASSAT SCIROCCO SHARAN TIGUAN VENTO 2.0 TSI OEM 06J127025J</t>
  </si>
  <si>
    <t>T02629</t>
  </si>
  <si>
    <t>06E127025M</t>
  </si>
  <si>
    <t>BOMBA DE NAFTA HITACHI ALTA PRESON AUDI A4 A5 3.2 V6 / A6 2.8 3.2 FSI V6 / VW OEM 06E127025M / 06E127025T</t>
  </si>
  <si>
    <t>T02630</t>
  </si>
  <si>
    <t>03H127025E</t>
  </si>
  <si>
    <t>BOMBA DE NAFTA HITACHI ALTA PRESON AUDI Q7 3.6 FSI V6 / VW PASSAT CC 3.2 3.6 V6 OEM 03H127025E</t>
  </si>
  <si>
    <t>T02631</t>
  </si>
  <si>
    <t>03H127025N</t>
  </si>
  <si>
    <t>BOMBA DE NAFTA HITACHI ALTA PRESON VW PASSAT CC TOUAREG 3.6 V6 OEM 03H127025N</t>
  </si>
  <si>
    <t>T02632</t>
  </si>
  <si>
    <t>06L127025K</t>
  </si>
  <si>
    <t>BOMBA DE NAFTA HITACHI ALTA PRESON AUDI A3 S3 2.0T OEM 06L127025K / 06L127025M</t>
  </si>
  <si>
    <t>T02633</t>
  </si>
  <si>
    <t>04E127026H</t>
  </si>
  <si>
    <t>BOMBA DE NAFTA HITACHI ALTA PRESON AUDI A1 A3 Q3 TFSI / VW GOLF VENTO 1.4 TSI OEM 04E127026H</t>
  </si>
  <si>
    <t>BOMBAS DE NAFTA VISTEON</t>
  </si>
  <si>
    <t xml:space="preserve">T08800 </t>
  </si>
  <si>
    <t>98FP9H307DB</t>
  </si>
  <si>
    <t>MODULO COMB VISTEON  FIESTA - KA 10/13/16 BOMBA COMPLETA ORIGINAL</t>
  </si>
  <si>
    <t xml:space="preserve">T05714 </t>
  </si>
  <si>
    <t>98AP9H307AL</t>
  </si>
  <si>
    <t>MODULO COMB VISTEON FORD FOCUS 18/20   0986580402   700661050  X10734002019</t>
  </si>
  <si>
    <t xml:space="preserve">T08801 </t>
  </si>
  <si>
    <t>5S459H307BB</t>
  </si>
  <si>
    <t>MODULO COMB VISTEON FORD FOCUS 16</t>
  </si>
  <si>
    <t>T08985</t>
  </si>
  <si>
    <t>7S559H307BD</t>
  </si>
  <si>
    <t>BOMBA DE NAFTA COMPLETA FORD KA 1.0 1.6 8V ROCAM 2008 - 2013 OEM 7S559H307BD / 7S559H307AD</t>
  </si>
  <si>
    <t xml:space="preserve">T08803 </t>
  </si>
  <si>
    <t>93BB9H307AG</t>
  </si>
  <si>
    <t>MODULO COMB VISTEON FORD MONDEO I 16/18/20 Hasta 1996     2050001021</t>
  </si>
  <si>
    <t xml:space="preserve">T08804 </t>
  </si>
  <si>
    <t>93BB9H307BE</t>
  </si>
  <si>
    <t>MODULO COMB VISTEON FORD MONDEO I 16/18/20 Hasta 1995     2050001019   0986580405</t>
  </si>
  <si>
    <t xml:space="preserve">T08989 </t>
  </si>
  <si>
    <t>97BP9H307DB</t>
  </si>
  <si>
    <t>MODULO COMB VISTEON FORD MONDEO II 16/18/20/25  Hasta 2000     2050001022    X10734002017</t>
  </si>
  <si>
    <t xml:space="preserve">T08806 </t>
  </si>
  <si>
    <t>98BP9H307DC</t>
  </si>
  <si>
    <t>MODULO COMB VISTEON  FORD MONDEO II 30 V6  1997-2001  X10734002018  2050001024  700661030</t>
  </si>
  <si>
    <t xml:space="preserve">T08807 </t>
  </si>
  <si>
    <t>XS7U9H307CD</t>
  </si>
  <si>
    <t>MODULO COMB VISTEON FORD MONDEO III 20/25  2001-2004 SIN ORDENADOR    0986580404  X10734002023  700661040  050001033</t>
  </si>
  <si>
    <t xml:space="preserve">T08808 </t>
  </si>
  <si>
    <t>1S7U9H307BB</t>
  </si>
  <si>
    <t>MODULO COMB VISTEON  FORD MONDEO III 25 2001-2004   2050001031 0986580408</t>
  </si>
  <si>
    <t xml:space="preserve">T08809 </t>
  </si>
  <si>
    <t>97FP9H307AG</t>
  </si>
  <si>
    <t>MODULO COMB VISTEON COURIER 13/14 16V</t>
  </si>
  <si>
    <t xml:space="preserve">T08995 </t>
  </si>
  <si>
    <t>98AP9275BL</t>
  </si>
  <si>
    <t>FLOTANTE VISTEON FOCUS 18 TURBODIESEL</t>
  </si>
  <si>
    <t xml:space="preserve">T08996 </t>
  </si>
  <si>
    <t>XS6U9275FA</t>
  </si>
  <si>
    <t>FLOTANTE VISTEON FIESTA 18 DIESEL</t>
  </si>
  <si>
    <t xml:space="preserve">T08810 </t>
  </si>
  <si>
    <t>F1TZ9H307C</t>
  </si>
  <si>
    <t>BOMBA NAFTA VISTEON RANGER 25 4 CIL</t>
  </si>
  <si>
    <t xml:space="preserve">T08811 </t>
  </si>
  <si>
    <t>YL8Z9H307AG</t>
  </si>
  <si>
    <t>MODULO COMB VISTEON FORD ESCAPE 20 XLT 2001-2004</t>
  </si>
  <si>
    <t>BOMBAS DE NAFTA IMPORTADAS</t>
  </si>
  <si>
    <t xml:space="preserve">T08970 </t>
  </si>
  <si>
    <t>72131</t>
  </si>
  <si>
    <t>MODULO COMB DAEWOO MATIZ  96320232  96563403  M100AF161</t>
  </si>
  <si>
    <t xml:space="preserve">T08971 </t>
  </si>
  <si>
    <t>72132</t>
  </si>
  <si>
    <t>MODULO COMB DAEWOO LANOS    95224502  96344792  96350588  TAT1001F221</t>
  </si>
  <si>
    <t>9600366380</t>
  </si>
  <si>
    <t>BOMBA NAFTA G 405 16 CARBURADOR 1992 (22112MW)</t>
  </si>
  <si>
    <t>21011MW</t>
  </si>
  <si>
    <t xml:space="preserve">FLOTANTE DIESEL PEUGEOT 405 </t>
  </si>
  <si>
    <t>21056MW</t>
  </si>
  <si>
    <t xml:space="preserve">FLOTANTE DIESEL PARTNER-BERLINGO </t>
  </si>
  <si>
    <t>21100MW</t>
  </si>
  <si>
    <t>FLOTANTE DIESEL PEUGEOT 605 1994-1999</t>
  </si>
  <si>
    <t>21118MW</t>
  </si>
  <si>
    <t>FLOTANTE DIESEL PEUGEOT 605</t>
  </si>
  <si>
    <t xml:space="preserve">T08972 </t>
  </si>
  <si>
    <t>52100053</t>
  </si>
  <si>
    <t>MODULO COMB JEEP CHEROKEE</t>
  </si>
  <si>
    <t xml:space="preserve">T02617 </t>
  </si>
  <si>
    <t>2920105061</t>
  </si>
  <si>
    <t>MODULO COMB DENSO TOYOTA COROLLA 16</t>
  </si>
  <si>
    <t xml:space="preserve">T02615 </t>
  </si>
  <si>
    <t>2910000090</t>
  </si>
  <si>
    <t>BOMBA DIESEL DENSO TOYOTA HILUX 30 TD  2006&gt;</t>
  </si>
  <si>
    <t xml:space="preserve">T08973 </t>
  </si>
  <si>
    <t>770200K070</t>
  </si>
  <si>
    <t>MODULO COMB DIESEL DENSO TOYOTA HILUX SW4 TD  2006&gt;   2920105032</t>
  </si>
  <si>
    <t xml:space="preserve">T08981 </t>
  </si>
  <si>
    <t>770100K011</t>
  </si>
  <si>
    <t>SENSOR DE NIVEL COMPLETO DIESEL DENSO TOYOTA HILUX  25 30 TD  D-4D  2008&lt;   OEM 2920105025 770100K011</t>
  </si>
  <si>
    <t>BOMBAS DE NAFTA INDEBRAS</t>
  </si>
  <si>
    <t>001874OPR</t>
  </si>
  <si>
    <t>MODULO COMBUST INDEBRAS CHEVROLET CORSA 14/16 MPI  1994/98  TAPA METALICA DELPHI idem    FH10042  93277517</t>
  </si>
  <si>
    <t xml:space="preserve">T08901 </t>
  </si>
  <si>
    <t>001887OPR</t>
  </si>
  <si>
    <t>MODULO COMBUST  INDEBRAS CHEVROLET CORSA 16 MPFI DE 1999-2003 Tapa Plastica 011104OPR idem FH10037</t>
  </si>
  <si>
    <t xml:space="preserve">T08902 </t>
  </si>
  <si>
    <t>011110OPR</t>
  </si>
  <si>
    <t>MODULO COMBUST INDEBRAS CHEVROLET CORSA II NOVO 16 MPFI  2002&gt; 2007 Tapa Plastica con regulador    93303221</t>
  </si>
  <si>
    <t xml:space="preserve">T08903 </t>
  </si>
  <si>
    <t>001850OPR</t>
  </si>
  <si>
    <t>MODULO COMBUST  INDEBRAS CHEVROLET VECTRA 20 1996&gt; ORIGINAL TAPA METALICA  93231829</t>
  </si>
  <si>
    <t xml:space="preserve">T08904 </t>
  </si>
  <si>
    <t>001900OPR</t>
  </si>
  <si>
    <t>MODULO COMBUST  INDEBRAS CHEVROLET BLAZER 22 1999/2000 MPFI    93267308</t>
  </si>
  <si>
    <t xml:space="preserve">T08905 </t>
  </si>
  <si>
    <t>011134OPR</t>
  </si>
  <si>
    <t>MODULO COMBUST INDEBRAS SUZUKI FUN 14  2002&gt;   OE 93302312  93396079</t>
  </si>
  <si>
    <t>BOMBAS DE NAFTA HELLUX</t>
  </si>
  <si>
    <t xml:space="preserve">T02600 </t>
  </si>
  <si>
    <t>HE002</t>
  </si>
  <si>
    <t>BOMBA NAFTA HELLUX TOYOTA-MITSUBISHI-SUZUKI 4 X 4  E3222 / E8023 / E8235 / 2322043070 / 2322116390 / P72230</t>
  </si>
  <si>
    <t xml:space="preserve">T02124 </t>
  </si>
  <si>
    <t>HE030</t>
  </si>
  <si>
    <t>BOMBA NAFTA HELLUX CHEVROLET MONZA 20 SPI REEMPLAZO BOSCH 0580453911 / 9580810019 / 8933063591</t>
  </si>
  <si>
    <t xml:space="preserve">T02308 </t>
  </si>
  <si>
    <t>HE034</t>
  </si>
  <si>
    <t>BOMBA GASOIL HELLUX HDI PEUGEOT 306/307/406-PICASSO- PEUGEOT 106 14 NAFTA OEM 228234230R</t>
  </si>
  <si>
    <t xml:space="preserve">T02306 </t>
  </si>
  <si>
    <t>HE035</t>
  </si>
  <si>
    <t xml:space="preserve">BOMBA NAFTA HELLUX  BLAZER -BRONCO-CHEYENNE - VW - AUDI - SEAT TDI  3BAR 130 L/H </t>
  </si>
  <si>
    <t xml:space="preserve">T02158 </t>
  </si>
  <si>
    <t>HE038</t>
  </si>
  <si>
    <t>BOMBA NAFTA HELLUX PEUGEOT 405 SRI   EXTERNA  BOSCH 0580464038 AZUL</t>
  </si>
  <si>
    <t>HE047</t>
  </si>
  <si>
    <t>BOMBA NAFTA HELLUX CHEVROLET MERIVA 18 8V  OE BOSCH 0580454047</t>
  </si>
  <si>
    <t xml:space="preserve">T02119 </t>
  </si>
  <si>
    <t>HE052</t>
  </si>
  <si>
    <t>BOMBA NAFTA HELLUX IDEM PEUGEOT 306 8V  0580453052 ACOSTADA</t>
  </si>
  <si>
    <t xml:space="preserve">T02152 </t>
  </si>
  <si>
    <t>HE053</t>
  </si>
  <si>
    <t>BOMBA NAFTA HELLUX BMW SERIE 3 REEMPLAZA BOSCH 0580453053</t>
  </si>
  <si>
    <t>HE070</t>
  </si>
  <si>
    <t>BOMBA NAFTA HELLUX PEUGEOT 405 SRI   EXTERNA  BOSCH 0580464070</t>
  </si>
  <si>
    <t xml:space="preserve">T02153 </t>
  </si>
  <si>
    <t>HE071</t>
  </si>
  <si>
    <t>BOMBA NAFTA HELLUX BMW SERIE 5 REEMPLAZA BOSCH 0580453071</t>
  </si>
  <si>
    <t>HE101</t>
  </si>
  <si>
    <t>BOMBA NAFTA HELLUX MONZA - KADET - IPANEMA 20 OEM BCD00101</t>
  </si>
  <si>
    <t xml:space="preserve">T02401 </t>
  </si>
  <si>
    <t>HE102</t>
  </si>
  <si>
    <t>BOMBA NAFTA HELLUX CORSA 14 / 16  EFI  1994-1998 IDEM DELPHI BCD00102</t>
  </si>
  <si>
    <t>HE103</t>
  </si>
  <si>
    <t>BOMBA NAFTA HELLUX CHEVROLET CORSA 16 MPFI IDEM DELPHI BCD00103</t>
  </si>
  <si>
    <t>HE107</t>
  </si>
  <si>
    <t>BOMBA NAFTA HELLUX RENAULT MEGANE - SCENIC 20  30 BAR OEM 7700416968 / 7700418353  ES296</t>
  </si>
  <si>
    <t>HE134</t>
  </si>
  <si>
    <t>BOMBA GASOIL HELLUX COMMON RAIL  CHEVROLET S10-BLAZER 2005&gt; MOTOR MWM 28 TD  FE10134</t>
  </si>
  <si>
    <t xml:space="preserve">T02188 </t>
  </si>
  <si>
    <t>HE164</t>
  </si>
  <si>
    <t>BOMBA NAFTA HELLUX ALFA ROMEO 164 20-30 1998-2000  OEM 0580464996</t>
  </si>
  <si>
    <t>HE178</t>
  </si>
  <si>
    <t>BOMBA NAFTA HELLUX BMW SERIE 5    OEM 16141183178   VDO 405502005001G / 16141183178</t>
  </si>
  <si>
    <t>HE2001</t>
  </si>
  <si>
    <t>BOMBA NAFTA HELLUX RANGER-DAEWOO IDEM AIRTEX 2001-MAM214</t>
  </si>
  <si>
    <t xml:space="preserve">T02215 </t>
  </si>
  <si>
    <t>HE2059</t>
  </si>
  <si>
    <t>BOMBA NAFTA HELLUX F-150 USA-EXPLORER 40 USA-BRONCO 40 USA AIRTEX 2059</t>
  </si>
  <si>
    <t xml:space="preserve">T02216 </t>
  </si>
  <si>
    <t>HE2059M</t>
  </si>
  <si>
    <t>BOMBA NAFTA HELLUX F-150 USA-EXPLORER 40 USA-BRONCO 40 USA MODULO 2 DO TANQUE  WALBRO TU200</t>
  </si>
  <si>
    <t xml:space="preserve">T02217 </t>
  </si>
  <si>
    <t>HE2064M</t>
  </si>
  <si>
    <t>BOMBA NAFTA HELLUX F-150 USA-EXPLORER 40 USA-BRONCO 40 USA MODULO 1 ER TANQUE   WALBRO TU201</t>
  </si>
  <si>
    <t>HE206</t>
  </si>
  <si>
    <t>BOMBA NAFTA HELLUX PEUGEOT 206 TIPO ORIGINAL TTP387  E10231</t>
  </si>
  <si>
    <t>HE209</t>
  </si>
  <si>
    <t>BOMBA NAFTA HELLUX REEMPLAZO WAL MAM209 15 BAR MAM209</t>
  </si>
  <si>
    <t>HE210</t>
  </si>
  <si>
    <t>BOMBA NAFTA HELLUX REEMPLAZO WAL MAM210 35 BAR MAM210</t>
  </si>
  <si>
    <t>HE211</t>
  </si>
  <si>
    <t>BOMBA NAFTA HELLUX REEMPLAZO WAL FORD 49 L  38 BAR  140 LITROS HORA MAM215</t>
  </si>
  <si>
    <t>HE212</t>
  </si>
  <si>
    <t>BOMBA NAFTA HELLUX REEMPLAZO WAL MAM212 MEDIO CUERPO CORSA MAM212</t>
  </si>
  <si>
    <t>HE214</t>
  </si>
  <si>
    <t>BOMBA NAFTA HELLUX RENAULT 19-MEGANE-CLIO 35 BAR    ESS287  7700849037</t>
  </si>
  <si>
    <t>HE214SPI</t>
  </si>
  <si>
    <t xml:space="preserve">BOMBA NAFTA HELLUX RENAULT 19-CLIO 15 BAR CHUPADOR METALICO   7700827641  7700840830  7700802178 </t>
  </si>
  <si>
    <t>HE214MPI</t>
  </si>
  <si>
    <t>BOMBA NAFTA HELLUX RENAULT 19-TWINGO 12 MPI 3,5 BAR CHUPADOR METALICO</t>
  </si>
  <si>
    <t xml:space="preserve">T02214 </t>
  </si>
  <si>
    <t>HE215</t>
  </si>
  <si>
    <t>BOMBA NAFTA HELLUX NEON-CARAVAN-STRATUS  1995-2003  MPFI    W215  ERJ415</t>
  </si>
  <si>
    <t>HE228</t>
  </si>
  <si>
    <t>BOMBA NAFTA HELLUX CEBADO TIPO VDO GALAXY-RENAULT 21 228999001004</t>
  </si>
  <si>
    <t xml:space="preserve">T02178 </t>
  </si>
  <si>
    <t>HE232</t>
  </si>
  <si>
    <t>BOMBA NAFTA HELLUX TOYOTA COROLLA-CAMRY-RAV 4 16/18/20 VVTI OE 2322116490   2322074021</t>
  </si>
  <si>
    <t xml:space="preserve">T02227 </t>
  </si>
  <si>
    <t>HE235</t>
  </si>
  <si>
    <t>BOMBA NAFTA HELLUX VOLVO S40 1995-2000  OE 30611161  WALBRO ERT235  30611161</t>
  </si>
  <si>
    <t>HE290</t>
  </si>
  <si>
    <t>BOMBA NAFTA HELLUX  RENAULT 19-CLIO 1 BAR    7700416968  7700418353  ESS296</t>
  </si>
  <si>
    <t xml:space="preserve">T02307 </t>
  </si>
  <si>
    <t>HE319</t>
  </si>
  <si>
    <t>BOMBA NAFTA HELLUX BMW SERIE 7  3 BAR - VOLKSWAGEN BORA - GOLF IV TDI</t>
  </si>
  <si>
    <t>HE3203</t>
  </si>
  <si>
    <t xml:space="preserve">BOMBA DE NAFTA SOLA YAMAHA FAZER / YBR 250 OEM </t>
  </si>
  <si>
    <t>T02612</t>
  </si>
  <si>
    <t>HE3825</t>
  </si>
  <si>
    <t>BOMBA DE NAFTA SOLA HELLUX TOYOTA 4runner  / LAND CRUISER PRADO DENSO OEM 1951506700 / 2322150100</t>
  </si>
  <si>
    <t>T02193</t>
  </si>
  <si>
    <t>HE3871</t>
  </si>
  <si>
    <t xml:space="preserve">BOMBA DE NAFTA SOLA HELLUX FIAT QUBO 1.4 OEM 0580100000 </t>
  </si>
  <si>
    <t>HE3881</t>
  </si>
  <si>
    <t xml:space="preserve">T02313 </t>
  </si>
  <si>
    <t>HE3B0</t>
  </si>
  <si>
    <t>BOMBA NAFTA HELLUX AUDI A6  - VW PASSAT OE 3B0906019  3,2 BAR 120 L/H        3B0906019</t>
  </si>
  <si>
    <t xml:space="preserve">T02620 </t>
  </si>
  <si>
    <t>HE429</t>
  </si>
  <si>
    <t>BOMBA NAFTA HELLUX DODGE RAM 1500 PICK UP 94-96 WALBRO GRJ429</t>
  </si>
  <si>
    <t xml:space="preserve">T02302 </t>
  </si>
  <si>
    <t>HE4311</t>
  </si>
  <si>
    <t>BOMBA NAFTA HELLUX BMW SERIE 5  3 BAR 160 L/H  OE 0986580051</t>
  </si>
  <si>
    <t xml:space="preserve">T02621 </t>
  </si>
  <si>
    <t>HE4324</t>
  </si>
  <si>
    <t>BOMBA NAFTA HELLUX VOLKSWAGEN VENTO AUDI A4  19 20 25 TDI  VDO 993762120 OEM 1T0919050B 993762094</t>
  </si>
  <si>
    <t xml:space="preserve">T02610 </t>
  </si>
  <si>
    <t>HE4326A</t>
  </si>
  <si>
    <t>BOMBA NAFTA HELLUX MERCEDES BENZ 200-320 1995-2002  4 BAR  PIERBURG 722020500  VDO 405052003002Z</t>
  </si>
  <si>
    <t xml:space="preserve">T02611 </t>
  </si>
  <si>
    <t>HE4326B</t>
  </si>
  <si>
    <t>BOMBA NAFTA HELLUX MERCEDES BENZ 200-320 1995-2002  4 BAR  PIERBURG 728087000</t>
  </si>
  <si>
    <t xml:space="preserve">T02512 </t>
  </si>
  <si>
    <t>HE4334</t>
  </si>
  <si>
    <t>BOMBA NAFTA HELLUX DODGE RAM 1500-2500  1993-1997  3 BAR 150 L/H  OE  P74109  P74127</t>
  </si>
  <si>
    <t xml:space="preserve">T02189 </t>
  </si>
  <si>
    <t>HE4340</t>
  </si>
  <si>
    <t>BOMBA NAFTA HELLUX BMW SERIE 3  318-320-330  2000-2005  4 BAR OEM 722782500   750002501</t>
  </si>
  <si>
    <t>T02320</t>
  </si>
  <si>
    <t>HE4363A</t>
  </si>
  <si>
    <t>BOMBA DIESEL SOLA HELLUX VW AMAROK OEM</t>
  </si>
  <si>
    <t>HE465</t>
  </si>
  <si>
    <t>BOMBA GAS OIL HELLUX PEUGEOT 206 - CITROEN PICASSO 20 HDI 2001&gt; WALBRO GSS465</t>
  </si>
  <si>
    <t>HE465B</t>
  </si>
  <si>
    <t>BOMBA GAS OIL HELLUX FORD RANGER 30 POWERSTROKE  OE  MOTOR SOLO 5L559H307CA</t>
  </si>
  <si>
    <t>HE467</t>
  </si>
  <si>
    <t>BOMBA NAFTA HELLUX RENAULT LOGAN-SANDERO-SYMBOL  WALBRO TTP456 - TTP467   3BAR 95 L/H</t>
  </si>
  <si>
    <t xml:space="preserve">T02229 </t>
  </si>
  <si>
    <t>HE47905</t>
  </si>
  <si>
    <t>BOMBA NAFTA HELLUX PEUGEOT 206-CITROEN PICASSO 20 HDI 3 BAR 165 L/H  WAL TTP47905</t>
  </si>
  <si>
    <t>HE477</t>
  </si>
  <si>
    <t>BOMBA NAFTA HELLUX REEMPLAZO BOSCH 0580453477  3 BAR</t>
  </si>
  <si>
    <t>HE481</t>
  </si>
  <si>
    <t>BOMBA NAFTA HELLUX REEMPLAZO BOSCH 0580453481  4 BAR</t>
  </si>
  <si>
    <t>HE483</t>
  </si>
  <si>
    <t>BOMBA NAFTA HELLUX REEMPLAZO BOSCH 0580453483  1 BAR</t>
  </si>
  <si>
    <t xml:space="preserve">T02619 </t>
  </si>
  <si>
    <t>HE5003</t>
  </si>
  <si>
    <t>BOMBA NAFTA HELLUX NISSAN VARIOS MODELOS 3 BAR 160 L/H</t>
  </si>
  <si>
    <t>HE5013</t>
  </si>
  <si>
    <t>BOMBA NAFTA HELLUX BMW SERIE 5  518-520-525-530  3 BAR  BOSCH 0580464995 CON REGULADOR</t>
  </si>
  <si>
    <t xml:space="preserve">T02147 </t>
  </si>
  <si>
    <t>HE507</t>
  </si>
  <si>
    <t>BOMBA NAFTA HELLUX PEUGEOT 205 SPI REEMPLAZO BOSCH 0580453507</t>
  </si>
  <si>
    <t xml:space="preserve">T02118 </t>
  </si>
  <si>
    <t>HE514</t>
  </si>
  <si>
    <t>BOMBA NAFTA HELLUX FIAT TIPO-UNO 16 SPI REEMPLAZO BOSCH 0580543514  0580453502</t>
  </si>
  <si>
    <t>HE6091</t>
  </si>
  <si>
    <t>BOMBA NAFTA HELLUX POLO 16/18 MI  1995-1998    MOTOR SOLO 228234999R  1H0906091</t>
  </si>
  <si>
    <t xml:space="preserve">T02517 </t>
  </si>
  <si>
    <t>HE61501</t>
  </si>
  <si>
    <t>BOMBA NAFTA HELLUX SOLA CHEVROLET SPIN 18  OEM P61501</t>
  </si>
  <si>
    <t xml:space="preserve">T02518 </t>
  </si>
  <si>
    <t>HE628</t>
  </si>
  <si>
    <t>BOMBA NAFTA HELLUX SOLA MAZDA 628 98 MITSUBISHI SUZUKI OEM 1510057B10</t>
  </si>
  <si>
    <t xml:space="preserve">T02622 </t>
  </si>
  <si>
    <t>HE7L0919</t>
  </si>
  <si>
    <t>BOMBA NAFTA HELLUX SOLA VW  TOUAREG 32 V6 / 42 V8 OEM 993762146</t>
  </si>
  <si>
    <t>HE7L6919087F</t>
  </si>
  <si>
    <t>MODULO COMB HELLUX VW  TOUAREG 32 V6 / 42 V8 OEM 7L6919087F</t>
  </si>
  <si>
    <t xml:space="preserve">T08997 </t>
  </si>
  <si>
    <t>HE7L6919087G</t>
  </si>
  <si>
    <t>MODULO COMB HELLUX VW  TOUAREG 32 V6 / 42 V8 OEM 7L6919087G</t>
  </si>
  <si>
    <t>HE7219</t>
  </si>
  <si>
    <t>BOMBA NAFTA HELLUX BMW SERIE 5-7 PIERBURG OE 721833010 - 721913500</t>
  </si>
  <si>
    <t>HE7283</t>
  </si>
  <si>
    <t>BOMBA GASOIL HELLUX VW BORA 19 TDI-GOLF IV-AUDI A3-PASSAT 20 TDI PIERBURG 728303600</t>
  </si>
  <si>
    <t xml:space="preserve">T02161 </t>
  </si>
  <si>
    <t>HE733</t>
  </si>
  <si>
    <t>BOMBA NAFTA HELLUX JEEP CHEROKEE IDEM WALBRO GCA733  0580810019</t>
  </si>
  <si>
    <t>HE807D</t>
  </si>
  <si>
    <t>BOMBA NAFTA HELLUX FOCUS-KA-MONDEO PICO CON LABIO 1S4U9350B1AM</t>
  </si>
  <si>
    <t>HE807E</t>
  </si>
  <si>
    <t>BOMBA NAFTA HELLUX FOCUS-KA-MONDEO PICO LISO  1S4U9350C1AM</t>
  </si>
  <si>
    <t xml:space="preserve">T02149 </t>
  </si>
  <si>
    <t>HE810</t>
  </si>
  <si>
    <t xml:space="preserve">BOMBA NAFTA HELLUX SANTANA 20 </t>
  </si>
  <si>
    <t xml:space="preserve">T02616 </t>
  </si>
  <si>
    <t>HE812</t>
  </si>
  <si>
    <t xml:space="preserve">BOMBA NAFTA HELLUX NISSAN VARIOS MODELOS  </t>
  </si>
  <si>
    <t xml:space="preserve">T02131 </t>
  </si>
  <si>
    <t>HE8138</t>
  </si>
  <si>
    <t>BOMBA NAFTA HELLUX VOLVO S40 1997-2000  /  850  1991-1996     OE 3501615 3501619 9135418 9135605</t>
  </si>
  <si>
    <t xml:space="preserve">T02408 </t>
  </si>
  <si>
    <t>HE8152</t>
  </si>
  <si>
    <t>BOMBA NAFTA HELLUX SUZUKI SWIFT 10 SPI  DELPHI FE8152 OE 1511060BT0</t>
  </si>
  <si>
    <t>HE836</t>
  </si>
  <si>
    <t>BOMBA NAFTA HELLUX CHEVROLET CORSA CLASSIC 14 2009 &gt; CHEVROLET BLAZER 22 3 BAR 110 L/H  OEM 25330836</t>
  </si>
  <si>
    <t xml:space="preserve">T02185 </t>
  </si>
  <si>
    <t>HE8A0</t>
  </si>
  <si>
    <t>BOMBA NAFTA HELLUX AUDI A6  18/20  1995-1997  OE  8A0906091G/A 8D0906091A</t>
  </si>
  <si>
    <t>HE9051</t>
  </si>
  <si>
    <t>BOMBA NAFTA HELLUX POLO 16/18 MI  1999-2003    MOTOR SOLO 1H0919051 / 1J0919051 / E22041095Z</t>
  </si>
  <si>
    <t xml:space="preserve">T02136 </t>
  </si>
  <si>
    <t>HE909</t>
  </si>
  <si>
    <t xml:space="preserve">BOMBA NAFTA HELLUX  IDEM PEUGEOT 505 SRI BOSCH 0580254909 </t>
  </si>
  <si>
    <t xml:space="preserve">T02164 </t>
  </si>
  <si>
    <t>HE910</t>
  </si>
  <si>
    <t>BOMBA NAFTA IDEM MERCEDES BENZ BOSCH 0580254910</t>
  </si>
  <si>
    <t xml:space="preserve">T02134 </t>
  </si>
  <si>
    <t>HE911</t>
  </si>
  <si>
    <t>BOMBA NAFTA IDEM MERCEDES BENZ BOSCH 0580254911</t>
  </si>
  <si>
    <t xml:space="preserve">T02162 </t>
  </si>
  <si>
    <t>HE957</t>
  </si>
  <si>
    <t>BOMBA NAFTA HELLUX MERCEDES 190 - VOLVO - AUDI  OEM 0580254957</t>
  </si>
  <si>
    <t xml:space="preserve">T02309 </t>
  </si>
  <si>
    <t>HE9651K</t>
  </si>
  <si>
    <t>BOMBA NAFTA HELLUX GOLF III 18/20-PASSAT-SEAT 3 BAR  MEDIACARCASA INFERIO OEM 1H0919651K</t>
  </si>
  <si>
    <t xml:space="preserve">T02163 </t>
  </si>
  <si>
    <t>HE966</t>
  </si>
  <si>
    <t xml:space="preserve">BOMBA NAFTA HELLUX IDEM ASTRA-VECTRA 0580453966 0580453981 </t>
  </si>
  <si>
    <t xml:space="preserve">T02184 </t>
  </si>
  <si>
    <t>HE981</t>
  </si>
  <si>
    <t>BOMBA NAFTA HELLUX CITROEN XANTIA OE 1525Z1   3 BAR 135 L/H     1525Z1</t>
  </si>
  <si>
    <t xml:space="preserve">T02513 </t>
  </si>
  <si>
    <t>HE999</t>
  </si>
  <si>
    <t>BOMBA NAFTA HELLUX INYECCION UNIVERSAL EXTERNA MONTAJE EN LINEA -  ALTO CAUDAL  220 L/H 3 BAR</t>
  </si>
  <si>
    <t>HETE0103</t>
  </si>
  <si>
    <t>KIT BOMBA COMBUSTIBLE HELLUX TIPO BOSCH PARA REEMPLAZAR   F000TEO103</t>
  </si>
  <si>
    <t>BOMBAS PARA CARBURADORES HELLUX</t>
  </si>
  <si>
    <t xml:space="preserve">T02601 </t>
  </si>
  <si>
    <t>HE13301</t>
  </si>
  <si>
    <t>BOMBA NAFTA HELLUX PARA CARBURADOR HELLUX TIPO HUCO  14V OEM 13301</t>
  </si>
  <si>
    <t xml:space="preserve">T02607 </t>
  </si>
  <si>
    <t>HE40106</t>
  </si>
  <si>
    <t>BOMBA NAFTA HELLUX PARA CARBURADOR HELLUX TIPO FACET 12V OEM 40106</t>
  </si>
  <si>
    <t xml:space="preserve">T02514 </t>
  </si>
  <si>
    <t>HE4317</t>
  </si>
  <si>
    <t>BOMBA NAFTA HELLUX PARA CARBURADORES- SUMERFIBLE - PARA PEQUEÑOS TANQUES MOTOS, CUATRIS, MAQUINAS</t>
  </si>
  <si>
    <t xml:space="preserve">T02515 </t>
  </si>
  <si>
    <t>HE8011</t>
  </si>
  <si>
    <t>BOMBA NAFTA HELLUX PARA CARBURADOR HELLUX TIPO AIRTEX   6 VOLT</t>
  </si>
  <si>
    <t xml:space="preserve">T02614 </t>
  </si>
  <si>
    <t>HE8012</t>
  </si>
  <si>
    <t>BOMBA NAFTA HELLUX PARA CARBURADOR HELLUX TIPO AIRTEX 12 VOLT OEM 8012S</t>
  </si>
  <si>
    <t xml:space="preserve">T02516 </t>
  </si>
  <si>
    <t>HE8013</t>
  </si>
  <si>
    <t>BOMBA NAFTA HELLUX PARA CARBURADOR HELLUX TIPO AIRTEX 24 VOLT</t>
  </si>
  <si>
    <t>HE8014</t>
  </si>
  <si>
    <t>BOMBA NAFTA HELLUX PARA CARBURADOR 12 V  60 L/H CON ACCESORIOS - FORD SIERRA 16 L CON AIRE ACC EX HE362 PIERBURG 721388510 - 721093120</t>
  </si>
  <si>
    <t>HE8015</t>
  </si>
  <si>
    <t>BOMBA NAFTA HELLUX PARA CARBURADOR COMPACTA A TURBINA 12 V  60 L/H CON SOPORTE</t>
  </si>
  <si>
    <t xml:space="preserve">T02609 </t>
  </si>
  <si>
    <t>HE408098</t>
  </si>
  <si>
    <t>BOMBA NAFTA HELLUX PARA CARBURADOR HELLUX 12 V COMPETICION 60 LITROS HORA IDEM CARTER USA</t>
  </si>
  <si>
    <t>HE1400</t>
  </si>
  <si>
    <t xml:space="preserve">BOMBA NAFTA HELLUX PARA CARBURADOR HELLUX CHEVROLET LUV </t>
  </si>
  <si>
    <t>MODULOS DE COMBUSTIBLE  HELLUX</t>
  </si>
  <si>
    <t>HE011110OPR</t>
  </si>
  <si>
    <t>BOMBA DE NAFTA COMPLETA HELLUX  CHEVROLET CORSA II NOVO 1.6 MPFI  2002&gt; 2007 Tapa Plastica con regulador OEM 93303221 / 011110OPR  </t>
  </si>
  <si>
    <t>HE051AK</t>
  </si>
  <si>
    <t>MODULO COMB HELLUX GOLF III  18/20 MI  3 BAR  OEM 1H0919051AK</t>
  </si>
  <si>
    <t>HE051SEN</t>
  </si>
  <si>
    <t>SENSOR DE NIVEL HELLUX DE BOMBA GOLF III  18/20 MI  3 BAR</t>
  </si>
  <si>
    <t>T08895</t>
  </si>
  <si>
    <t>HE0580313180</t>
  </si>
  <si>
    <t>BOMBA DE NAFTA COMPLETA HELLUX CHEVROLET  CORSA 1.4 8v OEM 94713361 / 0580313180</t>
  </si>
  <si>
    <t>HE094</t>
  </si>
  <si>
    <t>BOMBA NAFTA HELLUX RENAULT CLIO II 12/16 CON REGULADOR MOTOR D7F-K4M  OEM 8200027963  0986580312</t>
  </si>
  <si>
    <t>T08900</t>
  </si>
  <si>
    <t>HE102C</t>
  </si>
  <si>
    <t xml:space="preserve">MODULO COMB HELLUX CHEV CORSA 14 SPI  1994-1996 TAPA METALICA OEM 9128201 </t>
  </si>
  <si>
    <t>T08979</t>
  </si>
  <si>
    <t>HE172024388R</t>
  </si>
  <si>
    <t>BOMBA DE NAFTA COMPLETA HELLUX RENAULT LOGAN / SANDERO 1.6  8v K7M  OEM  172024388R 6001547605 8200307403</t>
  </si>
  <si>
    <t>HE1J0919050</t>
  </si>
  <si>
    <t>MODULO COMB HELLUX  VW BORA - GOLF IV - SEAT 19 TDI   OE 1J0919050  220212001001Z</t>
  </si>
  <si>
    <t>T05740</t>
  </si>
  <si>
    <t>HE1K0919051BG</t>
  </si>
  <si>
    <t>BOMBA DE NAFTA COMPLETA HELLUX VW VENTO 2.0  / 2.5 OEM 1K0919051DA / 1K0919051CK / 1K0919051CH / 1K0919051M</t>
  </si>
  <si>
    <t xml:space="preserve">T08739 </t>
  </si>
  <si>
    <t>HE1K0919051BH</t>
  </si>
  <si>
    <t>MODULO COMB HELLUX VW VENTO 20 FSI  / 25  OEM  1K0919051BH  228235070002Z</t>
  </si>
  <si>
    <t xml:space="preserve">T08998 </t>
  </si>
  <si>
    <t>HE1K0919050D</t>
  </si>
  <si>
    <t>MODULO COMB HELLUX AUDI VW 19 20 TDI OEM 1K0919050D /  1K0919050J</t>
  </si>
  <si>
    <t>HE1S41391001</t>
  </si>
  <si>
    <t>BOMBA DE NAFTA COMPLETA HELLUX  YAMAHA FAZER / YBR 250 OEM 1S41391001</t>
  </si>
  <si>
    <t xml:space="preserve">T05749 </t>
  </si>
  <si>
    <t>HE152595</t>
  </si>
  <si>
    <t xml:space="preserve">MODULO COMB HELLUX PEUGEOT 306 1.8-2.0   16v desde 1998  Oem 152595 152560 9625452280 </t>
  </si>
  <si>
    <t>HE206C</t>
  </si>
  <si>
    <t>MODULO COMB HELLUX PEUGEOT 206 16 8V  WAL OEM 1525H8  FH10044  9633294680 0986580310  X10745003012V</t>
  </si>
  <si>
    <t>HE206HDI</t>
  </si>
  <si>
    <t>MODULO COMB HELLUX PEUGEOT 206-CITROEN PICASSO 20 HDI  WAL 3 BAR 1525F7  0986580174   700468100  9625476580</t>
  </si>
  <si>
    <t xml:space="preserve">T05700 </t>
  </si>
  <si>
    <t>HE3057</t>
  </si>
  <si>
    <t>MODULO COMB HELLUX PEUGEOT 306 18I  8V   ACOSTADA EN EL TANQUE OEM 0580310004  0580313057 9609724480</t>
  </si>
  <si>
    <t>T05755</t>
  </si>
  <si>
    <t>HE3C0919051AK</t>
  </si>
  <si>
    <t>BOMBA DE NAFTA COMPLETA HELLUX VOLKWAGEN PASSAT 2.0 FSI TSI OEM 3C0919051AK / 3C0919051AE / 3C0919051P / 3AA919051C / A2C32597600Z</t>
  </si>
  <si>
    <t>HE5161377AB</t>
  </si>
  <si>
    <t>BOMBA DE NAFTA COMPLETA HELLUX CHRYSLER PT CRUISER 2.4L 2005 - 2010 OEM 5161377AB / 5161377AG</t>
  </si>
  <si>
    <t>T02325</t>
  </si>
  <si>
    <t>HE6G919H307EG</t>
  </si>
  <si>
    <t>BOMBA DE NAFTA COMPLETA HELLUX  FORD MONDEO / S-MAX 2.0 2.3 OEM 1844410 / A2C53100689Z / 6G919H307EG / 6G919H307EH</t>
  </si>
  <si>
    <t>HE6NO919051Q</t>
  </si>
  <si>
    <t>MODULO COMB HELLUX POLO 16 / 18 MI  1997-1998   MEDIDOR 455 OEM 6NO919051Q</t>
  </si>
  <si>
    <t>HE6NO919051R</t>
  </si>
  <si>
    <t>MODULO COMB HELLUX POLO 16 / 18 MI  1999- 2003  MEDIDOR 449 OEM 6NO919051R</t>
  </si>
  <si>
    <t>HE6001547604</t>
  </si>
  <si>
    <t xml:space="preserve">MODULO COMB HELLUX RENAULT  LOGAN / SANDERO 16  2008&lt;  OEM MAM362 6001547604 8200616587 8200306918 </t>
  </si>
  <si>
    <t>HE1J0919051J</t>
  </si>
  <si>
    <t>MODULO COMB HELLUX GOLF IV 16/18/20  SERIE 4 DESDE 1999 / NEW BEETLE 1J0919051J  0986580805 1J0919051K  1J0919087H  1J0919087J  405058005011Z</t>
  </si>
  <si>
    <t xml:space="preserve">T08953 </t>
  </si>
  <si>
    <t>HETU100</t>
  </si>
  <si>
    <t>MODULO COMB HELLUX DODGE CARAVAN-GRAN CARAVAN   1991-1993 OEM TU100</t>
  </si>
  <si>
    <t xml:space="preserve">T08974 </t>
  </si>
  <si>
    <t>HETU101</t>
  </si>
  <si>
    <t>MODULO COMB HELLUX DODGE SPIRIT - SHADOW 1991-1994  3 BAR 100 L/H OEM TU101</t>
  </si>
  <si>
    <t xml:space="preserve">T08950 </t>
  </si>
  <si>
    <t>HETU106</t>
  </si>
  <si>
    <t>MODULO COMB HELLUX CHRYSLER NEON 20 1996 A   OEM TU106</t>
  </si>
  <si>
    <t xml:space="preserve">T08954 </t>
  </si>
  <si>
    <t>HETU111</t>
  </si>
  <si>
    <t>MODULO COMB HELLUX CHRYSLER STRATUS 1995/1997   OE 04897420AB  3 BAR 100 L/H</t>
  </si>
  <si>
    <t xml:space="preserve">T08952 </t>
  </si>
  <si>
    <t>HETU117</t>
  </si>
  <si>
    <t>MODULO COMB HELLUX CARAVAN 1996 / 2000  OEM TU117  0489742AC</t>
  </si>
  <si>
    <t xml:space="preserve">T08951 </t>
  </si>
  <si>
    <t>HETU119</t>
  </si>
  <si>
    <t>MODULO COMB HELLUX CHRYSLER NEON 20 1996 A 1999     OEM 97082E / 4495871</t>
  </si>
  <si>
    <t xml:space="preserve">T08956 </t>
  </si>
  <si>
    <t>HETU125</t>
  </si>
  <si>
    <t>MODULO COMB HELLUX DODGE RAM CON REGULADOR  OEM TU125  P74658M  E7063M</t>
  </si>
  <si>
    <t xml:space="preserve">T08955 </t>
  </si>
  <si>
    <t>HETU144</t>
  </si>
  <si>
    <t>MODULO COMB HELLUX CHRYSLER STRATUS 1997/2000    3 BAR 100 L/H   OE 04897804AC  7113M</t>
  </si>
  <si>
    <t>HE1874</t>
  </si>
  <si>
    <t>MODULO COMB HELLUXCHEV CORSA 14 / 16 8V MPFI HASTA 1999  TAPA METALICA OEM 93277517 / 93277518</t>
  </si>
  <si>
    <t>HE258</t>
  </si>
  <si>
    <t>MODULO COMB HELLUX FIAT PALIO-SIENA 13 FIRE CON REGULADOR  MAM258</t>
  </si>
  <si>
    <t>HE98AP</t>
  </si>
  <si>
    <t>MODULO COMB HELLUX FORD FOCUS 20 OEM  98AP9H307AL  0986580402  X10734002019  2050001025</t>
  </si>
  <si>
    <t>HE98FP</t>
  </si>
  <si>
    <t>MODULO COMB HELLUX FORD FIESTA - KA 10/13/16 HELLUX   OEM 98FP9H307DB</t>
  </si>
  <si>
    <t>HE305</t>
  </si>
  <si>
    <t>FLOTANTE HELLUX DIESEL KANGOO 19 D   OEM 7700315154 - 7701472425</t>
  </si>
  <si>
    <t xml:space="preserve">T08715 </t>
  </si>
  <si>
    <t>HE380</t>
  </si>
  <si>
    <t>MODULO COMB HELLUX PASSAT 20 1999-2003 OEM 380919051C</t>
  </si>
  <si>
    <t xml:space="preserve">T08975 </t>
  </si>
  <si>
    <t>HE7121M</t>
  </si>
  <si>
    <t>MODULO COMB HELLUX JEEP CHEROKEE 25L - 40L  CARTER P75040M 3BAR 105 L/H  OEM 5012953AB / 5012953AB / P75040M</t>
  </si>
  <si>
    <t xml:space="preserve">T08976 </t>
  </si>
  <si>
    <t>HE7127M</t>
  </si>
  <si>
    <t>MODULO COMB HELLUX JEEP CHEROKEE 40L 1999-2004   3 BAR 85 L/H</t>
  </si>
  <si>
    <t>HE68039210AB</t>
  </si>
  <si>
    <t>BOMBA DE NAFTA COMPLETA HELLUX DODGE JOURNEY 2.4L 2009 - 2010 OEM 68039210AB</t>
  </si>
  <si>
    <t>T08632</t>
  </si>
  <si>
    <t>HE7700307150</t>
  </si>
  <si>
    <t>BOMBA DE NAFTA COMPLETA HELLUX RENAULT KANGOO 1.4 1.6 8v  1998-1999 sin regulador OEM 7700307150</t>
  </si>
  <si>
    <t>HEMAM009</t>
  </si>
  <si>
    <t>BOMBA DE NAFTA COMPLETA HELLUX VW POINTER / FORD ORION / ESCORT 1.6 / 1.8 1 BAR OEM 547919051K</t>
  </si>
  <si>
    <t>HEMAM011</t>
  </si>
  <si>
    <t>BOMBA DE NAFTA COMPLETA HELLUX VW POINTER / FORD ORION / ESCORT 2.0 3 BAR OEM 547919051J</t>
  </si>
  <si>
    <t>T08620</t>
  </si>
  <si>
    <t>HEMAM050</t>
  </si>
  <si>
    <t>BOMBA DE NAFTA COMPLETA HELLUX FIAT PALIO 1.6 16V MPFI 3 BAR OEM 46443198 / 46767419</t>
  </si>
  <si>
    <t>HEMAM071</t>
  </si>
  <si>
    <t>MODULO COMB HELLUX VW GOL 16/20 MI  1999-2007</t>
  </si>
  <si>
    <t xml:space="preserve">T08611 </t>
  </si>
  <si>
    <t>HEMAM075</t>
  </si>
  <si>
    <t>MODULO COMB HELLUX FORD ESCORT 16/18 MOTOR ZETEC 1997&gt; 3 BAR OEM 97AB9H307AA / MAM075</t>
  </si>
  <si>
    <t>HE5L55</t>
  </si>
  <si>
    <t>MODULO COMB HELLUX  FORD RANGER TD 2001&gt;     OEM   5L559H307CA</t>
  </si>
  <si>
    <t>HE8E0906087D</t>
  </si>
  <si>
    <t>MODULO COMB HELLUX AUDI A6  - VW PASSAT    OEM 8E0906087D     3,2 BAR 120 L/H</t>
  </si>
  <si>
    <t>HE9632672180</t>
  </si>
  <si>
    <t>BOMBA DE NAFTA COMPLETA HELLUX PEUGEOT 307 228222016001  OEM 9632672180 / 9636704480 / 1525Q6 /  1525Q7 / 1525V0</t>
  </si>
  <si>
    <t xml:space="preserve">T08740 </t>
  </si>
  <si>
    <t>HE9635</t>
  </si>
  <si>
    <t>MODULO COMB HELLUX DAEWO LEGANZA 20 22 OEM 96351053</t>
  </si>
  <si>
    <t>T08752</t>
  </si>
  <si>
    <t>HE96465167</t>
  </si>
  <si>
    <t>BOMBA DE NAFTA COMPLETA HELLUX  CHEVROLET AVEO OEM 96465167</t>
  </si>
  <si>
    <t>HE8200027963</t>
  </si>
  <si>
    <t>BOMBA DE NAFTA COMPLETA HELLUX RENAULT CLIO II 1998-2005  1.6 16v  OEM 7700431414</t>
  </si>
  <si>
    <t>HE8200683188</t>
  </si>
  <si>
    <t>MODULO COMB HELLUX RENAULT MEGANE II 1.6 16v OEM  8200029163 / 8200537622</t>
  </si>
  <si>
    <t>HE8200689362</t>
  </si>
  <si>
    <t>MODULO COMB HELLUX RENAULT MEGANE II 16 16V 2006&gt; OEM 8200130191 / 8200051244</t>
  </si>
  <si>
    <t>HE8200052605</t>
  </si>
  <si>
    <t>BOMBA DE NAFTA  COMPLETA HELLUX RENAULT KANGOO 1.6 8v 16v  2000&gt; c/regulador OEM 8200052605</t>
  </si>
  <si>
    <t>HE8200085799</t>
  </si>
  <si>
    <t>SENSOR DE NIVEL COMPLETO DIESEL HELLUX RENAULT KANGOO 1.9 1.5 DCi OEM 8200085799</t>
  </si>
  <si>
    <t>HE7700431718</t>
  </si>
  <si>
    <t>MODULO COMB HELLUX  RENAULT MEGANE 2.0 FASE II OEM 7700431718</t>
  </si>
  <si>
    <t xml:space="preserve">T08983 </t>
  </si>
  <si>
    <t>HE933161582</t>
  </si>
  <si>
    <t>BOMBA DIESEL COMPLETA HELLUX  COMMON RAIL CHEVROLET  S10 Motor MWM 2.8 TD OEM 933161582</t>
  </si>
  <si>
    <t>BOMBAS ELECTRICAS HUCO HITACHI MADE IN GERMANY</t>
  </si>
  <si>
    <t>FUP0017</t>
  </si>
  <si>
    <t>BOMBA NAFTA HUCO-HITACHI ELECTRICA UNIVERSAL 12VOLT OEM 133001</t>
  </si>
  <si>
    <t>BOMBAS ELECTRICAS KEM PARTS USA</t>
  </si>
  <si>
    <t>KEM001</t>
  </si>
  <si>
    <t>BOMBA DE NAFTA KIT KEM Tipo Bosch para reemplazar a wal OEM F000TE0103</t>
  </si>
  <si>
    <t>MODULOS - BOMBA - KIT COMBUSTIBLE BOSCH</t>
  </si>
  <si>
    <t xml:space="preserve">T05731 </t>
  </si>
  <si>
    <t>0580200001</t>
  </si>
  <si>
    <t>MODULO COMB BOSCH  - FIAT QUBO 14 OEM 51787161</t>
  </si>
  <si>
    <t xml:space="preserve">T05701 </t>
  </si>
  <si>
    <t>0580200025</t>
  </si>
  <si>
    <t>MODULO COMB BOSCH RENAULT FLUENCE 16 / 20 16V  MEGANE III 20 16V MR4 OEM 172020029R 0580200026</t>
  </si>
  <si>
    <t xml:space="preserve">T05722 </t>
  </si>
  <si>
    <t>0580200045</t>
  </si>
  <si>
    <t>MODULO COMB BOSCH  CRUZE 1.8 16V   13503672  0580200039</t>
  </si>
  <si>
    <t xml:space="preserve">T05727 </t>
  </si>
  <si>
    <t>0580200219</t>
  </si>
  <si>
    <t>MODULO COMB BOSCH RENAULT LOGAN 1.6  172023083R</t>
  </si>
  <si>
    <t xml:space="preserve">T05773 </t>
  </si>
  <si>
    <t>0580203008</t>
  </si>
  <si>
    <t xml:space="preserve">MODULO COMB BOSCH - MB SPRINTER 21 CDI DESDE 2006  A9064701994  </t>
  </si>
  <si>
    <t xml:space="preserve">T05774 </t>
  </si>
  <si>
    <t>0580303003</t>
  </si>
  <si>
    <t>MODULO COMB BOSCH  - ALFA ROMEO 156 19/ 24 JTD 1997-2000   703794020  E10410M  60628083  60664014  60664024</t>
  </si>
  <si>
    <t xml:space="preserve">T05793 </t>
  </si>
  <si>
    <t>0580303026</t>
  </si>
  <si>
    <t>MODULO COMB BOSCH - PEUGEOT 406 20 HDI 1998-1999 1525C2-1525Z2-700468940  E10254M</t>
  </si>
  <si>
    <t xml:space="preserve">T05794 </t>
  </si>
  <si>
    <t>0580305007</t>
  </si>
  <si>
    <t>MODULO COMB BOSCH  - PEUGEOT 205 11/ 14/ 16  1989-1998 145508  906103451  96182649  703794140  E10405M</t>
  </si>
  <si>
    <t xml:space="preserve">T05733 </t>
  </si>
  <si>
    <t>0580310015</t>
  </si>
  <si>
    <t>MODULO COMB BOSCH  - PEUGEOT 205 19 1987-1998  9610345180   9610345380  145097  145509  703794150</t>
  </si>
  <si>
    <t xml:space="preserve">T05729 </t>
  </si>
  <si>
    <t>0580313011</t>
  </si>
  <si>
    <t>MODULO COMB BOSCH  - FIAT EA 20 20V - ALFA ROMEO 145/ 146 18/ 20 16V   E10421M  46474142  46512836  46797142  51703072  51704021</t>
  </si>
  <si>
    <t xml:space="preserve">T05730 </t>
  </si>
  <si>
    <t>0580313012</t>
  </si>
  <si>
    <t>MODULO COMB BOSCH  - ALFA ROMEO 156 20 16V/ 25 V6 24V 1997-2001   60628082  703794160</t>
  </si>
  <si>
    <t xml:space="preserve">T05739 </t>
  </si>
  <si>
    <t>0580313020</t>
  </si>
  <si>
    <t>MODULO COMB BOSCH  - ALFA ROMEO 166 30 V6 24V  1998-2000    60629694   60670832  60815524</t>
  </si>
  <si>
    <t xml:space="preserve">T05769 </t>
  </si>
  <si>
    <t>0580313022</t>
  </si>
  <si>
    <t>MODULO COMB BOSCH  - FIAT BRAVA 16 16V  2000-2003   46478788  46797141  46837427  60816294   703794170</t>
  </si>
  <si>
    <t>0580313057</t>
  </si>
  <si>
    <t>MODULO COMB BOSCH  - G 306 14/ 16/ 18/ 20 16V - 1993-1997   145506  145511  150680  96097244  9900056000  E10407M</t>
  </si>
  <si>
    <t xml:space="preserve">T05734 </t>
  </si>
  <si>
    <t>0580313075</t>
  </si>
  <si>
    <t>MODULO COMB BOSCH  - ALFA ROMEO 156 1.6 TS 16V  60665419 - 60682368</t>
  </si>
  <si>
    <t>0580313076</t>
  </si>
  <si>
    <t>MODULO COMB BOSCH  - ALFA ROMEO 166 30 V6 24V 2000-2007        60665961  60682369  E10469M</t>
  </si>
  <si>
    <t xml:space="preserve">T08999 </t>
  </si>
  <si>
    <t>0580313086</t>
  </si>
  <si>
    <t>MODULO COMB BOSCH  - TOYOTA COROLLA 1.8   7702002081</t>
  </si>
  <si>
    <t xml:space="preserve">T08895 </t>
  </si>
  <si>
    <t>0580313180</t>
  </si>
  <si>
    <t>MODULO COMB BOSCH   CHEVROLET  CORSA 14 8v OEM  94713361</t>
  </si>
  <si>
    <t xml:space="preserve">T05782 </t>
  </si>
  <si>
    <t>0580313192</t>
  </si>
  <si>
    <t xml:space="preserve">MODULO COMB BOSCH  FORD FOCUS 20 16v 2005 / 2008 Reemplaza a 0580314108 OEM 5S459H307AA 5S459H307AB 0580314109 0580313193  </t>
  </si>
  <si>
    <t xml:space="preserve">T05797 </t>
  </si>
  <si>
    <t>0580313194</t>
  </si>
  <si>
    <t>MODULO COMB BOSCH  - FORD ECOSPORT/ FIESTA 16  DESDE 2006  7S659H307AB</t>
  </si>
  <si>
    <t xml:space="preserve">T05704 </t>
  </si>
  <si>
    <t>0580314011</t>
  </si>
  <si>
    <t>MODULO COMB BOSCH  - FORD ECOSPORT/ FIESTA 16 2002-2006      0580314006  2S659H307AB</t>
  </si>
  <si>
    <t xml:space="preserve">T05705 </t>
  </si>
  <si>
    <t>0580314022</t>
  </si>
  <si>
    <t>MODULO COMB BOSCH  - FORD ECOSPORT 20 16V  DESDE 2003 2N159H307AA  0580314023</t>
  </si>
  <si>
    <t xml:space="preserve">T05706 </t>
  </si>
  <si>
    <t>0580314024</t>
  </si>
  <si>
    <t>MODULO COMB BOSCH  - FORD COURIER 16 DESDE 1999      2M359H307AA  0580314025</t>
  </si>
  <si>
    <t xml:space="preserve">T05763 </t>
  </si>
  <si>
    <t>0580314035</t>
  </si>
  <si>
    <t xml:space="preserve">MODULO COMB BOSCH  - CITROEN C3 14/ 16 16V  DESDE 2005  0580313096  1525CH  1525HG  1525Y8  9638566180  9649418280  9659847980 </t>
  </si>
  <si>
    <t xml:space="preserve">T05717 </t>
  </si>
  <si>
    <t>0580314050</t>
  </si>
  <si>
    <t>MODULO COMB BOSCH  - VOLVO C3 C70 S40   2.4i   30678436</t>
  </si>
  <si>
    <t xml:space="preserve">T05798 </t>
  </si>
  <si>
    <t>0580314088</t>
  </si>
  <si>
    <t xml:space="preserve">MODULO COMB BOSCH  - FORD ECOSPORT 20 16V 4WD 2004-2008      2N159H307BA </t>
  </si>
  <si>
    <t>T08993</t>
  </si>
  <si>
    <t>0580314226</t>
  </si>
  <si>
    <t>MODULO COMB BOSCH   CHEVROLET CLASSIC / CELTA / PRISMA 1.4 8v OEM 94713360</t>
  </si>
  <si>
    <t xml:space="preserve">T05799 </t>
  </si>
  <si>
    <t>0580314296</t>
  </si>
  <si>
    <t>MODULO COMB BOSCH  - PEUGEOT 206 - CITROEN C3 16 16V OE 1525GG  0580313177 0580313176  9657293480</t>
  </si>
  <si>
    <t xml:space="preserve">T05725 </t>
  </si>
  <si>
    <t>0580314300</t>
  </si>
  <si>
    <t xml:space="preserve">MODULO COMB BOSCH  FIAT UNO 13 desde 2004 Reemplaza a F000TE0122 F000TE0034 OEM 51734436 51857796 </t>
  </si>
  <si>
    <t xml:space="preserve">T05784 </t>
  </si>
  <si>
    <t>0580314302</t>
  </si>
  <si>
    <t>MODULO COMB BOSCH  - FIAT OE 51434439  51857798</t>
  </si>
  <si>
    <t xml:space="preserve">T08958 </t>
  </si>
  <si>
    <t>0580314310</t>
  </si>
  <si>
    <t>MODULO COMB BOSCH  - PEUGEOT 307 16 16V  2004-2006   1525LG</t>
  </si>
  <si>
    <t xml:space="preserve">T08959 </t>
  </si>
  <si>
    <t>0580314326</t>
  </si>
  <si>
    <t>MODULO COMB BOSCH  - VW FOX 16 2003-2004      F000TE0126  5Z0919051F/N</t>
  </si>
  <si>
    <t xml:space="preserve">T05720 </t>
  </si>
  <si>
    <t>0580314332</t>
  </si>
  <si>
    <t>MODULO COMB BOSCH  - AUDI A3 1.6-1.8T, VOLKSWAGEN GOLF IV 1.6-1.8T-2.0   1JE919051</t>
  </si>
  <si>
    <t xml:space="preserve">T05719 </t>
  </si>
  <si>
    <t>0580314334</t>
  </si>
  <si>
    <t>BOMBA DE NAFTA COMPLETA BOSCH VW SAVEIRO II / III / IV 1.6 MI 1997 / 2009 REEM A 9580080919 REEM A F000TE0116  OEM 5W7919051A /  376919051Q</t>
  </si>
  <si>
    <t xml:space="preserve">T05703 </t>
  </si>
  <si>
    <t>0580314338</t>
  </si>
  <si>
    <t>MODULO COMB BOSCH  CHEVROLET VECTRA 24 HASTA 2012 OEM 94746438 93350093</t>
  </si>
  <si>
    <t xml:space="preserve">T08960 </t>
  </si>
  <si>
    <t>0580314340</t>
  </si>
  <si>
    <t>MODULO COMB BOSCH  - CHEV ASTRA 18/ 20/ 20 16V DESDE 1998  0580313158  F000TE0003  F000TE0115  93269119  94746441</t>
  </si>
  <si>
    <t xml:space="preserve">T05786 </t>
  </si>
  <si>
    <t>0580314346</t>
  </si>
  <si>
    <t>MODULO COMB BOSCH  - CHEV CORSA 18 MPFI DESDE 2002  0580313156  0580313157  F000TE0023  93310487  94746383</t>
  </si>
  <si>
    <t xml:space="preserve">T08986 </t>
  </si>
  <si>
    <t>0580314356</t>
  </si>
  <si>
    <t>MODULO COMB BOSCH  VW GOL TD 16 2009&lt; OEM 5U0919051 0580314357</t>
  </si>
  <si>
    <t xml:space="preserve">T05708 </t>
  </si>
  <si>
    <t>0580314362</t>
  </si>
  <si>
    <t>MODULO COMB BOSCH  CHEVROLET S10 28 diesel 2013 OEM 94711917</t>
  </si>
  <si>
    <t xml:space="preserve">T05779 </t>
  </si>
  <si>
    <t>0580314395</t>
  </si>
  <si>
    <t>MODULO COMB BOSCH  - CHEVROLET OE 94740642</t>
  </si>
  <si>
    <t xml:space="preserve">T05791 </t>
  </si>
  <si>
    <t>0580314438</t>
  </si>
  <si>
    <t>MODULO COMB BOSCH  - FORD ECOSPORT 1.6 16V SIA    CN159H307AA</t>
  </si>
  <si>
    <t xml:space="preserve">T05728 </t>
  </si>
  <si>
    <t>0580314490</t>
  </si>
  <si>
    <t xml:space="preserve">MODULO COMB BOSCH  - CITROEN C3 1.4 / 1.6 16v  desde 2003 OEM 0580314292 / 9639763480 / 1525AW/  0580314491 </t>
  </si>
  <si>
    <t xml:space="preserve">T05771 </t>
  </si>
  <si>
    <t>0580314524</t>
  </si>
  <si>
    <t>MODULO COMB BOSCH  - PEUGEOT 308 1.6 THP - ANO: 11/12  OEM 9805311880</t>
  </si>
  <si>
    <t>0986580143</t>
  </si>
  <si>
    <t>MODULO COMB BOSCH  - PEUGEOT 406 18/ 20 16V - 30 V6  2000-2004  1525Y2 1525N9  1607401680</t>
  </si>
  <si>
    <t xml:space="preserve">T05744 </t>
  </si>
  <si>
    <t>0986580171</t>
  </si>
  <si>
    <t>MODULO COMB BOSCH  - PEUGEOT PARTNER 14 - CITROEN BERLINGO 14/ 18  152552  152594  347023  700468020</t>
  </si>
  <si>
    <t>0986580173</t>
  </si>
  <si>
    <t>MODULO COMB BOSCH  - PEUGEOT 306 18 8/ 16V 20 16V 1997-2003    152560  152595   700468090  347018</t>
  </si>
  <si>
    <t>T08651</t>
  </si>
  <si>
    <t>0986580174</t>
  </si>
  <si>
    <t>MODULO COMB BOSCH PEUGEOT 206-CITROEN PICASSO 20 HDI  WAL 3 BAR 1525F7  0986580174   700468100  9625476580</t>
  </si>
  <si>
    <t>0986580175</t>
  </si>
  <si>
    <t>MODULO COMB BOSCH  - PEUGEOT 406 18/ 20 16V - 30 V6  1996-1999   152546  9618890880  700468150  347005</t>
  </si>
  <si>
    <t xml:space="preserve">T05751 </t>
  </si>
  <si>
    <t>0986580176</t>
  </si>
  <si>
    <t>MODULO COMB BOSCH  - PEUGEOT 406 18/ 20 16V - 30 V6  1996-1999  152575  700468160  347006</t>
  </si>
  <si>
    <t xml:space="preserve">T05759 </t>
  </si>
  <si>
    <t>0986580179</t>
  </si>
  <si>
    <t>MODULO COMB BOSCH  - ROVER 45/ 414/ 416/ 418/ 420 14/ 16/ 18/ 20 16V 1995-2006     702700600  WFX100631  347011  ##</t>
  </si>
  <si>
    <t xml:space="preserve">T05718 </t>
  </si>
  <si>
    <t>0986580183</t>
  </si>
  <si>
    <t>MODULO COMB BOSCH  MERCEDES BENZ C 200 KOMPRESSOR OEM A2034703594 / A2034702894</t>
  </si>
  <si>
    <t>0986580202</t>
  </si>
  <si>
    <t>MODULO COMB BOSCH  - RENAULT TWINGO 12 1995-1997 - MOTOR C3G    700468240  7700820287  347029</t>
  </si>
  <si>
    <t xml:space="preserve">T05735 </t>
  </si>
  <si>
    <t>0986580204</t>
  </si>
  <si>
    <t>MODULO COMB BOSCH  - RENAULT CLIO II 16 8/16V  20 16V 1999-2007  700468000  7700416988  347008</t>
  </si>
  <si>
    <t>0986580215</t>
  </si>
  <si>
    <t>MODULO COMB BOSCH  - G 307 16/ 2016V - 20HDI - CITROEN C5 20/ 22 HDI  1525W5  1525W7  9632672280  347048</t>
  </si>
  <si>
    <t xml:space="preserve">T05747 </t>
  </si>
  <si>
    <t>0986580252</t>
  </si>
  <si>
    <t>MODULO COMB BOSCH  - PEUGEOT 206 14/ 16/ 16 16V HASTA 2001  1525S9  9643320380  700468200  347028</t>
  </si>
  <si>
    <t xml:space="preserve">T05745 </t>
  </si>
  <si>
    <t>0986580254</t>
  </si>
  <si>
    <t>MODULO COMB BOSCH  - FIAT EA/ BRAVA 16 16V 1999-2002    46752003  46759865  46805593  46837429  50926694   700468420  347015  ##</t>
  </si>
  <si>
    <t>0986580256</t>
  </si>
  <si>
    <t>MODULO COMB BOSCH - PEUGEOT 206 14/ 16/ 16 16V DESDE 2002   1525Y1  9642124080  700468190  347007</t>
  </si>
  <si>
    <t xml:space="preserve">T05750 </t>
  </si>
  <si>
    <t>0986580257</t>
  </si>
  <si>
    <t>MODULO COMB BOSCH  - CITROEN C4 16/ 20 16V - PEUGEOT 307 16/ 20 16V 2000-2005  1525Q4  1525KJ  9632672080 9638028980  9680352880 ##</t>
  </si>
  <si>
    <t xml:space="preserve">T05788 </t>
  </si>
  <si>
    <t>0986580259</t>
  </si>
  <si>
    <t>MODULO COMB BOSCH  - RENAULT CLIO II 16 8V 1999-2007   8200057324  8200683207   700468290  347034   ##</t>
  </si>
  <si>
    <t>0986580310</t>
  </si>
  <si>
    <t>MODULO COMB BOSCH - CIT BERLINGO 14 DESDE 2005 - PICASSO 20 16V DESDE 1999   1525H8  9633294680  700468140  347004</t>
  </si>
  <si>
    <t xml:space="preserve">T05711 </t>
  </si>
  <si>
    <t>0986580311</t>
  </si>
  <si>
    <t>MODULO COMB BOSCH  - RENAULT TWINGO 12 DESDE 1998 - MOTOR D7F  7700432007  7700432007  8200683197  700468270  347033</t>
  </si>
  <si>
    <t>0986580312</t>
  </si>
  <si>
    <t>MODULO COMB BOSCH - RENAULT CLIO II 12/ 16V DESDE 1999   8200027963   700468280  347065</t>
  </si>
  <si>
    <t xml:space="preserve">T05712 </t>
  </si>
  <si>
    <t>0986580400</t>
  </si>
  <si>
    <t>MODULO COMB BOSCH  - FORD ESCORT 18 16V - FIESTA/ KA 10/ 13/ 16 1996-2007  96FP9H307AA  98FP9H307AA  700661010  X10734002020</t>
  </si>
  <si>
    <t xml:space="preserve">T05713 </t>
  </si>
  <si>
    <t>0986580401</t>
  </si>
  <si>
    <t>MODULO COMB BOSCH  - FORD FIESTA 13/ 14 16V 1995-2002   YS6U9H307DD  700661000  X10734002021</t>
  </si>
  <si>
    <t>T05715</t>
  </si>
  <si>
    <t>0986580403</t>
  </si>
  <si>
    <t>MODULO COMB BOSCH  -  FORD ESCORT 1.8 16v 1995 / 2001  / FIESTA 1.3/ 1.6 1995/ 2008 OEM 1093855/XS6U9H307FA</t>
  </si>
  <si>
    <t>T02142</t>
  </si>
  <si>
    <t>0986580937</t>
  </si>
  <si>
    <t>KIT BOMBA COMB BOSCH - HONDA CIVIC  CRV     17040SAA000  17045SMGE01  17708TFO003</t>
  </si>
  <si>
    <t xml:space="preserve">T05740 </t>
  </si>
  <si>
    <t>0986580940</t>
  </si>
  <si>
    <t xml:space="preserve">MODULO COMB BOSCH  - AUDI A3 1.6  / 1.4 TFSI / VW VENTO 2.5  OEM 1K0919051CK / 1K0919051DA   </t>
  </si>
  <si>
    <t>T05776</t>
  </si>
  <si>
    <t>0986580956</t>
  </si>
  <si>
    <t>MODULO COMB BOSCH  -  RENAULT CLIO II      8200057324 - 8200683207</t>
  </si>
  <si>
    <t>0986580994</t>
  </si>
  <si>
    <t>MODULO COMB BOSCH  - FORD FOCUS 1,8 2,0 16V  5T169H307AA</t>
  </si>
  <si>
    <t xml:space="preserve">T05736 </t>
  </si>
  <si>
    <t>F000TE0002</t>
  </si>
  <si>
    <t xml:space="preserve">MODULO COMB BOSCH - VW GOL II 10 MI 1999    373919051G  </t>
  </si>
  <si>
    <t xml:space="preserve">T05737 </t>
  </si>
  <si>
    <t>F000TE0004</t>
  </si>
  <si>
    <t>MODULO COMB BOSCH  - VW GOL II/ III 16/ 18 MI 1996-2005  9580080918  F000TE0011  373919051S</t>
  </si>
  <si>
    <t xml:space="preserve">T05792 </t>
  </si>
  <si>
    <t>F000TE0013</t>
  </si>
  <si>
    <t xml:space="preserve">MODULO COMB BOSCH  - VW GOL II/ III 10 MI 1999-2005   373919051Q  373919051R  </t>
  </si>
  <si>
    <t>T05777</t>
  </si>
  <si>
    <t>F000TE0081</t>
  </si>
  <si>
    <t>MODULO COMB BOSCH FIAT PUNTO 1.4 1.8 8V    51795399</t>
  </si>
  <si>
    <t xml:space="preserve">T05721 </t>
  </si>
  <si>
    <t>F000TE0085</t>
  </si>
  <si>
    <t>MODULO COMB BOSCH  - FIAT IDEA/ PALIO/ PUNTO/ SIENA 13 16V FIRE/ 14/ 18  46812336  51709695  51720973  F000TE0017  F000TE0031</t>
  </si>
  <si>
    <t xml:space="preserve">T05724 </t>
  </si>
  <si>
    <t>F000TE0089</t>
  </si>
  <si>
    <t xml:space="preserve">MODULO COMB BOSCH  - FIAT STRADA 14/ 18 DESDE 2004   51721013  51803239  F000TE0033  F000TE0119  </t>
  </si>
  <si>
    <t>F000TE0116</t>
  </si>
  <si>
    <t>MODULO COMB BOSCH  - VW SAVEIRO II/ III/ IV 16 MI 1997-2009   9580080919  F000TE0012 376919051Q</t>
  </si>
  <si>
    <t xml:space="preserve">T05723 </t>
  </si>
  <si>
    <t>F000TE0118</t>
  </si>
  <si>
    <t>MODULO COMB BOSCH  - FIAT PALIO WEEKEND 13 8/16V 14/ 16 8/16V 18 DESDE 2000  F000TE0087  F000TE0032 46812337  51720704  51803238</t>
  </si>
  <si>
    <t xml:space="preserve">T02187 </t>
  </si>
  <si>
    <t>0986580801</t>
  </si>
  <si>
    <t xml:space="preserve">KIT BOMBA COMB BOSCH - RENAULT MEGANE/ SCENIC  16/ 20 8/16V 1997-2003  </t>
  </si>
  <si>
    <t xml:space="preserve">T05789 </t>
  </si>
  <si>
    <t>0986580802</t>
  </si>
  <si>
    <t xml:space="preserve">KIT BOMBA COMB BOSCH - RENAULT LAGUNA 18/ 20  MEGANE/ SCENIC  16/ 20 8/16V </t>
  </si>
  <si>
    <t xml:space="preserve">T02179 </t>
  </si>
  <si>
    <t>0986580810</t>
  </si>
  <si>
    <t xml:space="preserve">KIT BOMBA COMB BOSCH - RENAULT CLIO I 14/ 18 1994-1998   </t>
  </si>
  <si>
    <t>F000TE0103</t>
  </si>
  <si>
    <t>KIT BOMBA COMB BOSCH- FIAT PALIO/ SIENA 13/16 8/16V - 18 - VW GOL II/ III 16/18 MI</t>
  </si>
  <si>
    <t xml:space="preserve">T02101 </t>
  </si>
  <si>
    <t>F000TE0104</t>
  </si>
  <si>
    <t>KIT BOMBA COMB BOSCH- RENAULT 19/ CLIO 16 - VW GOL II 16/ 18 -QUANTUM/ POINTER</t>
  </si>
  <si>
    <t xml:space="preserve">T02102 </t>
  </si>
  <si>
    <t>F000TE0106</t>
  </si>
  <si>
    <t>KIT BOMBA COMB BOSCH - FIAT TIPO 16 MPFI 1995-1997</t>
  </si>
  <si>
    <t xml:space="preserve">T02103 </t>
  </si>
  <si>
    <t>F000TE0107</t>
  </si>
  <si>
    <t>KIT BOMBA COMB BOSCH - FIAT TIPO 16 I:E: 1993-1995</t>
  </si>
  <si>
    <t xml:space="preserve">T02104 </t>
  </si>
  <si>
    <t>F000TE0111</t>
  </si>
  <si>
    <t>KIT BOMBA COMB BOSCH - VW POLO 16 MI 1996-2003 - GOLF III 18/ 20 - PASSAT 20/ 28</t>
  </si>
  <si>
    <t xml:space="preserve">T02173 </t>
  </si>
  <si>
    <t>F000TE0113</t>
  </si>
  <si>
    <t>KIT BOMBA COMB BOSCH - FIAT TEMPRA 20 16V 1994-1998</t>
  </si>
  <si>
    <t xml:space="preserve">T02174 </t>
  </si>
  <si>
    <t>F000TE0120</t>
  </si>
  <si>
    <t>KIT BOMBA COMB BOSCH - RENAULT CLIO II/ SCENIC 16 16V 2004-2007</t>
  </si>
  <si>
    <t xml:space="preserve">T02171 </t>
  </si>
  <si>
    <t>F000TE159A</t>
  </si>
  <si>
    <t xml:space="preserve">KIT BOMBA COMB BOSCH FIAT PALIO /SIENA / IDEA 14  /  FORD FIESTA KA ROCAM 16  /   VW GOL TD FOX SURANE 16  - </t>
  </si>
  <si>
    <t xml:space="preserve">T02197 </t>
  </si>
  <si>
    <t>F000TE164Y</t>
  </si>
  <si>
    <t>KIT BOMBA COMB BOSCH MERIVA 1.8  FIESTA FOCUS CORIER ECOSPORT SUCCION JET PUMP</t>
  </si>
  <si>
    <t>T02143</t>
  </si>
  <si>
    <t>F000TE164W</t>
  </si>
  <si>
    <t>KIT BOMBA COMB BOSCH AUDI FIAT VW  SUCCION CONVENCIONAL</t>
  </si>
  <si>
    <t xml:space="preserve">T02198 </t>
  </si>
  <si>
    <t>F000TE185Y</t>
  </si>
  <si>
    <t>KIT BOMBA COMB BOSCH Ford Ranger 2.3i 16V  4.5 BAR</t>
  </si>
  <si>
    <t xml:space="preserve">T02122 </t>
  </si>
  <si>
    <t>F000TE189Y</t>
  </si>
  <si>
    <t>KIT BOMBA COMB BOSCH  PEUGEOT 207 COMPACT 1.4i</t>
  </si>
  <si>
    <t xml:space="preserve">T02141 </t>
  </si>
  <si>
    <t>F000TE194Y</t>
  </si>
  <si>
    <t>KIT BOMBA COMB BOSCH ECOSSPORT 1.6 16V</t>
  </si>
  <si>
    <t xml:space="preserve">T02105 </t>
  </si>
  <si>
    <t>F000TE1042</t>
  </si>
  <si>
    <t>KIT BOMBA COMB BOSCH- CHEV C20/ SILVERADO 41 - 1996-2001 - KADETT/ IPANEMA</t>
  </si>
  <si>
    <t xml:space="preserve">T02114 </t>
  </si>
  <si>
    <t>F000TE1054</t>
  </si>
  <si>
    <t>KIT BOMBA COMB BOSCH - CHEV CORSA 14 EFI 1994-1996</t>
  </si>
  <si>
    <t xml:space="preserve">T02106 </t>
  </si>
  <si>
    <t>F000TE1055</t>
  </si>
  <si>
    <t>KIT BOMBA COMB BOSCH - CHEV CORSA 16 8/16V 1996-1998</t>
  </si>
  <si>
    <t xml:space="preserve">T02108 </t>
  </si>
  <si>
    <t>F000TE1184</t>
  </si>
  <si>
    <t>KIT BOMBA COMB BOSCH- CHEV ASTRA 18/ 20 20 16V - VECTRA 20/ 22 8/16V DESDE 1996</t>
  </si>
  <si>
    <t xml:space="preserve">T02109 </t>
  </si>
  <si>
    <t>F000TE1186</t>
  </si>
  <si>
    <t>KIT BOMBA COMB BOSCH - CHEV BLAZER/ S10 22 8V MPFI 1997-1999</t>
  </si>
  <si>
    <t xml:space="preserve">T02110 </t>
  </si>
  <si>
    <t>F000TE1187</t>
  </si>
  <si>
    <t>KIT BOMBA COMB BOSCH - CHEV BLAZER/ S10 22 8V EFI 1995-1998 - FIAT TIPO 16 IE</t>
  </si>
  <si>
    <t xml:space="preserve">T02111 </t>
  </si>
  <si>
    <t>F000TE1257</t>
  </si>
  <si>
    <t>KIT BOMBA COMB BOSCH - CHEV CORSA 16 8/16V 1999-BLAZER/ S10 22 MPFI  DESDE1999</t>
  </si>
  <si>
    <t xml:space="preserve">T02112 </t>
  </si>
  <si>
    <t>F000TE1258</t>
  </si>
  <si>
    <t>KIT BOMBA COMB BOSCH - CHEV BLAZER/ S10 43 MPFI  DESDE 1999</t>
  </si>
  <si>
    <t xml:space="preserve">T02113 </t>
  </si>
  <si>
    <t>F000TE1276</t>
  </si>
  <si>
    <t>KIT BOMBA COMB BOSCH - FORD FIESTA/ KA 10 13/ 14 16V/ 16  1995-2007</t>
  </si>
  <si>
    <t xml:space="preserve">T02175 </t>
  </si>
  <si>
    <t>F000TE1394</t>
  </si>
  <si>
    <t>KIT BOMBA COMB BOSCH - TOYOTA COROLLA 16/ 18 16V 1998-2008</t>
  </si>
  <si>
    <t xml:space="preserve">T02182 </t>
  </si>
  <si>
    <t>F000TE1501</t>
  </si>
  <si>
    <t>KIT BOMBA COMB BOSCH - FORD COURIER/ FOCUS 16</t>
  </si>
  <si>
    <t xml:space="preserve">T02125 </t>
  </si>
  <si>
    <t>F000TE1505</t>
  </si>
  <si>
    <t>KIT BOMBA COMB BOSCH - FORD COURIER/ FOCUS 18/ 20 16V  1997-2005</t>
  </si>
  <si>
    <t>580200028</t>
  </si>
  <si>
    <t>MODULO COMB BOSCH  RENAULT FLUENCE 16 2010&gt;   OE 172020031R  172022485R</t>
  </si>
  <si>
    <t>580310004</t>
  </si>
  <si>
    <t>MODULO COMBBOSCH  PEUGEOT 306 18 8V ACOSTADA EN EL TANQUE  145511  145506  9900056000  96097244  0580313057</t>
  </si>
  <si>
    <t>580313177</t>
  </si>
  <si>
    <t>MODULO COMB BOSCH  PEUGEOT 206 SW- CITROEN PICASSO 16 16V       9657293480</t>
  </si>
  <si>
    <t>580314179</t>
  </si>
  <si>
    <t>MODULO COMBBOSCH  PEUGEOT 307 16/20 2004/2006   0580314310  1525LG</t>
  </si>
  <si>
    <t xml:space="preserve">T08962 </t>
  </si>
  <si>
    <t>580314181</t>
  </si>
  <si>
    <t>MODULO COMB BOSCH PEUGEOT 307 SEDAN 4 PUERTAS   1525LR</t>
  </si>
  <si>
    <t xml:space="preserve">T08966 </t>
  </si>
  <si>
    <t>580314289</t>
  </si>
  <si>
    <t>MODULO COMB BOSCH  FORD FOCUS 20  DURATEC 2009&gt;  OE AM559H307AB  0580314288</t>
  </si>
  <si>
    <t>22033BS</t>
  </si>
  <si>
    <t>MODULO COMB BOSCH FIAT EA / ALFA ROMEO 145-146 20 MPFI   46453551  46474142</t>
  </si>
  <si>
    <t>22081BS</t>
  </si>
  <si>
    <t>MODULO COMB BOSCH ALFA ROMEO 145-146 1998&gt;</t>
  </si>
  <si>
    <t>22088BS</t>
  </si>
  <si>
    <t>MODULO COMB BOSCH ALFA ROMEO 145-146/BRAVO/BRAVA JTD  0580303002  703794010  60815491</t>
  </si>
  <si>
    <t>F000TE1174</t>
  </si>
  <si>
    <t>JUEGO DE ACCESORIOS BOSCH  B/NAFTA MONZA</t>
  </si>
  <si>
    <t xml:space="preserve">T08987 </t>
  </si>
  <si>
    <t>F010TE0003</t>
  </si>
  <si>
    <t>FLOTANTE SENSOR DE NIVEL BOSCH JEEP CHEROKEE TD   OEM 56022409AA</t>
  </si>
  <si>
    <t xml:space="preserve">T05742 </t>
  </si>
  <si>
    <t>F010TE0004</t>
  </si>
  <si>
    <t>MODULO COMB BOSCH DODGE DAKOTA 25I - 39I  1998-2001   52102447AA</t>
  </si>
  <si>
    <t xml:space="preserve">T08968 </t>
  </si>
  <si>
    <t>F000TE0064</t>
  </si>
  <si>
    <t>MODULO COMB BOSCH  FORD FOCUS 16 16V  2007&gt;    OEM 7S459H307AB  F000TE0135</t>
  </si>
  <si>
    <t xml:space="preserve">T08969 </t>
  </si>
  <si>
    <t>F000TE0092</t>
  </si>
  <si>
    <t xml:space="preserve">MODULO COMB BOSCH  VW GOL TD 16 2009&gt;    OE 5U0919051A   </t>
  </si>
  <si>
    <t xml:space="preserve">T08988 </t>
  </si>
  <si>
    <t>0261520239</t>
  </si>
  <si>
    <t>BOMBA DE NAFTA BOSCH ALTA PRESION VW PASSAT VENTO TIGUAN 20 TSI AUDI A3 A4 18 20 TFSI  06H127025D 06H127025H 06H127025G 06H127025K 06H127025N 0261520055 0261520056 0261520240</t>
  </si>
  <si>
    <t>T02627</t>
  </si>
  <si>
    <t>0261520347</t>
  </si>
  <si>
    <t>BOMBA DE NAFTA BOSCH ALTA PRESION VW - AUDI- SEAT 06H127025G  06H127025K  06H127025M  06H127025N  06H127025Q</t>
  </si>
  <si>
    <t xml:space="preserve">T02120 </t>
  </si>
  <si>
    <t>0580254044</t>
  </si>
  <si>
    <t>BOMBA DE NAFTA BOSCH EXTERNA  - PORSCHE</t>
  </si>
  <si>
    <t>0580254911</t>
  </si>
  <si>
    <t>BOMBA DE NAFTA BOSCH EXTERNA  - MB C/ S280 - CL 420/ 500/ 600 - S 320/ 350/ 400 - SLK 200</t>
  </si>
  <si>
    <t xml:space="preserve">T02170 </t>
  </si>
  <si>
    <t>0580254975</t>
  </si>
  <si>
    <t>BOMBA DE NAFTA BOSCH  EXTERNA  - MERCEDES BENZ 280 450 SE SEL 1976-1980 OE 1160910201   ##</t>
  </si>
  <si>
    <t xml:space="preserve">T02128 </t>
  </si>
  <si>
    <t>0580254982</t>
  </si>
  <si>
    <t>BOMBA DE NAFTA BOSCH  EXTERNA  - BMW 320i 323i 520i</t>
  </si>
  <si>
    <t>0580254984</t>
  </si>
  <si>
    <t>BOMBA DE NAFTA BOSCH  EXTERNA  - PORSCHE 911   5 BAR 130 L/h</t>
  </si>
  <si>
    <t xml:space="preserve">T02194 </t>
  </si>
  <si>
    <t>0580314064</t>
  </si>
  <si>
    <t>BOMBA DE NAFTA BOSCH - FIAT OE 7688480/ 71737182/ 7153374</t>
  </si>
  <si>
    <t xml:space="preserve">T02180 </t>
  </si>
  <si>
    <t>0580314066</t>
  </si>
  <si>
    <t>BOMBA DE NAFTA BOSCH - PEUGEOT 605 20/ 30 1992-1997</t>
  </si>
  <si>
    <t>0580314067</t>
  </si>
  <si>
    <t>BOMBA DE NAFTA BOSCH - VOLVO C/ S/ V 70 - 850/ 940/ 960 1991-2002</t>
  </si>
  <si>
    <t>0580314068</t>
  </si>
  <si>
    <t>BOMBA DE NAFTA BOSCH - AUDI A6 28 1994-1997</t>
  </si>
  <si>
    <t xml:space="preserve">T02157 </t>
  </si>
  <si>
    <t>0580314073</t>
  </si>
  <si>
    <t>BOMBA DE NAFTA BOSCH - RENAULT 19 18/ 18 16V  1993-1998 ##</t>
  </si>
  <si>
    <t>0580314075</t>
  </si>
  <si>
    <t>BOMBA DE NAFTA BOSCH - PEUGEOT 106 14 1996-2005 - 205 16/ 19 1987-1994</t>
  </si>
  <si>
    <t>0580314076</t>
  </si>
  <si>
    <t>BOMBA DE NAFTA BOSCH - BMW 316/ 318/ 320/ 323/ 325/ 328  1990-1999</t>
  </si>
  <si>
    <t xml:space="preserve">T02154 </t>
  </si>
  <si>
    <t>0580314097</t>
  </si>
  <si>
    <t>BOMBA DE NAFTA BOSCH - CHEV ASTRA 18/ 20/ 20 16V/ 24 16V - VECTRA 20/ 22 16V</t>
  </si>
  <si>
    <t>0580314152</t>
  </si>
  <si>
    <t>BOMBA DE NAFTA BOSCH - 11 BAR - PEUGEOT 205 11/ 14 1991-1996</t>
  </si>
  <si>
    <t xml:space="preserve">T02126 </t>
  </si>
  <si>
    <t>0580314154</t>
  </si>
  <si>
    <t xml:space="preserve">BOMBA DE NAFTA BOSCH - 10 BAR - CHEVROLET </t>
  </si>
  <si>
    <t xml:space="preserve">T02195 </t>
  </si>
  <si>
    <t>0580453072</t>
  </si>
  <si>
    <t>BOMBA DE NAFTA BOSCH - LANCIA ZETA 20  ##</t>
  </si>
  <si>
    <t>0580453420</t>
  </si>
  <si>
    <t xml:space="preserve">BOMBA DE NAFTA BOSCH - VOLVO OE 9447060   </t>
  </si>
  <si>
    <t>0580453427</t>
  </si>
  <si>
    <t>BOMBA DE NAFTA BOSCH - ALFAROMEO - FIAT OE 46480607</t>
  </si>
  <si>
    <t xml:space="preserve">T02137 </t>
  </si>
  <si>
    <t>0580453456</t>
  </si>
  <si>
    <t>BOMBA DE NAFTA BOSCH - CHERY FULWIN 1.6 / QQ 0.8 OEM A111106610   0580454140 ##</t>
  </si>
  <si>
    <t xml:space="preserve">T02129 </t>
  </si>
  <si>
    <t>0580453470</t>
  </si>
  <si>
    <t>BOMBA DE NAFTA BOSCH - 30 BAR - VARIOS MODELOS MULTIPUNTO</t>
  </si>
  <si>
    <t>0580453481</t>
  </si>
  <si>
    <t>BOMBA DE NAFTA BOSCH - 40 BAR - SUZUKI FUN 10/ 14 - CHEV ZAFIRA 20 8/16V</t>
  </si>
  <si>
    <t xml:space="preserve">T02121 </t>
  </si>
  <si>
    <t>0580453482</t>
  </si>
  <si>
    <t>BOMBA DE NAFTA BOSCH - 11 BAR - CHEVROLET CORSA 16 EFI - HASTA 1996</t>
  </si>
  <si>
    <t>0580453483</t>
  </si>
  <si>
    <t>BOMBA DE NAFTA BOSCH - 40 BAR - RENAULT 19 16 1993-2000</t>
  </si>
  <si>
    <t>0580453496</t>
  </si>
  <si>
    <t>BOMBA DE NAFTA BOSCH - RENAULT LAGUNA 19 DCI 2001&gt; MOTOR F9Q</t>
  </si>
  <si>
    <t>0580453606</t>
  </si>
  <si>
    <t>BOMBA DE NAFTA BOSCH - VOLVO S40 - 850 MOTOR 19 /20  - LADA SAA - NIVA</t>
  </si>
  <si>
    <t>0580453631</t>
  </si>
  <si>
    <t xml:space="preserve">BOMBA DE NAFTA BOSCH -  FIAT DUNA 1.6 SPI </t>
  </si>
  <si>
    <t>0580453632</t>
  </si>
  <si>
    <t>BOMBA DE NAFTA BOSCH - GM S10 / BLAZER 2.2 EFI</t>
  </si>
  <si>
    <t>0580453911</t>
  </si>
  <si>
    <t xml:space="preserve">BOMBA DE NAFTA EXTERNA BOSCH  -  CHEV MONZA 18/ 20 - ALFA ROMEO 33 17 8/16V </t>
  </si>
  <si>
    <t xml:space="preserve">T02181 </t>
  </si>
  <si>
    <t>0580453914</t>
  </si>
  <si>
    <t>BOMBA DE NAFTA BOSCH - SEAT TOLEDO 20 1991-1999</t>
  </si>
  <si>
    <t xml:space="preserve">T02130 </t>
  </si>
  <si>
    <t>0580453920</t>
  </si>
  <si>
    <t>BOMBA DE NAFTA BOSCH - SEAT TOLEDO 18 1991-2009</t>
  </si>
  <si>
    <t>0580453979</t>
  </si>
  <si>
    <t>BOMBA DE NAFTA BOSCH - FIAT DUCATO 10/14/18 - RZA A 0580314064</t>
  </si>
  <si>
    <t xml:space="preserve">T02127 </t>
  </si>
  <si>
    <t>0580454001</t>
  </si>
  <si>
    <t xml:space="preserve">BOMBA DE NAFTA BOSCH - RENAULT KANGOO </t>
  </si>
  <si>
    <t>0580454039</t>
  </si>
  <si>
    <t>BOMBA DE NAFTA BOSCH - VOLVO 740 - 760 - 940 - 960  1990-1997</t>
  </si>
  <si>
    <t>0580454047</t>
  </si>
  <si>
    <t>BOMBA DE NAFTA BOSCH - FORD FIESTA 16 DESDE 2004</t>
  </si>
  <si>
    <t>0580454087</t>
  </si>
  <si>
    <t>BOMBA DE NAFTA BOSCH - FIAT BRAVO PUNTO 1.4 16V T  RANGER 2.3  4,5 BAR 85L/H</t>
  </si>
  <si>
    <t xml:space="preserve">T02155 </t>
  </si>
  <si>
    <t>0580454093</t>
  </si>
  <si>
    <t xml:space="preserve">BOMBA DE NAFTA BOSCH - 30 BAR - CHEV CORSA II 18 - RENAULT CLIOII 16 8V -SCENIC </t>
  </si>
  <si>
    <t>0580454094</t>
  </si>
  <si>
    <t>BOMBA DE NAFTA BOSCH - 30 BAR - MULTIPUNTO VARIOS MODELOS  OE  0580453477</t>
  </si>
  <si>
    <t xml:space="preserve">T05781 </t>
  </si>
  <si>
    <t>0580454132</t>
  </si>
  <si>
    <t xml:space="preserve">BOMBA DE NAFTA BOSCH - CITROEN C4 LOUNGE 1.6 THP -  08/13… PEUGEOT 308 1.6 THP -  11/12...  PEUGEOT 408 1.6 THP - ANO: 02/12... </t>
  </si>
  <si>
    <t>0580454138</t>
  </si>
  <si>
    <t>BOMBA DE NAFTA BOSCH - CHEVROLET  AVEO 96447442</t>
  </si>
  <si>
    <t>0580454140</t>
  </si>
  <si>
    <t>BOMBA DE NAFTA BOSCH - CHEVROLET VECTRA 9120218</t>
  </si>
  <si>
    <t>0580454145</t>
  </si>
  <si>
    <t>BOMBA DE NAFTA BOSCH - RENAULT KANGOO SANDERO RZA.A 0584454001</t>
  </si>
  <si>
    <t xml:space="preserve">T02145 </t>
  </si>
  <si>
    <t>0580463018</t>
  </si>
  <si>
    <t>BOMBA DE NAFTA BOSCH EXTERNA  - FIAT TEMPRA 20 16V - FORD GALAXY 20 - TRAFIC 20</t>
  </si>
  <si>
    <t xml:space="preserve">T02150 </t>
  </si>
  <si>
    <t>0580464005</t>
  </si>
  <si>
    <t>BOMBA DE NAFTA BOSCH EXTERNA - MERCEDES BENZ 280E 280SE 350SE 1972-77 OE 0010917101 REEMPLAZADA POR 0580464999  ##</t>
  </si>
  <si>
    <t>0580464032</t>
  </si>
  <si>
    <t>BOMBA DE NAFTA BOSCH EXTERNA - BMW 320I 325I 528I 1987-93  OE 16141178751  ##</t>
  </si>
  <si>
    <t>0580464062</t>
  </si>
  <si>
    <t>BOMBA DE NAFTA BOSCH EXTERNA  - CHEVROLET MONZA 20 MPFI 1991-93  OE 93205903  ##</t>
  </si>
  <si>
    <t xml:space="preserve">T02133 </t>
  </si>
  <si>
    <t>0580464069</t>
  </si>
  <si>
    <t>BOMBA DE NAFTA BOSCH EXTERNA  - VOLVO 740/ 760/ 780/ 940 1984-1998</t>
  </si>
  <si>
    <t>0580464070</t>
  </si>
  <si>
    <t>BOMBA DE NAFTA BOSCH EXTERNA  - G 405 18/ 20 - RENAULT 21 20 - CHEV MONZA 20</t>
  </si>
  <si>
    <t xml:space="preserve">T02107 </t>
  </si>
  <si>
    <t>0580464077</t>
  </si>
  <si>
    <t>BOMBA DE NAFTA BOSCH EXTERNA  - VW CAMIONES C/COMMON RAIL</t>
  </si>
  <si>
    <t xml:space="preserve">T02151 </t>
  </si>
  <si>
    <t>0580464084</t>
  </si>
  <si>
    <t xml:space="preserve">BOMBA DE NAFTA BOSCH EXTERNA  - NISSAN FRONTIER/ X TERRA 28 DIESEL 2005-2008   </t>
  </si>
  <si>
    <t>0580464085</t>
  </si>
  <si>
    <t>BOMBA DE NAFTA BOSCH EXTERNA  - SEAT IBIZA - VW TRANSPORTER - RENAULT 11 TURBO 11 BAR</t>
  </si>
  <si>
    <t xml:space="preserve">T02192 </t>
  </si>
  <si>
    <t>0580464087</t>
  </si>
  <si>
    <t xml:space="preserve">BOMBA DE NAFTA BOSCH EXTERNA  - M.BENZ S320 CDI   0014703294 </t>
  </si>
  <si>
    <t xml:space="preserve">T02186 </t>
  </si>
  <si>
    <t>0580464089</t>
  </si>
  <si>
    <t>BOMBA DE NAFTA BOSCH - RENAULT MEGANE/ LAGUNA 19 DCI 1999-2003</t>
  </si>
  <si>
    <t xml:space="preserve">T02172 </t>
  </si>
  <si>
    <t>0580464096</t>
  </si>
  <si>
    <t>BOMBA DE NAFTA BOSCH - FORD MONDEO III 20 TDCI 2001-2007  0580464075</t>
  </si>
  <si>
    <t>0580464116</t>
  </si>
  <si>
    <t>BOMBA DE NAFTA BOSCH EXTERNA  BOSCH IVECO DAILY 35 / 40 / 45 / 50 / 70 30 OEM 504125595</t>
  </si>
  <si>
    <t>0580464117</t>
  </si>
  <si>
    <t>BOMBA DE NAFTA BOSCH EXTERNA  JOHN DEERE</t>
  </si>
  <si>
    <t xml:space="preserve">T02135 </t>
  </si>
  <si>
    <t>0580464125</t>
  </si>
  <si>
    <t>BOMBA DE NAFTA BOSCH EXTERNA - MB E 200/ 220/ 300 1993-1998 - 180/ 190/ 200/ 220/ 230/ 280</t>
  </si>
  <si>
    <t>0580464126</t>
  </si>
  <si>
    <t>BOMBA DE NAFTA BOSCH EXTERNA - G 505 20/ 22 - VOLVO 740/ 940 H1991</t>
  </si>
  <si>
    <t>0580464981</t>
  </si>
  <si>
    <t>BOMBA DE NAFTA BOSCH - ALFA ROMEO/ FIAT OE 46447569</t>
  </si>
  <si>
    <t>0580464985</t>
  </si>
  <si>
    <t>BOMBA DE NAFTA BOSCH EXTERNA - 10 BAR - FIAT TIPO 16 IE H 1994 OE 7788396</t>
  </si>
  <si>
    <t xml:space="preserve">T02176 </t>
  </si>
  <si>
    <t>0580464990</t>
  </si>
  <si>
    <t>BOMBA DE NAFTA BOSCH EXTERNA - ALFA ROMEO 164 30 V6 12/ 24V 1992-1998</t>
  </si>
  <si>
    <t>0580464997</t>
  </si>
  <si>
    <t>BOMBA DE NAFTA BOSCH EXTERNA - ALFA ROMEO 164 20/ 30 HASTA 1992</t>
  </si>
  <si>
    <t>0986580131</t>
  </si>
  <si>
    <t>BOMBA DE NAFTA BOSCH - BMW 318D/ 320D/ 330D - X5 30D 1999-2006</t>
  </si>
  <si>
    <t xml:space="preserve">T02132 </t>
  </si>
  <si>
    <t>0986580132</t>
  </si>
  <si>
    <t>BOMBA DE NAFTA BOSCH - BMW 316I-318I-320I-325I  1998-2004 OE 16146766942 16146752499</t>
  </si>
  <si>
    <t>0986AG1302</t>
  </si>
  <si>
    <t>BOMBA DE NAFTA BOSCH 4.0 bar 80 L/H (PICO ESTRIADO)</t>
  </si>
  <si>
    <t xml:space="preserve">0986AG1305 </t>
  </si>
  <si>
    <t>BOMBA DE NAFTA BOSCH ELECTROBOMBA UNIVERSAL DE 4.0 BAR (PICO LISO)</t>
  </si>
  <si>
    <t>F000TE1334</t>
  </si>
  <si>
    <t>FICHA ADAPTACION BOMBA COMBUSTIBLE BOSCH</t>
  </si>
  <si>
    <t>MODULOS - BOMBA - KIT COMBUSTIBLE BOSCH (TOMMASI)</t>
  </si>
  <si>
    <t>MODULO COMB BOSCH FIAT EA / ALFA ROMEO 145 / 146 20 MPFI REEM POR 0580313011 OEM 7782620 /  46453551 /   46474142  ##</t>
  </si>
  <si>
    <t>MODULO COMB BOSCH  ALFA ROMEO 145 / 146 1998&gt; = A 22033BS REEM POR 0580313011 OEM 7782620 /  46453551 /  46474142 ##</t>
  </si>
  <si>
    <t xml:space="preserve">T05702 </t>
  </si>
  <si>
    <t>MODULO COMB BOSCH  ALFA ROMEO 145 / 146 / FIAT BRAVO /BRAVA JTD  0580303002 OEM 46512837 /  46742146 /   60815142 /   60815491 ##</t>
  </si>
  <si>
    <t xml:space="preserve">T08984 </t>
  </si>
  <si>
    <t>MODULO COMB BOSCH  RENAULT FLUENCE 16 2010&gt;   OEM 172020031R  ##</t>
  </si>
  <si>
    <t>MODULO COMB BOSCH PEUGEOT 306 18 8V acostada en el tanque REEM POR 0580313057 OEM 0580310004  ##</t>
  </si>
  <si>
    <t xml:space="preserve">T05796 </t>
  </si>
  <si>
    <t>0580313154</t>
  </si>
  <si>
    <t>MODULO COMB BOSCH  - CHEVROLET ZAFIRA 20 8/16V  DESDE 2001    93317222</t>
  </si>
  <si>
    <t>T05790</t>
  </si>
  <si>
    <t>0580313189</t>
  </si>
  <si>
    <t>MODULO COMB BOSCH  CHEVROLET  AGILE 1.4 8v OEM 0580313188 / 94700060</t>
  </si>
  <si>
    <t xml:space="preserve">T05707 </t>
  </si>
  <si>
    <t>0580314056</t>
  </si>
  <si>
    <t>MODULO COMB BOSCH  - FIAT STILO 18 8/16V  2002-2005    46807638  0580314013  51857373  ##</t>
  </si>
  <si>
    <t>MODULO COMB BOSCH  - CHEVROLET CLASSIC / CELTA / PRISMA 1.4 8v OEM 94713360</t>
  </si>
  <si>
    <t>0580314289</t>
  </si>
  <si>
    <t>MODULO COMB BOSCH  FORD FOCUS 20  DURATEC 2009&gt;  OEM AM559H307AB  ##</t>
  </si>
  <si>
    <t>0580314408</t>
  </si>
  <si>
    <t xml:space="preserve">MODULO COMB BOSCH RENAULT FLUENCE 1.6 / 2.0 2010&gt;  reemplaza a  0580200028 OEM 172020031R / 172023723R </t>
  </si>
  <si>
    <t>F000TE0046</t>
  </si>
  <si>
    <t>MODULO COMB BOSCH  - VW GOLF IV 20 1999-2002 Y 2007-2008   1JE919051  F000TE0047  ##</t>
  </si>
  <si>
    <t>MODULO COMB BOSCH  FORD FOCUS 16 16v  2007&gt;   OEM 7S459H307AB /  F000TE0135   ##</t>
  </si>
  <si>
    <t>MODULO COMB BOSCH  VW GOL TD 16 2009&gt;    OEM 5U0919051A   ##</t>
  </si>
  <si>
    <t xml:space="preserve">T05738 </t>
  </si>
  <si>
    <t>F000TE0102</t>
  </si>
  <si>
    <t>MODULO COMB BOSCH  - CHEV VECTRA 20/ 22 8/16V 1996-2005   9580080910  93289414  ##</t>
  </si>
  <si>
    <t>MODULO COMB BOSCH JEEP CHEROKEE TD   OEM 56022409AA   ##</t>
  </si>
  <si>
    <t>MODULO COMB BOSCH  DODGE DAKOTA 25i - 39i  1998 / 2001   OEM 52102447AA   ##</t>
  </si>
  <si>
    <t>MODULOS - BOMBAS FISPA</t>
  </si>
  <si>
    <t xml:space="preserve">T02156 </t>
  </si>
  <si>
    <t>BOMBA NAFTA FISPA VW FOX-POLO -GOL-FIAT PALIO-SIENA-IDEA-ASTRA-CORSA 0580454008</t>
  </si>
  <si>
    <t xml:space="preserve">T02503 </t>
  </si>
  <si>
    <t>19999/1</t>
  </si>
  <si>
    <t>BOMBA NAFTA FISPA UNIVERSAL 3 BAR</t>
  </si>
  <si>
    <t>BOMBA NAFTA FISPA VW (POLO GRUESA) 4 BAR</t>
  </si>
  <si>
    <t>BOMBA NAFTA FISPA FORD ORION, POINTER,RENAULT Y OTROS 12 BAR (WALBRO)</t>
  </si>
  <si>
    <t>BOMBA NAFTA FISPA FIAT, RENAULT, PEUGEOT,FORD Y OTROS 35 BAR (WALBRO)</t>
  </si>
  <si>
    <t>BOMBA NAFTA FISPA RENAULT CLIO 31 BAR</t>
  </si>
  <si>
    <t>BOMBA NAFTA FISPA FIAT PALIO PICO VERDE    3 BAR</t>
  </si>
  <si>
    <t>20014/1</t>
  </si>
  <si>
    <t>BOMBA NAFTA FISPA FIAT PALIO PICO VERDE     1 BAR</t>
  </si>
  <si>
    <t>BOMBA NAFTA FISPA VW GOLF III 18-20 MEXICANO (MEDIO CUERPO INFERIOR)</t>
  </si>
  <si>
    <t>BOMBA NAFTA FISPA  ASTRA-CORSA-VECTRA      0580453465</t>
  </si>
  <si>
    <t>BOMBA NAFTA FISPA VW POLO-GOLF-BORA VDO FINA GRIS</t>
  </si>
  <si>
    <t>BOMBA NAFTA FISPA FORD FOCUS-MONDEO MPI VISTEON PICO LISO</t>
  </si>
  <si>
    <t>BOMBA NAFTA FISPA RENAULT MEGANE-TWINGO-SCENIC</t>
  </si>
  <si>
    <t>20040i</t>
  </si>
  <si>
    <t>BOMBA NAFTA FISPA , CORSA A, KADETTE 0,8 BAR REMPLAZA OPEL 815008</t>
  </si>
  <si>
    <t xml:space="preserve">T02196 </t>
  </si>
  <si>
    <t>20040e</t>
  </si>
  <si>
    <t>BOMBA NAFTA FISPA  CORSA 13-14-16-KADETT SPI    0580464008</t>
  </si>
  <si>
    <t>BOMBA NAFTA FISPA CITROEN CX FIAT REGATTA FORD GALAXI G505/405 RENAULT 21/19 VW GOL GTI</t>
  </si>
  <si>
    <t>BOMBA NAFTA FISPA MBENZ CLASE C-CLK200-CLK320 93/00</t>
  </si>
  <si>
    <t xml:space="preserve">T02605 </t>
  </si>
  <si>
    <t>BOMBA NAFTA FISPA MERCEDES BENZ CLASE C</t>
  </si>
  <si>
    <t>BOMBA NAFTA FISPA TOYOTA-MITSUBISHI-SUZUKI</t>
  </si>
  <si>
    <t>BOMBA NAFTA FISPA PEUGEOT 206 16 MPFI        0580464001</t>
  </si>
  <si>
    <t>BOMBA NAFTA FISPA  CORSA 16 MPFI-ASTRA 18-20 MPFI</t>
  </si>
  <si>
    <t>BOMBA NAFTA FISPA RENAULT 19-CLIO 16 MPI</t>
  </si>
  <si>
    <t>BOMBA NAFTA FISPA FORD FIESTA-KA-COURIER 10/16 MPI 99/ CON LABIO</t>
  </si>
  <si>
    <t>BOMBA NAFTA FISPA KIT BOMBA COMBUSTIBLE BOSCH 3 MPI FIAT PALIO-VW GOL-POINTER</t>
  </si>
  <si>
    <t>BOMBA NAFTA FISPA KIT BOMBA COMBUSTIBLE BOSCH SPI  RENAULT 19-ESCORT-ORION</t>
  </si>
  <si>
    <t>BOMBA NAFTA FISPA  CARBURADOR COMPACTA A TURBINA 12 V  60 L/H</t>
  </si>
  <si>
    <t>BOMBA NAFTA FISPA PEUGEOT 306 (HORIZONTAL</t>
  </si>
  <si>
    <t>BOMBA NAFTA FISPA ALFA ROMEO-CHEVROLET-FIAT-FORD-RENAULT MPI</t>
  </si>
  <si>
    <t>BOMBA NAFTA FISPA FORD-CHEVROLET 42 BAR</t>
  </si>
  <si>
    <t>BOMBA NAFTA FISPA PEUGEOT 405 SRI-RENAULT 21 22I</t>
  </si>
  <si>
    <t>BOMBA NAFTA FISPA FIAT BRAVO-BRAVA (PICO GRUESO) BOSCH</t>
  </si>
  <si>
    <t>BOMBA NAFTA FISPA FIAT BRAVO-BRAVA (PICO GRUESO)</t>
  </si>
  <si>
    <t>BOMBA NAFTA FISPA AROMEO-CITROEN-FIAT-PEUGEOT-RENAULT</t>
  </si>
  <si>
    <t>BOMBA NAFTA FISPA AUDI-BMW-FORD-MBENZ-VW 12MM/15MM DIAM60MM</t>
  </si>
  <si>
    <t>20910M</t>
  </si>
  <si>
    <t>BOMBA NAFTA FISPA AUDI-BMW-FORD-MBENZ-VW 12MM/15MM DIAM60MM METANOL</t>
  </si>
  <si>
    <t>BOMBA NAFTA FISPA MERCEDES BENZ 12MM/15MM DIAM52MM</t>
  </si>
  <si>
    <t>T08040</t>
  </si>
  <si>
    <t xml:space="preserve">BOMBA NAFTA FISPA ALTA PRESION  AUDI A2 - A3 - A4 - A6 038145209E-H-K-M F009D00001 F009D02008 </t>
  </si>
  <si>
    <t>BOMBA NAFTA FISPA CHEWVROLET ASTRA-VECTRA 18-20       0580453966</t>
  </si>
  <si>
    <t>BOMBA NAFTA FISPA CHEVROLET MONZA-KADETT-S10 EFI 91/96 DELPHI</t>
  </si>
  <si>
    <t>BOMBA NAFTA FISPA PEUGEOT 206-306-307-406 20 HDI</t>
  </si>
  <si>
    <t>BOMBA NAFTA FISPA CHEVROLET CORSA MPFI 96/97 MPI DELPHI</t>
  </si>
  <si>
    <t>BOMBA NAFTA FISPA COMMON RAIL -  S-10 MOTOR MWM 28 3 BAR 160L/H</t>
  </si>
  <si>
    <t>BOMBA NAFTA FISPA COMMON RAIL - RANGER 30 - 3 BAR 140 L/H</t>
  </si>
  <si>
    <t>BOMBA NAFTA FISPA CHRYSLER NEON - SOIRIT - CARAVAN - STRATUS 95/2003 MPFI 30 BAR</t>
  </si>
  <si>
    <t>BOMBA NAFTA FISPA AULR 19 1,6 SPI - TWINGO 1,2 SPI 10 BAR</t>
  </si>
  <si>
    <t>BOMBA NAFTA FISPA FORD RANGER - DAEWO RACER 30 BAR</t>
  </si>
  <si>
    <t>BOMBA NAFTA FISPA CEBADO PARA RENAULT 21 - FORD GALAXY 02 BAR</t>
  </si>
  <si>
    <t>BOMBA NAFTA FISPA GEOUT 206 1,6 MPI 30 BAR  0580464001</t>
  </si>
  <si>
    <t>64013C</t>
  </si>
  <si>
    <t xml:space="preserve">BOMBA NAFTA FISPA GEOUT 206 1,6 MPI C/KIT 30 BAR  MAM220 </t>
  </si>
  <si>
    <t>BOMBA NAFTA FISPA  NISSAN (VARIOS MODELOS) 30 BAR 120 L/H</t>
  </si>
  <si>
    <t>BOMBA NAFTA FISPA NISSAN (VARIOS MODELOS) 30 BAR 160 L/H</t>
  </si>
  <si>
    <t>BOMBA NAFTA FISPA CARBURADOR CHEVROLET LUV E</t>
  </si>
  <si>
    <t>BOMBA NAFTA FISPA MONZA - KADETT - IPANEMA 18 / 20 10 BAR   BCD00103</t>
  </si>
  <si>
    <t>BOMBA NAFTA FISPA  BOMBA UNIVERSAL TIPO AIRTEX 12V</t>
  </si>
  <si>
    <t>BOMBA NAFTA FISPA  BOMBA UNIVERSAL TIPO AIRTEX 24V</t>
  </si>
  <si>
    <t>BOMBA NAFTA FISPA CORSA II-MERIVA-ECOSPORT-FIESTA MAX</t>
  </si>
  <si>
    <t>64020C</t>
  </si>
  <si>
    <t>BOMBA NAFTA FISPA CORSA II-MERIVA-ECOSPORT-FIESTA MAX C/KIT   F000TE164Y</t>
  </si>
  <si>
    <t>B/COMMON RAIL CHEVROLET S10-BLAZER 2005&gt; MOTOR MWM 28 TD</t>
  </si>
  <si>
    <t>B/N PARA CARBURADOR FISPA TIPO FACET 12V OEM 40106</t>
  </si>
  <si>
    <t>BOMBA NAFTA FISPA Bora 19TDI Golf IV Audi A3 Passat 20 TDI 728303600</t>
  </si>
  <si>
    <t>BOMBA NAFTA FISPA F-150 USA-EXPLORER 40 USA-BRONCO 40 USA MODULO 2 DO TANQUE  WALBRO TU200 E2059M</t>
  </si>
  <si>
    <t>BOMBA NAFTA FISPA  DODGE RAM 1500 PICK UP 94-96 WALBRO GRJ429</t>
  </si>
  <si>
    <t>BOMBA NAFTA FISPA VOLKSWAGEN VENTO AUDI A4  19 20 25 TDI  VDO 993762120 OEM 1T0919050B 993762094</t>
  </si>
  <si>
    <t>BOMBA NAFTA FISPA DODGE RAM 1500-2500  1993-1997  3 BAR 150 L/H  OE  P74109  P74127</t>
  </si>
  <si>
    <t>BOMBA NAFTA FISPA SOLA CHEVROLET SPIN 18  OEM P61501</t>
  </si>
  <si>
    <t>BOMBA NAFTA FISPA UNIVERSAL ALTO CAUDAL</t>
  </si>
  <si>
    <t>BOMBA NAFTA FISPA INYECCION UNIVERSAL EXTERNA MONTAJE EN LINEA -  ALTO CAUDAL  220 L/H 3 BAR</t>
  </si>
  <si>
    <t>BOMBA NAFTA FISPA RENAULT 19-TWINGO 12 MPI 3,5 BAR CHUPADOR METALICO</t>
  </si>
  <si>
    <t>BOMBA NAFTA FISPA UNIVERSAL COMPETICION CARTER USA</t>
  </si>
  <si>
    <t>BOMBA  NAFTA FISPA EXTERNA  BOSCH IVECO DAILY 35 / 40 / 45 / 50 / 70 30 OEM 504125595  0580464116</t>
  </si>
  <si>
    <t>BOMBA NAFTA FISPA FORD RANGER 2.3i 16V  KIT 4.5 BAR    F000TE185Y</t>
  </si>
  <si>
    <t xml:space="preserve">T02502 </t>
  </si>
  <si>
    <t>BOMBA NAFTA FISPA    LUMINA-S10-BLAZER    EP377  2511625</t>
  </si>
  <si>
    <t xml:space="preserve">T02603 </t>
  </si>
  <si>
    <t>BOMBA NAFTA FISPA   SUZUKI SWIFT-MITSUBISHI LANCER -01 BAR</t>
  </si>
  <si>
    <t>T02302</t>
  </si>
  <si>
    <t>BOMBA NAFTA FISPA  BMW SERIE 5  3 BAR 160 L/H  OE 0986580051</t>
  </si>
  <si>
    <t>T02307</t>
  </si>
  <si>
    <t>BOMBA NAFTA FISPA VW BORA GOLF IV TDI BMW SERIE 7 16141189111</t>
  </si>
  <si>
    <t>BOMBA NAFTA FISPA CHEVROLET CORSA CLASSIC 14 2009 &gt; CHEVROLET BLAZER 22 3 BAR 110 L/H  OEM 25330836</t>
  </si>
  <si>
    <t>T02518</t>
  </si>
  <si>
    <t>BOMBA NAFTA FISPA MAZDA 628 98 MITSUBISHI SUZUKI OEM 1510057B10</t>
  </si>
  <si>
    <t>T02408</t>
  </si>
  <si>
    <t>BOMBA NAFTA FISPA  SUZUKI SWIFT 10 SPI  DELPHI FE8152 OE 1511060BT0</t>
  </si>
  <si>
    <t>T02184</t>
  </si>
  <si>
    <t>BOMBA NAFTA FISPA  ALFA ROMEO/ FIAT OE 46447569</t>
  </si>
  <si>
    <t>BOMBA NAFTA FISPA PEUGEOT 206 - CITROEN PICASSO 20 HDI 2001&gt; WALBRO GSS465</t>
  </si>
  <si>
    <t>T02221</t>
  </si>
  <si>
    <t xml:space="preserve">BOMBA NAFTA FISPA NISSAN P.UP  E8376 </t>
  </si>
  <si>
    <t>BOMBA NAFTA FISPA  UNIVERSAL CARBURADOR 03 BAR</t>
  </si>
  <si>
    <t>T02317</t>
  </si>
  <si>
    <t>BOMBA NAFTA FISPA FIAT 500 1.4 2009</t>
  </si>
  <si>
    <t>BOMBA NAFTA FISPA TIPO BOSC 0580100000  3.0 BAR 105 L/H</t>
  </si>
  <si>
    <t>BOMBA NAFTA FISPA   CHEVROLET S10 BLAZER TAHOE 1992 MOTOR TBI 4.3L (naftero) CON ACCESORIOS         0.8 Bar - 80L/H -12V   6443109</t>
  </si>
  <si>
    <t>BOMBA NAFTA FISPA F-150 4.9 USA - EXPLORER 4.0 USA, FORD BRONCO 4.0 USA 2DO TANQUE  TU200</t>
  </si>
  <si>
    <t>BOMBA NAFTA FISPA F-150 4.9 USA - EXPLORER 4.0 USA, FORD BRONCO 4.0 USA 1ER TANQUE TU201</t>
  </si>
  <si>
    <t>BOMBA NAFTA FISPA GOLF III 18/20-PASSAT-SEAT 3 BAR  MEDIACARCASA INFERIO OEM 1H0919651K</t>
  </si>
  <si>
    <t>FLOTANTE FISPA 206 1,9 DW8 PSA 152582-1525T6</t>
  </si>
  <si>
    <t>FOTANTE FISPA PEUGEOT 306 PSA 152519</t>
  </si>
  <si>
    <t>FLOTANTE FISPA 405 19 D PSA 152524</t>
  </si>
  <si>
    <t>FLOTANTE FISPA R 19 19 D 7700784186</t>
  </si>
  <si>
    <t>FLOTANTE FISPA CLIO II  19 D 7700416987</t>
  </si>
  <si>
    <t>FLOTANTE FISPA PEUGEOT 306 18 D PSA 152561</t>
  </si>
  <si>
    <t>FLOTANTE FISPA  PARTNER 19D-BERLINGO 19 D  PSA 152553</t>
  </si>
  <si>
    <t>FLOTANTE FISPA FIAT FIORINO pick up 17 D - DUNA 13 D - ELBA 17 D  5993948</t>
  </si>
  <si>
    <t>FLOTANTE FISPA FIAT TIPO NAFTA-DIESEL 7752253  ex 21096</t>
  </si>
  <si>
    <t>FLOTANTE FISPA CLIO NAFTA-DIESEL 7700801669</t>
  </si>
  <si>
    <t xml:space="preserve">T08504 </t>
  </si>
  <si>
    <t>FLOTANTE FISPA CLIO II 14-15 DCI 800128479</t>
  </si>
  <si>
    <t>T08672</t>
  </si>
  <si>
    <t>MODULO COMB FISPA PEUGEOT Partner - CITROËN Berlingo 1.9D 2000&gt; 1525E9</t>
  </si>
  <si>
    <t>FLOTANTE FISPA MEGANE 19 DTI 7700832218</t>
  </si>
  <si>
    <t>FLOTANTE FISPA KANGOO 19 D 7701472425-7700315154</t>
  </si>
  <si>
    <t>FLOTANTE FISPA MEGANE 19 DTI 7700422039</t>
  </si>
  <si>
    <t>T08667</t>
  </si>
  <si>
    <t>MODULO COMB FISPA RENAULT KANGOO 1.9 DTI  8200085799</t>
  </si>
  <si>
    <t>T08980</t>
  </si>
  <si>
    <t>MODULO COMB FISPA RENAULT LOGAN / SANDERO 15 dCi OEM 6001548608 8200397677</t>
  </si>
  <si>
    <t xml:space="preserve">T05726 </t>
  </si>
  <si>
    <t>MODULO COMB FISPA CITROEN C4 Picasso 16 HDI/20 HDI 1525JE 9684995280</t>
  </si>
  <si>
    <t xml:space="preserve">T08629 </t>
  </si>
  <si>
    <t>MODULO COMB FISPA CITROEN C4 Grand Picasso 16 HDI / 20 HDI - PEUGEOT 307 II 20 TD 9680353680 / 9681286080</t>
  </si>
  <si>
    <t xml:space="preserve">T08738 </t>
  </si>
  <si>
    <t>MODULO COMB FISPA CITROEN C3 14 16V HDI / 16 16V / 14 HDI 1525Y9 / 1525CK / 9649418580 / 9638566480</t>
  </si>
  <si>
    <t xml:space="preserve">T08741 </t>
  </si>
  <si>
    <t>MODULO COMB FISPA RENAULT CLIO III 15 DCI 8200588627</t>
  </si>
  <si>
    <t xml:space="preserve">T08742 </t>
  </si>
  <si>
    <t>MODULO COMB FISPA RENAULT LAGUNA III 20 DCI 170110001R</t>
  </si>
  <si>
    <t xml:space="preserve">T08743 </t>
  </si>
  <si>
    <t>MODULO COMB FISPA RENAULT NEW KANGOO 15DCI 0208/- 8200889199</t>
  </si>
  <si>
    <t xml:space="preserve">T08744 </t>
  </si>
  <si>
    <t>MODULO COMB FISPA  RENAULT KANGOO 15DCI 0605/-   8200434673</t>
  </si>
  <si>
    <t xml:space="preserve">T08745 </t>
  </si>
  <si>
    <t>MODULO COMB FISPA RENAULT TRAFIC II 19 DCI / 20 DCI 8200009645</t>
  </si>
  <si>
    <t>T08908</t>
  </si>
  <si>
    <t>MODULO COMB FISPA PEUGEOT 208 1.4-1.6 HDI  9674465580 1525GV 1525QE 1525CS</t>
  </si>
  <si>
    <t>MODULO COMB  FISPA FIAT BRAVO-BRAVA 16 16V MPI</t>
  </si>
  <si>
    <t>MODULO COMB FISPA FIAT BRAVO 1,8 CC MPI 16VEA</t>
  </si>
  <si>
    <t>MODULO COMB FISPA PEUGEOT 206 CC 16-20</t>
  </si>
  <si>
    <t xml:space="preserve">MODULO COMB FISPA PEUGEOT 306 20 HDI-CITROEN XSARA 20 HDI </t>
  </si>
  <si>
    <t>MODULO COMB FISPA RENAULT TWINGO 12 7700820286</t>
  </si>
  <si>
    <t xml:space="preserve">MODULO COMB FISPA VW GOLF III 18-20 MI </t>
  </si>
  <si>
    <t>MODULO COMB FISPA CHEVROLET ASTRA 18-20 98/…</t>
  </si>
  <si>
    <t>MODULO COMB FISPA ALFA ROMEO 145-146 18-20-EA 20</t>
  </si>
  <si>
    <t>MODULO COMB FISPA FORD FIESTA IV 13I / 14I 16V - FIESTA V 13 / 16 16V - PUMA 14 16V / 17 16V 1112051 / YS6U9H307DD</t>
  </si>
  <si>
    <t xml:space="preserve">MODULO COMB FISPA FORD ESCORT VIII 13MPI/ 14MPI / 16MPI/ 18MPI - FIESTA V 10 / 14 / 16 1009230 /1009231/ 1025247 / 1027981 </t>
  </si>
  <si>
    <t>MODULO COMB BOSCH  FORD FOCUS 18-20</t>
  </si>
  <si>
    <t>T08804</t>
  </si>
  <si>
    <t>MODULO COMB FISPA FORD MONDEO I 16/18/20 Hasta 1995     2050001019   0986580405</t>
  </si>
  <si>
    <t>MODULO COMB FISPA PEUGEOT 306 18-20 97/</t>
  </si>
  <si>
    <t>MODULO COMB FISPA CITROEN BERLINGO 18 …/02</t>
  </si>
  <si>
    <t xml:space="preserve">T05758 </t>
  </si>
  <si>
    <t>MODULO COMB FISPA RENAULT TWINGO 12 98/… MOTD7F 701</t>
  </si>
  <si>
    <t>N22159</t>
  </si>
  <si>
    <t>MODULO COMB FISPA RENAULT CLIO II 16 16V MOTK4M 748 8200027963</t>
  </si>
  <si>
    <t>MODULO COMB FISPA RENAULT CLIO II 12 CC / 14 CC MOT E7J-K4J / 16 CC MOT K7M 8200027963</t>
  </si>
  <si>
    <t>MODULO COMB FISPA RENAULT CLIO II1.2 CC/ 1.4 CC/1.6 CC/ 2.0 CC09 / 01 &gt;</t>
  </si>
  <si>
    <t xml:space="preserve">MODULO COMB FISPA PEUGEOT 206 14-16-16 16V </t>
  </si>
  <si>
    <t>MODULO COMB FISPA PEUGEOT 306 14 TU3JP-16 TU5JP-20 EW10JP</t>
  </si>
  <si>
    <t>MODULO COMB FISPA PEUGEOT 206 14-16-16 16V</t>
  </si>
  <si>
    <t xml:space="preserve">T05762 </t>
  </si>
  <si>
    <t>MODULO COMB FISPA CITROEN C3 11-14-16</t>
  </si>
  <si>
    <t>MODULO COMB FISPA FIAT STILO 16-18 16V</t>
  </si>
  <si>
    <t>T05731</t>
  </si>
  <si>
    <t>MODULO COMB FISPA  FIAT QUBO 14 OEM 51787161 0580200001</t>
  </si>
  <si>
    <t>MODULO COMB FISPA RENAULT MEGANE-SCENIC 16-20</t>
  </si>
  <si>
    <t>T08634</t>
  </si>
  <si>
    <t>MODULO COMB FISPA RENAULT MEGANE 16 -20  8v FASE I   1997-2000   7700426211   702550170</t>
  </si>
  <si>
    <t>MODULO COMB FISPA RENAULT  LAGUAN FASE I 16-18 MPFI</t>
  </si>
  <si>
    <t>MODULO COMB FISPA RENAULT CLIO I 14 - CLIO II 14 -EXPRESS II 14 7700827640 / 7700829316</t>
  </si>
  <si>
    <t>MODULO COMB FISPA RENAULT KANGOO 12-14 8V</t>
  </si>
  <si>
    <t>T08998</t>
  </si>
  <si>
    <t>MODULO COMB FISPA AUDI VW 19 20 TDI OEM 1K0919050D /  1K0919050J</t>
  </si>
  <si>
    <t>MODULO COMB FISPA CITROEN XSARA-PICCASO 20 HDI</t>
  </si>
  <si>
    <t>MODULO COMB FISPA PEUGEOT 307 16-20 MOT EW 10 J4</t>
  </si>
  <si>
    <t xml:space="preserve">T08642 </t>
  </si>
  <si>
    <t>MODULO COMB FISPA RENAULT LAGUNA 18-20 16V</t>
  </si>
  <si>
    <t xml:space="preserve">T05764 </t>
  </si>
  <si>
    <t>MODULO COMB FISPA CITROEN PICASSO 20 HDI</t>
  </si>
  <si>
    <t>MODULO COMB FISPA RENAULT LOGAN / SANDERO 16  8v K7M  OEM  172024388R 6001547605 8200307403</t>
  </si>
  <si>
    <t>T05783</t>
  </si>
  <si>
    <t>MODULO COMB FISPA FIAT 500    51789376</t>
  </si>
  <si>
    <t xml:space="preserve">T05732 </t>
  </si>
  <si>
    <t>MODULO COMB FISPA FIAT PUNTO 12 / 14 8V/16V Turbo / 14 MPI 8V - ALFA ROMEO MITO 14MPI 16V 557003620 / 55700362</t>
  </si>
  <si>
    <t>MODULO COMB FISPA PEUGEOT 307 20 16V-CITROEN C4 14 16V-16 16V-20 16V    ex22165</t>
  </si>
  <si>
    <t>T08639</t>
  </si>
  <si>
    <t>MODULO COMB FISPA RENAULT LAGUNA 2.0 16V  172020092R 172020079R 170110002R</t>
  </si>
  <si>
    <t xml:space="preserve">T08746 </t>
  </si>
  <si>
    <t>MODULO COMB FISPA RENAULT CLIO III todos los motores  8200355945 / 800667805</t>
  </si>
  <si>
    <t xml:space="preserve">T08747 </t>
  </si>
  <si>
    <t>MODULO COMB FISPA PEUGEOT 207 14 / 16  1525GY / 9657035980</t>
  </si>
  <si>
    <t>MODULO COMB FISPA RENAULT MEGANE II 16 16V 8200130191 8200689362</t>
  </si>
  <si>
    <t>MODULO COMB FISPA RENAULT MEGANE II 16 16V 8200029163 / 8200537622 / 8200683188</t>
  </si>
  <si>
    <t xml:space="preserve">T08748 </t>
  </si>
  <si>
    <t>MODULO COMB FISPA VW FOX 14 TDI 5Z0919050/B</t>
  </si>
  <si>
    <t>T08751</t>
  </si>
  <si>
    <t>MODULO COMB FISPA FIAT PUNTO 1.3 MULTIJET 90 cv / 1.6 MULTIJET 120 cv / 1.9 MULTIJET  228235069004Z / A2C53185172</t>
  </si>
  <si>
    <t>T05743</t>
  </si>
  <si>
    <t>MODULO COMB FISPA FIAT DOBLO 1.4   51832857  51818113 0580200061</t>
  </si>
  <si>
    <t>T05775</t>
  </si>
  <si>
    <t>MODULO COMB FISPA  FIAT PUNTO 1.4   51806334 / 51868771 / 0580314224</t>
  </si>
  <si>
    <t>T08650</t>
  </si>
  <si>
    <t>MODULO COMB FISPA RENAULT MASTER 1.9 DCI  2.5 DCI    8200096472</t>
  </si>
  <si>
    <t xml:space="preserve">T02202 </t>
  </si>
  <si>
    <t>ADAPTADOR FISPA BOMBA WAL</t>
  </si>
  <si>
    <t>MODULO COMB FISPA PEUGEOT 206 - CITROEN C3 16 16V OE 1525GG  0580313177 0580313176  9657293480 FH10044</t>
  </si>
  <si>
    <t>MODULO COMB FISPA PALIO-SIENA-IDEA-PUNTO  Fire 14 8v  2004&gt; 51795378 MAM307 MAM258</t>
  </si>
  <si>
    <t>MODULO COMB FISPA FORD FOCUS 18/20   0986580402   700661050  X10734002019 98AP9H307AL</t>
  </si>
  <si>
    <t>MODULO COMB FISPA GOL  20 GTI      3 BAR 373919051  MAM071</t>
  </si>
  <si>
    <t>MODULO COMB FISPA  FIESTA - KA 10/13/16  98FP9H307DB</t>
  </si>
  <si>
    <t>MODULO COMB FISPÁ CORSA 16 MPFI DE 1999-2003 TAPA PLASTICA IDEM 01887OPR FH10037</t>
  </si>
  <si>
    <t>MODULO COMB FISPA PALIO-SIENA 2003&gt; FIRE 13 con regulador 51749599 MAM258</t>
  </si>
  <si>
    <t xml:space="preserve">T05772 </t>
  </si>
  <si>
    <t>MODULO COMB FISPA PALIO 1.6 46551729 46807420</t>
  </si>
  <si>
    <t xml:space="preserve">T08624 </t>
  </si>
  <si>
    <t>MODULO COMB FISPA PALIO / SIENA 16 8V  15 BAR SPI  46443197 MM097</t>
  </si>
  <si>
    <t>MODULO COMB FISPA FIAT PALIO / SIENA 1.3 MPI FIRE  FLOTANTE SIN BOMBA</t>
  </si>
  <si>
    <t>MODULO COMB FISPA JEEP CHEROKEE 25L - 40L  CARTER P75040M 3BAR 105 L/H  OEM 5012953AB / 5012953AB / P75040M</t>
  </si>
  <si>
    <t>T08615</t>
  </si>
  <si>
    <t>MODULO COMB FISPA  FORD RANGER TD 2001&gt;     OEM   5L559H307CA</t>
  </si>
  <si>
    <t>T08640</t>
  </si>
  <si>
    <t>MODULO COMB FISPA RENAULT KANGOO 1.6 8v 16v  2000&gt; c/regulador OEM 8200052605</t>
  </si>
  <si>
    <t>T08636</t>
  </si>
  <si>
    <t>MODULO COMB FISPA RENAULT MEGANE 2.0 FASE II OEM 7700431718</t>
  </si>
  <si>
    <t>T08641</t>
  </si>
  <si>
    <t>MODULO COMB FISPA RENAULT CLIO II 12 - SYMBOL  8200058355 MD213171RE   172022380R   8200683201</t>
  </si>
  <si>
    <t>MODULO COMB FISPA  RENAULT KANGOO 1.9 1.5 DCi OEM 8200085799</t>
  </si>
  <si>
    <t>MODULO COMB FISPA PEUGEOT 206 1.6 / 2.0 / PARTNER 1998-2001 / CITROEN PICASSO 2.0 16v OEM 9643320780 / 22019MW / 9633294680 / 9636766080</t>
  </si>
  <si>
    <t>T05721</t>
  </si>
  <si>
    <t>MODULO COMB FISPA FIAT IDEA/ PALIO/ PUNTO/ SIENA 13 16V FIRE/ 14/ 18  46812336  51709695  51720973  F000TE0017</t>
  </si>
  <si>
    <t>T08682</t>
  </si>
  <si>
    <t>MODULO COMB FISPA PALIO - SIENA Fase II 17 TD 2004&gt; 46765587</t>
  </si>
  <si>
    <t>T08675</t>
  </si>
  <si>
    <t xml:space="preserve">MODULO COMB FISPA RENAULT  LOGAN / SANDERO 16  2008&lt;  OEM MAM362 6001547604 8200616587 8200306918 </t>
  </si>
  <si>
    <t>MODULO COMB FISPA  CITROËN C4 / C5 - PEUGEOT  207 307 308   1.6 THP   9682837380</t>
  </si>
  <si>
    <t>T08674</t>
  </si>
  <si>
    <t>MODULO COMB FISPA  FIAT PALIO / SIENA 1.7 TURBO DIESEL FASE I  46420031 / MAM088</t>
  </si>
  <si>
    <t>T08963</t>
  </si>
  <si>
    <t>MODULO COMB FISPA DODGE RAM 1500/2500  E7093M</t>
  </si>
  <si>
    <t>MODULO COMB FISPA FORD ESCORT 16/18 MOTOR ZETEC 1997&gt; 3 BAR OEM 97AB9H307AA / MAM075</t>
  </si>
  <si>
    <t>T08739</t>
  </si>
  <si>
    <t>MODULO COMB FISPA VW VENTO 20 FSI  / 25  OEM  1K0919051BH  228235070002Z</t>
  </si>
  <si>
    <t>T08715</t>
  </si>
  <si>
    <t>MODULO COMB FISPA PASSAT 20 1999-2003 OEM 380919051C</t>
  </si>
  <si>
    <t>T08723</t>
  </si>
  <si>
    <t>MODULO COMB FISPA VW GOLF IV 1.6 1.8 2.0  N.BEETLE 2.0  228233001003Z 1J0919051H 1J0919051C</t>
  </si>
  <si>
    <t>T05779</t>
  </si>
  <si>
    <t>MODULO COMB FISPA CHEV MERIVA 18 8/16V DESDE 2002       93376112</t>
  </si>
  <si>
    <t>MODULO COMB FISPA CHEVROLET  CORSA 14 8v OEM  94713361 0580313180</t>
  </si>
  <si>
    <t>T08713</t>
  </si>
  <si>
    <t>MODULO COMB FISPA  POLO 16 / 18 MI  1997-1998   MEDIDOR 455 OEM 6NO919051Q</t>
  </si>
  <si>
    <t>MODULO COMB FISPA CHEVROLET AVEO OEM 96465167</t>
  </si>
  <si>
    <t>T05704</t>
  </si>
  <si>
    <t>MODULO COMB FISPA FORD ECOSPORT/ FIESTA 16 2002-2006      0580314006  2S659H307AB</t>
  </si>
  <si>
    <t>T05705</t>
  </si>
  <si>
    <t>MODULO COMB FISPA FORD ECOSPORT 20 16V  DESDE 2003 2N159H307AA  0580314023</t>
  </si>
  <si>
    <t>T08670</t>
  </si>
  <si>
    <t>MODULO COMB FISPA CITROEN C4 PEUGEOT 307 II TODOS   9681235380 - 9680353080  1525KG 1525Q6  1525Q7  1525V0  347049  228222016001Z</t>
  </si>
  <si>
    <t>T08976</t>
  </si>
  <si>
    <t xml:space="preserve">MODULO COMB FISPA JEEP GRAND CHEROKEE 4.0  4.7 5012380AA 5012380AD 5018056AB 5018056AC </t>
  </si>
  <si>
    <t>T08725</t>
  </si>
  <si>
    <t xml:space="preserve">MODULO COMB FISPA BMW COMPACT E 36    228222005003Z  16141182985 </t>
  </si>
  <si>
    <t>T08995</t>
  </si>
  <si>
    <t xml:space="preserve">MODULO COMB FISPA BMW Serie 3 318 TDS - 325 TD - 325 TDS 0.5 BAR      228214001007Z  16141184748 </t>
  </si>
  <si>
    <t>T08977</t>
  </si>
  <si>
    <t xml:space="preserve">MODULO COMB FISPA BMW Serie 3 316i - 318d - 320d - 330xd - 330d - 318td - 320td - 320cd - 330cd    228214002005Z  16141184279 </t>
  </si>
  <si>
    <t>T08967</t>
  </si>
  <si>
    <t xml:space="preserve">MODULO COMB FISPA BMW Serie 3 316i - 318i - 320i - 323i - 325i - 328i     0986580944  16141184276 </t>
  </si>
  <si>
    <t>T08986</t>
  </si>
  <si>
    <t>MODULO COMB FISPA VW GOL TD 16 2009&lt; OEM 5U0919051 0580314357</t>
  </si>
  <si>
    <t>MODULOS - BOMBAS RGR</t>
  </si>
  <si>
    <t>GMBCE-20100-A</t>
  </si>
  <si>
    <t>MODULO COMB RGR PEUGEOT 306 18I  8V   ACOSTADA EN EL TANQUE OEM 0580310004  0580313057 9609724480</t>
  </si>
  <si>
    <t>GMBCE-20101-A</t>
  </si>
  <si>
    <t>MODULO COMB RGR PEUGEOT 206 16 8V  WAL OEM 1525H8  FH10044  9633294680 0986580310  X10745003012V</t>
  </si>
  <si>
    <t>GMBCE-20102-A</t>
  </si>
  <si>
    <t>MODULO COMB RGR GAS OIL SIN BOMBA PEUGEOT PARTNER-CITROEN BERLINGO 19  DW8 DESDE 2001  702700080  0986580355  E10520S</t>
  </si>
  <si>
    <t>GMBCE-20103-A</t>
  </si>
  <si>
    <t>MODULO COMB RGR GOLF III 18/20 MI  3 BAR  COMPLETA  228225020004Z  721981500</t>
  </si>
  <si>
    <t>GMBCE-20104-A</t>
  </si>
  <si>
    <t>MODULO COMB RGR  FORD RANGER TD 2001&gt;     OEM   5L559H307CA</t>
  </si>
  <si>
    <t>GMBCE-20105-A</t>
  </si>
  <si>
    <t>MODULO COMB RGR JEEP CHEROKEE 25L - 40L  CARTER P75040M 3BAR 105 L/H  OEM 5012953AB / 5012953AB / P75040M</t>
  </si>
  <si>
    <t>GMBCE-20106-A</t>
  </si>
  <si>
    <t>MODULO COMB RGR JEEP CHEROKEE 40L 1999-2004   3 BAR 85 L/H</t>
  </si>
  <si>
    <t>GMBCE-20107-A</t>
  </si>
  <si>
    <t>MODULO COMB RGR CHEVROLET ASTRA 18-20 98/…</t>
  </si>
  <si>
    <t>GMBCE-20108-A</t>
  </si>
  <si>
    <t>MODULO COMB RGR CORSA CLASIC 16 MPFI 1996-2007 TAPA METALICA TANQUE DE 46 LITROS  IDEM 01874OPR</t>
  </si>
  <si>
    <t>GMBCE-20109-A</t>
  </si>
  <si>
    <t>MODULO COMB RGR FORD FIESTA - KA 10/13/16 HELLUX   OEM 98FP9H307DB</t>
  </si>
  <si>
    <t>GMBCE-20110-A</t>
  </si>
  <si>
    <t>MODULO COMB RGR RENAULT CLIO II 1998-2005  16 16v  OEM 7700431414  0986580312  700468280  347065   X10745002012V</t>
  </si>
  <si>
    <t>GMBCE-20111-A</t>
  </si>
  <si>
    <t>MODULO COMB RGR GOL  10/16/18       1 BAR 377919051/AH</t>
  </si>
  <si>
    <t xml:space="preserve">T08700 </t>
  </si>
  <si>
    <t>GMBCE-20112-A</t>
  </si>
  <si>
    <t>MODULO COMB RGR   1/2 CUERPO VW BORA / PASSAT / POLO 4 BAR</t>
  </si>
  <si>
    <t xml:space="preserve">T05716 </t>
  </si>
  <si>
    <t>GMBCE-20113-A</t>
  </si>
  <si>
    <t>MODULO COMB RGR VW GOLF PASSAT         1H0919651N  1H0906091D</t>
  </si>
  <si>
    <t>GMBCE-20114-A</t>
  </si>
  <si>
    <t>MODULO COMB RGR CORSA 16 MPFI DE 1996-1999 MPFI REEMPLAZO DE MAM212</t>
  </si>
  <si>
    <t>GMBCE-20115-A</t>
  </si>
  <si>
    <t>MODULO COMB RGR PEUGEOT 206-CITROEN PICASSO 20 HDI  WAL 3 BAR 1525F7  0986580174   700468100  9625476580</t>
  </si>
  <si>
    <t>GMBCE-20116-A</t>
  </si>
  <si>
    <t xml:space="preserve">MODULO COMB RGR PEUGEOT 806 EXPERT HDI    0580303025  0580303004 1525H2 </t>
  </si>
  <si>
    <t>GMBCE-20117-A</t>
  </si>
  <si>
    <t>MODULO COMB RGR GAS OIL  VW BORA - GOLF IV - SEAT 19 TDI     220212001001Z  1J0919050B</t>
  </si>
  <si>
    <t>GMBCE-20118-A</t>
  </si>
  <si>
    <t>MODULO COMB RGR FORD FOCUS 18/20   0986580402   700661050  X10734002019</t>
  </si>
  <si>
    <t xml:space="preserve">T08725 </t>
  </si>
  <si>
    <t>GMBCE-20119-A</t>
  </si>
  <si>
    <t xml:space="preserve">MODULO COMB RGR BMW COMPACT E 36    228222005003Z  16141182985 </t>
  </si>
  <si>
    <t>GMBCE-20120-A</t>
  </si>
  <si>
    <t xml:space="preserve">MODULO COMB RGR BMW Serie 3 318 TDS - 325 TD - 325 TDS 0.5 BAR      228214001007Z  16141184748 </t>
  </si>
  <si>
    <t xml:space="preserve">T08977 </t>
  </si>
  <si>
    <t>GMBCE-20121-A</t>
  </si>
  <si>
    <t xml:space="preserve">MODULO COMB RGR BMW Serie 3 316i - 318d - 320d - 330xd - 330d - 318td - 320td - 320cd - 330cd    228214002005Z  16141184279 </t>
  </si>
  <si>
    <t xml:space="preserve">T08967 </t>
  </si>
  <si>
    <t>GMBCE-20122-A</t>
  </si>
  <si>
    <t xml:space="preserve">MODULO COMB RGR BMW Serie 3 316i - 318i - 320i - 323i - 325i - 328i     0986580944  16141184276 </t>
  </si>
  <si>
    <t>T08983</t>
  </si>
  <si>
    <t>GMBCE-20123</t>
  </si>
  <si>
    <t>BOMBA DIESEL COMPLETA RGR  COMMON RAIL CHEVROLET  S10 Motor MWM 2.8 TD OEM 933161582</t>
  </si>
  <si>
    <t>GMBCE-20124</t>
  </si>
  <si>
    <t xml:space="preserve">MODULO COMB RGR RENAULT  LOGAN / SANDERO 16  2008&lt;  OEM MAM362 6001547604 8200616587 8200306918 </t>
  </si>
  <si>
    <t>T08705</t>
  </si>
  <si>
    <t>GMBCE-20125</t>
  </si>
  <si>
    <t>MODULO COMB RGR PEUGEOT 307 228222016001  OEM 9632672180 / 9636704480 / 1525Q6 /  1525Q7 / 1525V0</t>
  </si>
  <si>
    <t>T08662</t>
  </si>
  <si>
    <t>GMBCE-20126</t>
  </si>
  <si>
    <t>MODULO COMB RGR RENAULT MEGANE II 16 16V 8200029163 / 8200537622 / 8200683188</t>
  </si>
  <si>
    <t>T08643</t>
  </si>
  <si>
    <t>GMBCE-20127</t>
  </si>
  <si>
    <t>MODULO COMB RGR RENAULT MEGANE II 16 16V 8200130191 8200689362</t>
  </si>
  <si>
    <t>GMBCE-20128</t>
  </si>
  <si>
    <t>MODULO COMB RGR VW GOL 16/20 MI  1999-2007   MAM071</t>
  </si>
  <si>
    <t>GMBCE-20129</t>
  </si>
  <si>
    <t>MODULO COMB RGR POLO 16 / 18 MI  1997-1998   MEDIDOR 455 OEM 6NO919051Q</t>
  </si>
  <si>
    <t>T08714</t>
  </si>
  <si>
    <t>GMBCE-20130</t>
  </si>
  <si>
    <t>MODULO COMB RGR POLO 16 / 18 MI  1999- 2003  MEDIDOR 449 OEM 6NO919051R</t>
  </si>
  <si>
    <t>T08605</t>
  </si>
  <si>
    <t>GMBCE-20131</t>
  </si>
  <si>
    <t>MODULO COMB RGR VW POINTER / FORD ORION / ESCORT 2.0 3 BAR OEM 547919051J  MAM011</t>
  </si>
  <si>
    <t>GMBCE-20132</t>
  </si>
  <si>
    <t>MODULO COMB RGR GOL  20 GTI      3 BAR 373919051  MAM071</t>
  </si>
  <si>
    <t>GMBCE-20133</t>
  </si>
  <si>
    <t>MODULO COMB RGR RENAULT KANGOO 16 8v  2000&gt; 8200052605</t>
  </si>
  <si>
    <t>T02160</t>
  </si>
  <si>
    <t>GMBCE-20134</t>
  </si>
  <si>
    <t>MODULO COMB RGR BMW SERIE 5  518-520-525-530  3 BAR  BOSCH 0580464995 CON REGULADOR</t>
  </si>
  <si>
    <t>GBCE-2000-A</t>
  </si>
  <si>
    <t>BOMBA NAFTA RGR REEMPLAZO BOSCH 0580453477  3 BAR</t>
  </si>
  <si>
    <t>GBCE-2000-A/K</t>
  </si>
  <si>
    <t>GBCE-2001-A</t>
  </si>
  <si>
    <t>BOMBA NAFTA RGR REEMPLAZO WAL MAM210 35 BAR MAM210</t>
  </si>
  <si>
    <t>GBCE-2002-A</t>
  </si>
  <si>
    <t xml:space="preserve"> BOMBA NAFTA RGR PEUGEOT 405 SRI   EXTERNA  BOSCH 0580464070</t>
  </si>
  <si>
    <t>GBCE-2003-A</t>
  </si>
  <si>
    <t>BOMBA NAFTA RGR RENAULT 19-TWINGO 12 MPI 3,5 BAR CHUPADOR METALICO</t>
  </si>
  <si>
    <t>GBCE-2004-A</t>
  </si>
  <si>
    <t xml:space="preserve">BOMBA NAFTA RGR  IDEM PEUGEOT 505 SRI BOSCH 0580254909 </t>
  </si>
  <si>
    <t xml:space="preserve">T02138 </t>
  </si>
  <si>
    <t>GBCE-2005-A</t>
  </si>
  <si>
    <t>BOMBA NAFTA RGR A.ROMEO (ROSCA M10X1)</t>
  </si>
  <si>
    <t>GBCE-2006-A</t>
  </si>
  <si>
    <t>BOMBA NAFTA RGR POLO 16/18 MI  1999-2003    MOTOR SOLO 1H0919051 / 1J0919051 / E22041095Z</t>
  </si>
  <si>
    <t>GBCE-2007-A</t>
  </si>
  <si>
    <t>BOMBA NAFTA RGR POLO 16/18 MI  1995-1998    MOTOR SOLO 228234999R  1H0906091</t>
  </si>
  <si>
    <t>GBCE-2008-A</t>
  </si>
  <si>
    <t>BOMBA NAFTA RGR TOYOTA-MITSUBISHI-SUZUKI 4 X 4  E3222 / E8023 / E8235 / 2322043070 / 2322116390 / P72230</t>
  </si>
  <si>
    <t>GBCE-2009-A</t>
  </si>
  <si>
    <t>BOMBA NAFTA RGR RANGER-DAEWOO IDEM AIRTEX 2001-MAM214</t>
  </si>
  <si>
    <t>GBCE-2010-A</t>
  </si>
  <si>
    <t>BOMBA NAFTA RGR  LUMINA-S10-BLAZER</t>
  </si>
  <si>
    <t>GBCE-2011-A</t>
  </si>
  <si>
    <t>BOMBA NAFTA RGR VW FOX-POLO -GOL-FIAT PALIO-SIENA-IDEA-ASTRA-CORSA 0580454008</t>
  </si>
  <si>
    <t>GBCE-2012-A</t>
  </si>
  <si>
    <t xml:space="preserve">BOMBA NAFTA RGR IDEM ASTRA-VECTRA 0580453966 0580453981 </t>
  </si>
  <si>
    <t>GBCE-2013-A</t>
  </si>
  <si>
    <t>BOMBA NAFTA RGR IDEM MERCEDES BENZ BOSCH 0580254910</t>
  </si>
  <si>
    <t xml:space="preserve">T02139 </t>
  </si>
  <si>
    <t>GBCE-2014-A</t>
  </si>
  <si>
    <t xml:space="preserve">BOMBA NAFTA RGR AUDI PORSCHE    0580254921 </t>
  </si>
  <si>
    <t xml:space="preserve">T02315 </t>
  </si>
  <si>
    <t>GBCE-2015-A</t>
  </si>
  <si>
    <t xml:space="preserve">BOMBA NAFTA RGR M.BENZ SEAT VW    191906092A  357906092C </t>
  </si>
  <si>
    <t>GBCE-2016-A</t>
  </si>
  <si>
    <t>BOMBA NAFTA RGR PEUGEOT 205 SPI REEMPLAZO BOSCH 0580453507</t>
  </si>
  <si>
    <t>GBCE-2017-A</t>
  </si>
  <si>
    <t>BOMBA NAFTA RGR FIAT TIPO-UNO 16 SPI REEMPLAZO BOSCH 0580543514  0580453502</t>
  </si>
  <si>
    <t>GBCE-2018-A</t>
  </si>
  <si>
    <t>BOMBA GASOIL RGR HDI PEUGEOT 306/307/406-PICASSO- PEUGEOT 106 14 NAFTA OEM 228234230R</t>
  </si>
  <si>
    <t>GBCE-2019-A</t>
  </si>
  <si>
    <t>BOMBA NAFTA RGR BMW SERIE 5 REEMPLAZA BOSCH 0580453071</t>
  </si>
  <si>
    <t>GBCE-2020-A</t>
  </si>
  <si>
    <t>BOMBA NAFTA RGR MONZA - KADET - IPANEMA 20 OEM BCD00101</t>
  </si>
  <si>
    <t>GBCE-2021-A</t>
  </si>
  <si>
    <t>BOMBA NAFTA RGR CORSA 14 / 16  EFI  1994-1998 IDEM DELPHI BCD00102</t>
  </si>
  <si>
    <t>GBCE-2022-A</t>
  </si>
  <si>
    <t>BOMBA NAFTA RGR FOCUS-KA-MONDEO PICO CON LABIO 1S4U9350B1AM</t>
  </si>
  <si>
    <t>GBCE-2023-A</t>
  </si>
  <si>
    <t>BOMBA NAFTA RGR CHEVROLET CORSA 16 MPFI IDEM DELPHI BCD00103</t>
  </si>
  <si>
    <t>GBCE-2024-A</t>
  </si>
  <si>
    <t>BOMBA NAFTA RGR IDEM PEUGEOT 306 8V  0580453052 ACOSTADA</t>
  </si>
  <si>
    <t>GBCE-2025-A</t>
  </si>
  <si>
    <t>BOMBA NAFTA RGR CITROEN XANTIA OE 1525Z1   3 BAR 135 L/H     1525Z1</t>
  </si>
  <si>
    <t>GBCE-2026-A</t>
  </si>
  <si>
    <t>GBCE-2027-A</t>
  </si>
  <si>
    <t>BOMBA NAFTA RGR - 11 BAR - CHEVROLET CORSA 16 EFI - HASTA 1996</t>
  </si>
  <si>
    <t>GBCE-2027-AK</t>
  </si>
  <si>
    <t>BOMBA NAFTA RGR KIT BOMBA COMBUSTIBLE BOSCH SPI  RENAULT 19-ESCORT-ORION</t>
  </si>
  <si>
    <t>GBCE-2028-A</t>
  </si>
  <si>
    <t>BOMBA NAFTA RGR REEMPLAZO BOSCH 0580453481  4 BAR</t>
  </si>
  <si>
    <t>GBCE-2029-A</t>
  </si>
  <si>
    <t>BOMBA NAFTA RGR REEMPLAZO WAL MAM209 15 BAR MAM209</t>
  </si>
  <si>
    <t>GBCE-2030-A</t>
  </si>
  <si>
    <t xml:space="preserve">BOMBA NAFTA RGR NISSAN VARIOS MODELOS  </t>
  </si>
  <si>
    <t>GBCE-2031-A</t>
  </si>
  <si>
    <t>BOMBA NAFTA RGR PEUGEOT 206-CITROEN PICASSO 20 HDI 3 BAR 165 L/H  WAL TTP47905</t>
  </si>
  <si>
    <t>GBCE-2031-A/K</t>
  </si>
  <si>
    <t>GBCE-2032-A</t>
  </si>
  <si>
    <t>GBCE-2033-A</t>
  </si>
  <si>
    <t>GBCE-2034-A</t>
  </si>
  <si>
    <t>BOMBA GAS OIL RGR PEUGEOT 206 - CITROEN PICASSO 20 HDI 2001&gt; WALBRO GSS465</t>
  </si>
  <si>
    <t>GBCE-2035-A</t>
  </si>
  <si>
    <t>BOMBA NAFTA RGR PARA CARBURADOR HELLUX TIPO AIRTEX 12 VOLT OEM 8012S</t>
  </si>
  <si>
    <t>GBCE-2036-A</t>
  </si>
  <si>
    <t>BOMBA NAFTA RGR PARA CARBURADOR 12 V  60 L/H CON ACCESORIOS - FORD SIERRA 16 L CON AIRE ACC EX HE362 PIERBURG 721388510 - 721093120</t>
  </si>
  <si>
    <t xml:space="preserve">T02221 </t>
  </si>
  <si>
    <t>GBCE-2037-A</t>
  </si>
  <si>
    <t xml:space="preserve">BOMBA NAFTA RGR NISSAN P.UP  E8376 </t>
  </si>
  <si>
    <t xml:space="preserve">T02222 </t>
  </si>
  <si>
    <t>GBCE-2038-A</t>
  </si>
  <si>
    <t xml:space="preserve">BOMBA NAFTA RGR LAND ROVER DISCOVERY II Td5 Diesel   E10731M </t>
  </si>
  <si>
    <t xml:space="preserve">T02403 </t>
  </si>
  <si>
    <t>GBCE-2039-A</t>
  </si>
  <si>
    <t>BOMBA NAFTA RGR FORD EXPLORER-RANGER-MONDEO</t>
  </si>
  <si>
    <t xml:space="preserve">T02316 </t>
  </si>
  <si>
    <t>GBCE-2040-A</t>
  </si>
  <si>
    <t xml:space="preserve">BOMBA NAFTA RGR TOYOTA    2322021131  2322021132 </t>
  </si>
  <si>
    <t>GBCE-2041-A</t>
  </si>
  <si>
    <t>BOMBA DIESEL RGR VW BORA 19 TDI-GOLF IV-AUDI A3-PASSAT 20 TDI PIERBURG 728303600   728303000  3C0919050</t>
  </si>
  <si>
    <t>GBCE-2042-A</t>
  </si>
  <si>
    <t>GBCE-2043-A</t>
  </si>
  <si>
    <t>BOMBA DE NAFTA RGR EXTERNA NISSAN FRONTIER/ X TERRA 28 DIESEL 2005-2008</t>
  </si>
  <si>
    <t>GBCE-2044-A</t>
  </si>
  <si>
    <t>BOMBA NAFTA RGR COMMON RAIL CHEVROLET S10-BLAZER 2005&gt; MOTOR MWM 28 TD</t>
  </si>
  <si>
    <t>GBCE-2045-A</t>
  </si>
  <si>
    <t>BOMBA NAFTA RGR RENAULT 19-MEGANE-CLIO 35 BAR    ESS287  7700849037</t>
  </si>
  <si>
    <t>GBCE-2046-A</t>
  </si>
  <si>
    <t>BOMBA NAFTA RGR  RENAULT 19-CLIO 1 BAR    7700416968  7700418353  ESS296</t>
  </si>
  <si>
    <t xml:space="preserve">T02501 </t>
  </si>
  <si>
    <t>GBCE-2047-A</t>
  </si>
  <si>
    <t>BOMBAS DE COMBUSTIBLE ELECTRICAS</t>
  </si>
  <si>
    <t>GBCE-2048-A</t>
  </si>
  <si>
    <t>BOMBA NAFTA RGR PEUGEOT 206 TIPO ORIGINAL TTP387  E10231</t>
  </si>
  <si>
    <t>GBCE-2049-A</t>
  </si>
  <si>
    <t>BOMBA NAFTA RGR RENAULT MEGANE - SCENIC 20  30 BAR OEM 7700416968 / 7700418353  ES296</t>
  </si>
  <si>
    <t>GBCE-2050-A</t>
  </si>
  <si>
    <t>GBCE-2051-A</t>
  </si>
  <si>
    <t xml:space="preserve">BOMBA NAFTA RGR RENAULT MEGANE/ SCENIC  16/ 20 8/16V 1997-2003  </t>
  </si>
  <si>
    <t>GBCE-2052-A</t>
  </si>
  <si>
    <t>BOMBA NAFTA RGR CHEVROLET MERIVA 18 8V  OE BOSCH 0580454047</t>
  </si>
  <si>
    <t>GBCE-2053-A</t>
  </si>
  <si>
    <t>BOMBA GAS OIL RGR FORD RANGER 30 POWERSTROKE  OE  MOTOR SOLO 5L559H307CA</t>
  </si>
  <si>
    <t xml:space="preserve">T02317 </t>
  </si>
  <si>
    <t>GBCE-2054-A</t>
  </si>
  <si>
    <t>BOMBA NAFTA RGR FIAT 500 1.4 2009</t>
  </si>
  <si>
    <t xml:space="preserve">T02318 </t>
  </si>
  <si>
    <t>GBCE-2055-A</t>
  </si>
  <si>
    <t xml:space="preserve">BOMBA NAFTA RGR LADA CADILLAC          6443649  P74133  EP378 </t>
  </si>
  <si>
    <t xml:space="preserve">T02140 </t>
  </si>
  <si>
    <t>GBCE-2056-A</t>
  </si>
  <si>
    <t xml:space="preserve">BOMBA NAFTA RGR M. BENZ    0986580354  0014701294 </t>
  </si>
  <si>
    <t>GBCE-2057-A</t>
  </si>
  <si>
    <t>BOMBA NAFTA RGR MERCEDES BENZ 200-320 1995-2002  4 BAR  PIERBURG 722020500  VDO 405052003002Z</t>
  </si>
  <si>
    <t>GBCE-2058-A</t>
  </si>
  <si>
    <t>GBCE-2059-A</t>
  </si>
  <si>
    <t>BOMBA NAFTA RGR BMW SERIE 3  318-320-330  2000-2005  4 BAR OEM 722782500   750002501</t>
  </si>
  <si>
    <t xml:space="preserve">T02310 </t>
  </si>
  <si>
    <t>GBCE-2060-A</t>
  </si>
  <si>
    <t>BOMBA NAFTA RGR ROVER FRELANDER 2.0 TD4 VW PASSAT 1.9 TDI 2.0 TDI SALIDA DOBLE C/ARO</t>
  </si>
  <si>
    <t xml:space="preserve">T02319 </t>
  </si>
  <si>
    <t>GBCE-2061-A</t>
  </si>
  <si>
    <t xml:space="preserve">BOMBA NAFTA RGR AUDI SEAT VW    MODULO 1K0919051BH </t>
  </si>
  <si>
    <t>T02321</t>
  </si>
  <si>
    <t>GBCE-2062</t>
  </si>
  <si>
    <t xml:space="preserve">BOMBA NAFTA RGR MERCEDES BENZ  0580102001   0580203006 </t>
  </si>
  <si>
    <t>GBCE-2063A</t>
  </si>
  <si>
    <t>BOMBA NAFTA RGR VOLKSWAGEN VENTO AUDI A4  19 20 25 TDI  VDO 993762120 OEM 1T0919050B 993762094</t>
  </si>
  <si>
    <t>T02233</t>
  </si>
  <si>
    <t>GBCE-2064</t>
  </si>
  <si>
    <t>BOMBA NAFTA RGR FIAT SIENA PALIO STRADA / SW / IDEA FIRE 14 8V / 2004 &lt;   MAM229  MAM217</t>
  </si>
  <si>
    <t>T02603</t>
  </si>
  <si>
    <t>GBCE-2065</t>
  </si>
  <si>
    <t xml:space="preserve">BOMBA NAFTA RGR SUZUKI SWIFT-MITSUBISHI LANCER -01 BAR  </t>
  </si>
  <si>
    <t>T02322</t>
  </si>
  <si>
    <t>GBCE-2066</t>
  </si>
  <si>
    <t xml:space="preserve">BOMBA NAFTA RGR BMW Serie 3 E36  BMW Serie 3 316i – 318i – 320i – 323i – 325i – 328i – M3  16141182985 16141183139 16146758736 228222005003Z </t>
  </si>
  <si>
    <t>GBCE-2067</t>
  </si>
  <si>
    <t>BOMBA NAFTA RGR MAZDA 628 98 MITSUBISHI SUZUKI OEM 1510057B10</t>
  </si>
  <si>
    <t>GBCE-2068</t>
  </si>
  <si>
    <t xml:space="preserve">BOMBA NAFTA RGR MITSUBISHI SUZUKI VITARA MAZDA 628 3 BAR    15100-57B10 </t>
  </si>
  <si>
    <t>T02323</t>
  </si>
  <si>
    <t>GBCE-2069</t>
  </si>
  <si>
    <t>BOMBA NAFTA RGR VW PASSAT 2.0  TFSI     A2C53399606</t>
  </si>
  <si>
    <t>T02324</t>
  </si>
  <si>
    <t>GBCE-2070</t>
  </si>
  <si>
    <t>BOMBA NAFTA RGR CHEVROLET S10 2.8  DURAMAX   94711917  0580314362   0580314363</t>
  </si>
  <si>
    <t>GBCE-2071</t>
  </si>
  <si>
    <t xml:space="preserve">BOMBA NAFTA RGR FORD MONDEO RANGER 2.5   6G919H307AF  A2C53100689Z </t>
  </si>
  <si>
    <t>T02326</t>
  </si>
  <si>
    <t>GBCE-2072</t>
  </si>
  <si>
    <t xml:space="preserve">BOMBA NAFTA RGR BMW 318i 320i 323i 325i  16141184276  228222009002Z </t>
  </si>
  <si>
    <t>GBCE-2073</t>
  </si>
  <si>
    <t>BOMBA NAFTA RGR ALFA ROMEO/ FIAT OE 46447569 0580464981 0580464982  0580464983</t>
  </si>
  <si>
    <t>T02188</t>
  </si>
  <si>
    <t>GBCE-2074</t>
  </si>
  <si>
    <t xml:space="preserve">BOMBA NAFTA RGR ALFA ROMEO 164 20-30 1998-2000  OEM 0580464996  5968084 </t>
  </si>
  <si>
    <t>T02186</t>
  </si>
  <si>
    <t>GBCE-2075</t>
  </si>
  <si>
    <t>BOMBA NAFTA RGR RENAULT MEGANE/ LAGUNA 19 DCI 1999-2003  0580464089</t>
  </si>
  <si>
    <t>T02327</t>
  </si>
  <si>
    <t>GBCE-2076</t>
  </si>
  <si>
    <t>BOMBA NAFTA RGR AUDI VOLKSWAGEN</t>
  </si>
  <si>
    <t>T02517</t>
  </si>
  <si>
    <t>GBCE-2077</t>
  </si>
  <si>
    <t>BOMBA NAFTA RGR CHEVROLET SPIN 1.8  P61501</t>
  </si>
  <si>
    <t>GBCE-2078</t>
  </si>
  <si>
    <t>BOMBA NAFTA RGR  RENAULT LAGUNA 19 DCI 2001&gt; MOTOR F9Q    0580453496</t>
  </si>
  <si>
    <t>GBCE-2079</t>
  </si>
  <si>
    <t xml:space="preserve">BOMBA NAFTA RGR VW AMAROK  2.0 TDI   2H0919050B  A2C53423566 </t>
  </si>
  <si>
    <t>T02107</t>
  </si>
  <si>
    <t>GBCE-2080</t>
  </si>
  <si>
    <t>BOMBA NAFTA RGR IVECO DAILY 35 / 40 / 45 / 50 / 70 30 OEM 504125595  0580464116</t>
  </si>
  <si>
    <t>T02328</t>
  </si>
  <si>
    <t>GBCE-2081</t>
  </si>
  <si>
    <t>BOMBA NAFTA RGR MERCEDES BENZ MINI COOPER</t>
  </si>
  <si>
    <t>T02329</t>
  </si>
  <si>
    <t>GBCE-2082</t>
  </si>
  <si>
    <t xml:space="preserve">BOMBA NAFTA RGR MINI COOPER 1.6 16V   A2C52065155  A2C52065210 </t>
  </si>
  <si>
    <t>GBCE-2083</t>
  </si>
  <si>
    <t xml:space="preserve">BOMBA NAFTA RGR FIAT QUBO 14 0580200001 51787161 </t>
  </si>
  <si>
    <t>MODULOS - BOMBAS ZUMBLEY</t>
  </si>
  <si>
    <t>BOMBA NAFTA ZUMBLEY   UNIVERSAL CARBURADOR 03 BAR 1 AGUJERO FIJAC</t>
  </si>
  <si>
    <t>T02601</t>
  </si>
  <si>
    <t xml:space="preserve">BOMBA NAFTA ZUMBLEY  </t>
  </si>
  <si>
    <t>BOMBA NAFTA ZUMBLEY   UNIVERSAL CARBURADOR 03 BAR 2 AGUJERO FIJAC</t>
  </si>
  <si>
    <t>BOMBA NAFTA ZUMBLEY    CEBADO BMW- DEFENDER  94/97 02 BAR</t>
  </si>
  <si>
    <t>BOMBA NAFTA ZUMBLEY   BOMBA CEBADO 02 BAR PEUGEOT</t>
  </si>
  <si>
    <t>BOMBA NAFTA ZUMBLEY   SUZUKI SWIFT-MITSUBISHI LANCER -01 BAR</t>
  </si>
  <si>
    <t>BOMBA NAFTA ZUMBLEY   SUZUKI SWIFT SP 10 13 8V DELPHI FE8152</t>
  </si>
  <si>
    <t>BOMBA NAFTA ZUMBLEY   FORD FOCUS PIN FINO PICO LISO</t>
  </si>
  <si>
    <t>BOMBA NAFTA ZUMBLEY   RENAULT MEGANE-R 19-CLIO 18 h/2000</t>
  </si>
  <si>
    <t>BOMBA NAFTA ZUMBLEY   CITROEN PICASSO-GPARTNER HDI-FORD RANGER 3,0 TD CRAIL</t>
  </si>
  <si>
    <t>BOMBA NAFTA ZUMBLEY   FORD RANGER 4,9 TANQUE DOBLE</t>
  </si>
  <si>
    <t>BOMBA NAFTA ZUMBLEY   PEUGEOT 106-TEMPRA PICO LARGO</t>
  </si>
  <si>
    <t>BOMBA NAFTA ZUMBLEY    LUMINA-S10-BLAZER</t>
  </si>
  <si>
    <t>BOMBA NAFTA ZUMBLEY   PEUGEOT 206-PARTNER-CLIO II</t>
  </si>
  <si>
    <t>BOMBA NAFTA ZUMBLEY   CHRYSLER NEON-ROVER 05 BAR</t>
  </si>
  <si>
    <t xml:space="preserve">T02606 </t>
  </si>
  <si>
    <t>BOMBA NAFTA ZUMBLEY   TOYOTA HILUX 3,0 TD</t>
  </si>
  <si>
    <t>BOMBA NAFTA ZUMBLEY   RENAULT MEGANE-FOR RANGER</t>
  </si>
  <si>
    <t xml:space="preserve">BOMBA NAFTA ZUMBLEY   RENAULT MEGANE-KANGOO 1,6 16v </t>
  </si>
  <si>
    <t xml:space="preserve">BOMBA NAFTA ZUMBLEY   FIESTA-KA ROCAM ZETEC PIN FINO </t>
  </si>
  <si>
    <t>BOMBA NAFTA ZUMBLEY   CHRYSLER CHEROKEE JEEP 40 9580810819</t>
  </si>
  <si>
    <t>BOMBA NAFTA ZUMBLEY   VW POLO FINA VDO</t>
  </si>
  <si>
    <t>BOMBA NAFTA ZUMBLEY   VW BORA-GOLF VDO SALIDA DOBLE</t>
  </si>
  <si>
    <t>BOMBA NAFTA ZUMBLEY   PEUGEOT 307-406 HDI</t>
  </si>
  <si>
    <t>BOMBA NAFTA ZUMBLEY   BMW-AUDI A6-VW PASSAT</t>
  </si>
  <si>
    <t>BOMBA NAFTA ZUMBLEY    ASTRA-VECTRA</t>
  </si>
  <si>
    <t>BOMBA NAFTA ZUMBLEY   PEUGEOT 306 (HORIZONTAL)</t>
  </si>
  <si>
    <t>BOMBA NAFTA ZUMBLEY    S10 TURBO DIESEL DELPHI 25320102</t>
  </si>
  <si>
    <t>BOMBA NAFTA ZUMBLEY   FIAT EA-PEUGEOT 205 PICO FINO</t>
  </si>
  <si>
    <t xml:space="preserve">T02314 </t>
  </si>
  <si>
    <t>BOMBA NAFTA ZUMBLEY   AUDI A6 BMW SERIE 7 TIPO VDO</t>
  </si>
  <si>
    <t>BOMBA NAFTA ZUMBLEY   FIAT TEMPRA 20-FORD ESCORT-ORION-R19-VW GOL DELPHI 25341209</t>
  </si>
  <si>
    <t>BOMBA NAFTA ZUMBLEY   PEUGEOT 405/505 (EXTERNA)</t>
  </si>
  <si>
    <t>BOMBA NAFTA ZUMBLEY   MERCEDES BENZ (EXT)199mm</t>
  </si>
  <si>
    <t>BOMBA NAFTA ZUMBLEY   VW POLO GRUESA VDO</t>
  </si>
  <si>
    <t>BOMBA NAFTA ZUMBLEY   MBENZ CLASE C 728087000</t>
  </si>
  <si>
    <t>BOMBA NAFTA ZUMBLEY   RANGER 28/30 TDI  Reemplaza 460030</t>
  </si>
  <si>
    <t>BOMBA NAFTA ZUMBLEY   TIPO WAL 1 BAR</t>
  </si>
  <si>
    <t>BOMBA NAFTA ZUMBLEY   TIPO WAL 3 BAR</t>
  </si>
  <si>
    <t>BOMBA NAFTA ZUMBLEY   TIPO WAL 5 BAR  BCE215</t>
  </si>
  <si>
    <t>BOMBA NAFTA ZUMBLEY   BMW 318/323/520 (EXT)</t>
  </si>
  <si>
    <t>BOMBA NAFTA ZUMBLEY   AROMEO (ROSCA M10X1)</t>
  </si>
  <si>
    <t>BOMBA NAFTA ZUMBLEY   MERCEDES BENZ M12X15 6 BAR 0580464910</t>
  </si>
  <si>
    <t>BOMBA NAFTA ZUMBLEY   FIAT EA-BRAVA 19 JTD</t>
  </si>
  <si>
    <t>BOMBA NAFTA ZUMBLEY   MBENZ C180-C280-E240-E500-S280-S600 SL-SLK-CLK 722156500-0004709594 4 BAR</t>
  </si>
  <si>
    <t>BOMBA NAFTA ZUMBLEY   VOLKSWAGEN BORA Tdi</t>
  </si>
  <si>
    <t>BOMBA NAFTA ZUMBLEY   HYUNDAI 0580464084</t>
  </si>
  <si>
    <t>BOMBA NAFTA ZUMBLEY  FIAT IVECO</t>
  </si>
  <si>
    <t>BOMBA NAFTA ZUMBLEY   TIPO BOSCH 1 BAR</t>
  </si>
  <si>
    <t>BOMBA NAFTA ZUMBLEY   TIPO BOSCH 3 BAR</t>
  </si>
  <si>
    <t>BOMBA NAFTA ZUMBLEY   TIPO BOSCH 4 BAR</t>
  </si>
  <si>
    <t xml:space="preserve">T02183 </t>
  </si>
  <si>
    <t>BOMBA NAFTA ZUMBLEY   FAIAT PALIO-SIENA-ADVENTURE -IDEA 05/… 0580454086</t>
  </si>
  <si>
    <t xml:space="preserve">T02190 </t>
  </si>
  <si>
    <t>BOMBA NAFTA ZUMBLEY   FORD FIESTA-ECOSPORT F000TE131X-0580454052</t>
  </si>
  <si>
    <t>BOMBA NAFTA ZUMBLEY  VW FOX-POLO -GOL-FIAT PALIO-SIENA-IDEA-ASTRA-CORSA 0580454008</t>
  </si>
  <si>
    <t>BOMBA NAFTA ZUMBLEY BMW SERIE 5 E39 1998 A 2003 OEM 16141183178</t>
  </si>
  <si>
    <t>BOMBA NAFTA ZUMBLEY BMW SERIE 3 318/320/330 2000 AL 2005 4 BAR OEM 722782500</t>
  </si>
  <si>
    <t>BOMBA NAFTA ZUMBLEY M.BENZ S350 S450 S500 S600 CL500 CL600  2214708494</t>
  </si>
  <si>
    <t>BOMBA NAFTA ZUMBLEY VOLKWAGEN PASSAT 2.0 FSI TSI   OEM 3C0919051AK / 3C0919051AE / 3C0919051P / 3AA919051C / A2C32597600Z</t>
  </si>
  <si>
    <t>T02222</t>
  </si>
  <si>
    <t>BOMBA NAFTA ZUMBLEY LAND ROVER TD5 TODOS OEM WFX000280</t>
  </si>
  <si>
    <t xml:space="preserve">BOMBA NAFTA ZUMBLEY </t>
  </si>
  <si>
    <t>BOMBA NAFTA ZUMBLEY CHEVROLET SPIN 1.8  P61501</t>
  </si>
  <si>
    <t>BOMBA NAFTA ZUMBLEY   MONZA-KADETT-S 10-BLAZER 91/96</t>
  </si>
  <si>
    <t>BOMBA NAFTA ZUMBLEY T  CHEVROLET CORSA MPI</t>
  </si>
  <si>
    <t>BOMBA NAFTA ZUMBLEY   R 19 16-18</t>
  </si>
  <si>
    <t>460030B</t>
  </si>
  <si>
    <t xml:space="preserve">BOMBA NAFTA ZUMBLEY PEUGEOT 207 307 CITROEN  C3 C4 4.2 BAR </t>
  </si>
  <si>
    <t>460033B</t>
  </si>
  <si>
    <t>BOMBA NAFTA ZUMBLEY GM LUMINA S10  CORSA EP377</t>
  </si>
  <si>
    <t>T02208</t>
  </si>
  <si>
    <t>460034C</t>
  </si>
  <si>
    <t>BOMBA NAFTA ZUMBLEY RENAULT 19-CLIO 1 BAR    7700416968  7700418353  ESS296</t>
  </si>
  <si>
    <t>460034D</t>
  </si>
  <si>
    <t>BOMBA NAFTA ZUMBLEY Fiat Siena/Palio/Strada / SW / Idea Fire 14 8V / 2004 &lt;  MAM229</t>
  </si>
  <si>
    <t>T02316</t>
  </si>
  <si>
    <t>460036B</t>
  </si>
  <si>
    <t>BOMBA NAFTA ZUMBLEY TOYOTA RAV4 SUZUKI</t>
  </si>
  <si>
    <t>T02403</t>
  </si>
  <si>
    <t>460039B</t>
  </si>
  <si>
    <t>BOMBA NAFTA ZUMBLEY FORD EPLORER RANGER MONDEO DOBLE VALVULA</t>
  </si>
  <si>
    <t>T02144</t>
  </si>
  <si>
    <t>460042B</t>
  </si>
  <si>
    <t xml:space="preserve">BOMBA NAFTA ZUMBLEY GM CORSA II MERIVA FIESTA MAX ECOSPORT </t>
  </si>
  <si>
    <t>460044B</t>
  </si>
  <si>
    <t>BOMBA NAFTA ZUMBLEY BMW  316 323 PEUGEOT 106 0580453002</t>
  </si>
  <si>
    <t>460048B</t>
  </si>
  <si>
    <t>BOMBA NAFTA ZUMBLEY FIAT BRAVA PICOGRUESO 0580453514</t>
  </si>
  <si>
    <t>460050B</t>
  </si>
  <si>
    <t>BOMBA NAFTA ZUMBLEY FORD FIESTA 1.3 1.6 PIERBURG</t>
  </si>
  <si>
    <t>T02133</t>
  </si>
  <si>
    <t>460053B</t>
  </si>
  <si>
    <t xml:space="preserve">BOMBA NAFTA ZUMBLEY ALFA ROMEO RENAULT 21 </t>
  </si>
  <si>
    <t>460071B</t>
  </si>
  <si>
    <t xml:space="preserve">BOMBA NAFTA ZUMBLEY VW BORA VENTO 1.9 TDI SALIDA DOBLE </t>
  </si>
  <si>
    <t>T02191</t>
  </si>
  <si>
    <t>460074B</t>
  </si>
  <si>
    <t>BOMBA NAFTA ZUMBLEY FIAT IVECO  0580464103</t>
  </si>
  <si>
    <t>460303K</t>
  </si>
  <si>
    <t>BOMBA NAFTA ZUMBLEY   F000TE0103 , MAM 209 , MAM210   WEBER</t>
  </si>
  <si>
    <t>C2000</t>
  </si>
  <si>
    <t>ZUMBLEY   BUJE DE GOMA INFERIOR MAM 209-MAM210</t>
  </si>
  <si>
    <t>C2010</t>
  </si>
  <si>
    <t>ZUMBLEY   KIT CONVERSION BOMBA</t>
  </si>
  <si>
    <t>C2011</t>
  </si>
  <si>
    <t>C01</t>
  </si>
  <si>
    <t>FICHA ZUMBLEY BOMBA TI'PO BOSCH</t>
  </si>
  <si>
    <t>C02</t>
  </si>
  <si>
    <t>FICHA ZUMBLEY TIPO FORD 460028</t>
  </si>
  <si>
    <t>C03</t>
  </si>
  <si>
    <t>FICHA ZUMBLEY  TIPO FORD 460039</t>
  </si>
  <si>
    <t xml:space="preserve">MODULO COMB ZUMBLEY   VW POLO VDO </t>
  </si>
  <si>
    <t>470001B</t>
  </si>
  <si>
    <t>MODULO COMB ZUMBLEY   1/2 CUERPO BORA / PASSAT / POLO 4 BAR</t>
  </si>
  <si>
    <t xml:space="preserve">T08812 </t>
  </si>
  <si>
    <t>470001C</t>
  </si>
  <si>
    <t>MODULO COMB ZUMBLEY BOMBA 1/2 CUERPO FOCUS/COURIER</t>
  </si>
  <si>
    <t xml:space="preserve">T5700 </t>
  </si>
  <si>
    <t>MODULO COMB ZUMBLEY   PEUGEOT 306 HORIZONTAL</t>
  </si>
  <si>
    <t>MODULO COMB ZUMBLEY   GOLF III 18/20</t>
  </si>
  <si>
    <t>MODULO COMB ZUMBLEY   GOLF IV/BORA</t>
  </si>
  <si>
    <t>MODULO COMB ZUMBLEY   GOL AB9 MP</t>
  </si>
  <si>
    <t>470005B</t>
  </si>
  <si>
    <t>MODULO COMB ZUMBLEY   VW GOL POWER MAM00071</t>
  </si>
  <si>
    <t>MODULO COMB ZUMBLEY   PEUGEOT 206-BERLINGO 14/16/20</t>
  </si>
  <si>
    <t>MODULO COMB ZUMBLEY   FORD FOCUS-COURRIER</t>
  </si>
  <si>
    <t>MODULO COMB ZUMBLEY   CHRYSLER NEON 20</t>
  </si>
  <si>
    <t>MODULO COMB ZUMBLEY   VW SANTANA 2000</t>
  </si>
  <si>
    <t>470010A</t>
  </si>
  <si>
    <t>MODULO COMB ZUMBLEY   KANGOO DIESEL SENSNIVEL 19 F8Q 7700315154</t>
  </si>
  <si>
    <t>MODULO COMB ZUMBLEY   VW SANTANA 2000-ESCORT-GALAXI</t>
  </si>
  <si>
    <t>MODULO COMB ZUMBLEY   BMW COMPACT E 36</t>
  </si>
  <si>
    <t xml:space="preserve">T08900 </t>
  </si>
  <si>
    <t>MODULO COMB ZUMBLEY   CHEVROLET CORSA 16 MPFI EBRAS 1874</t>
  </si>
  <si>
    <t>MODULO COMB ZUMBLEY   RENAULT CLIO II 14-16 8200027963</t>
  </si>
  <si>
    <t>MODULO COMB ZUMBLEY   CITROEN XSARA PICASSO 20 HDI 90 CV-PEUGEOT 306 Hdi 1525 S3</t>
  </si>
  <si>
    <t>MODULO COMB ZUMBLEY   DODGE RAM B 150 B350 WALBRO TU125 04897667AF</t>
  </si>
  <si>
    <t>MODULO COMB ZUMBLEY   PEUGEOT 307-C3 16-20 9632672180</t>
  </si>
  <si>
    <t>MODULO COMB ZUMBLEY   CORSA TANQUE PLASTICO  FH10037</t>
  </si>
  <si>
    <t>MODULO COMB ZUMBLEY   VW POLO 16 18 6NO919051F-1H0919651P</t>
  </si>
  <si>
    <t>MODULO COMB ZUMBLEY   PEUGEOT 307-207 DIESEL</t>
  </si>
  <si>
    <t>MODULO COMB ZUMBLEY   FIORINO / UNO / DUNA S/SENSOR MAM00049</t>
  </si>
  <si>
    <t>MODULO COMB ZUMBLEY   PALIO / SIENA S/SENSOR MAM00050</t>
  </si>
  <si>
    <t>MODULO COMB ZUMBLEY   BORA / VENTO TDi</t>
  </si>
  <si>
    <t>MODULO COMB ZUMBLEY   AUDI A3 / A4 FSI / VENTO 25 FSI</t>
  </si>
  <si>
    <t>MODULO COMB ZUMBLEY   VENTO / PASSAT 20 TDi</t>
  </si>
  <si>
    <t>MODULO COMB ZUMBLEY   B/DIESEL HELLUX  FORD RANGER TD 2001&gt;     OE   5L559H307CA</t>
  </si>
  <si>
    <t>MODULO COMB ZUMBLEY   FORD ESCORT</t>
  </si>
  <si>
    <t xml:space="preserve">MODULO COMB ZUMBLEY   FORD FIESTA-ECOSPORT </t>
  </si>
  <si>
    <t>MODULO COMB ZUMBLEY   MERIVA 18 8V</t>
  </si>
  <si>
    <t>MODULO COMB ZUMBLEY   VECTRA / ASTRA / CORSA II</t>
  </si>
  <si>
    <t>MODULO COMB ZUMBLEY   PASSAT V6</t>
  </si>
  <si>
    <t>MODULO COMB ZUMBLEY   BMW SERIE 5</t>
  </si>
  <si>
    <t>MODULO COMB ZUMBLEY   MEGANE II</t>
  </si>
  <si>
    <t xml:space="preserve">T08508 </t>
  </si>
  <si>
    <t>MODULO COMB ZUMBLEY CHEVROLET AVEO-DAEWOO 3.8 BAR</t>
  </si>
  <si>
    <t>MODULO COMB ZUMBLEY FORD KA 1.0-1.3 / FIESTA 1.6 OEM 98FP9H307B</t>
  </si>
  <si>
    <t>MODULO COMB ZUMBLEY FORD MONDEO VISTEON</t>
  </si>
  <si>
    <t xml:space="preserve">T08957 </t>
  </si>
  <si>
    <t>MODULO COMB ZUMBLEY GRAND CHEROKEE COMMANDER 2005-2010</t>
  </si>
  <si>
    <t>MODULO COMB ZUMBLEY MERCEDES BENZ CLASE A</t>
  </si>
  <si>
    <t>MODULO COMB ZUMBLEY MERCEDES BENZ C200 KOMPRESSOR</t>
  </si>
  <si>
    <t>MODULO COMB ZUMBLEY PEUGEOT 106 MPFI 1.1-1.4-1.6 OEM 9626061880</t>
  </si>
  <si>
    <t>MODULO COMB ZUMBLEY PEUGEOT 306 1.8-2.0 16 OEM 152595</t>
  </si>
  <si>
    <t xml:space="preserve">T08961 </t>
  </si>
  <si>
    <t>MODULO COMB ZUMBLEY HYUNDAI SANTA FE 2002 AL 2006</t>
  </si>
  <si>
    <t>MODULO COMB ZUMBLEY FIAT EA/BRAVA 1.6 16V 1999 AL 2002 OEM 46759865</t>
  </si>
  <si>
    <t>MODULO COMB ZUMBLEY FIAT 1.7 DIESEL (TODOS) SIENA-PALIO TDI MAM 00260</t>
  </si>
  <si>
    <t xml:space="preserve">MODULO COMB ZUMBLEY DAEWOO-NUBIRA-LEGANZA 3 BAR </t>
  </si>
  <si>
    <t>MODULO COMB ZUMBLEY FORD MONDEO S-MAX  6G919H307EG</t>
  </si>
  <si>
    <t>MODULO COMB ZUMBLEY FIAT IDEA/ PALIO/ PUNTO/ SIENA 13 16V FIRE/ 14/ 18  46812336 F000TE0085</t>
  </si>
  <si>
    <t>MODULO COMB ZUMBLEY RENAULT KANGOO 16 8v  2000&gt; 8200052605</t>
  </si>
  <si>
    <t>MODULO COMB ZUMBLEY CHEVROLET  CORSA 14 8v OEM  94713361  0580313180</t>
  </si>
  <si>
    <t>MODULO COMB ZUMBLEY</t>
  </si>
  <si>
    <t>MODULO COMB ZUMBLEY   CORSA 10 / 1,6 VECTRA 2,0 / 2,2 MAM212</t>
  </si>
  <si>
    <t>MODULO COMB ZUMBLEY   CORSA FH10032</t>
  </si>
  <si>
    <t>17  PREFILTROS BOMBAS</t>
  </si>
  <si>
    <t>PREFILTROS DELPHI</t>
  </si>
  <si>
    <t xml:space="preserve">T10300 </t>
  </si>
  <si>
    <t>PRD00151</t>
  </si>
  <si>
    <t>PREFILTRO DELPHI TODAS LAS BOMBAS</t>
  </si>
  <si>
    <t>PREFILTROS HELLUX</t>
  </si>
  <si>
    <t>HEL015</t>
  </si>
  <si>
    <t>PREFILTRO HELLUX BOMBAS DELPHI REDONDO</t>
  </si>
  <si>
    <t xml:space="preserve">T10301 </t>
  </si>
  <si>
    <t>HEL020</t>
  </si>
  <si>
    <t xml:space="preserve">PREFILTRO HELLUX BOMBAS JLBRO R19-CLIO-MEGANE </t>
  </si>
  <si>
    <t xml:space="preserve">T10302 </t>
  </si>
  <si>
    <t>HEL022</t>
  </si>
  <si>
    <t>PREFILTRO HELLUX BOMBAS JLBRO</t>
  </si>
  <si>
    <t xml:space="preserve">T10303 </t>
  </si>
  <si>
    <t>HEL024</t>
  </si>
  <si>
    <t>PREFILTRO HELLUX FORD FIESTA - KA</t>
  </si>
  <si>
    <t xml:space="preserve">T10304 </t>
  </si>
  <si>
    <t>HEL031</t>
  </si>
  <si>
    <t>PREFILTRO HELLUX BOMBA G 306 ACOSTADA</t>
  </si>
  <si>
    <t xml:space="preserve">T10305 </t>
  </si>
  <si>
    <t>HEL032</t>
  </si>
  <si>
    <t>PREFILTRO HELLUX BOMBA BLAZER</t>
  </si>
  <si>
    <t xml:space="preserve">T10306 </t>
  </si>
  <si>
    <t>HEL036</t>
  </si>
  <si>
    <t>PREFILTRO HELLUX BOMBAS POLO-GOLF 1H0906091</t>
  </si>
  <si>
    <t xml:space="preserve">T10307 </t>
  </si>
  <si>
    <t>HEL039</t>
  </si>
  <si>
    <t>PREFILTRO HELLUX BOMBAS JLBRO REDONDO</t>
  </si>
  <si>
    <t xml:space="preserve">T10308 </t>
  </si>
  <si>
    <t>HEL041</t>
  </si>
  <si>
    <t>PREFILTRO HELLUX BOMBAS BOSCH REDONDO</t>
  </si>
  <si>
    <t xml:space="preserve">T10309 </t>
  </si>
  <si>
    <t>HEL042</t>
  </si>
  <si>
    <t>PREFILTRO HELLUX BOMBAS VARIAS</t>
  </si>
  <si>
    <t xml:space="preserve">T10310 </t>
  </si>
  <si>
    <t>HEL043</t>
  </si>
  <si>
    <t>PREFILTRO HELLUX BOMBAS JLBRO NEON</t>
  </si>
  <si>
    <t xml:space="preserve">T10311 </t>
  </si>
  <si>
    <t>HEL044</t>
  </si>
  <si>
    <t>PREFILTRO HELLUX PARA MODULOS DE BOMBA NEON</t>
  </si>
  <si>
    <t xml:space="preserve">T10312 </t>
  </si>
  <si>
    <t>HEL045</t>
  </si>
  <si>
    <t>PREFILTRO HELLUX PARA REFORMA BOSCH F000TE0103</t>
  </si>
  <si>
    <t xml:space="preserve">T10313 </t>
  </si>
  <si>
    <t>HEL048</t>
  </si>
  <si>
    <t>PREFILTRO HELLUX BOMBA R-19 BOSCH</t>
  </si>
  <si>
    <t xml:space="preserve">T10314 </t>
  </si>
  <si>
    <t>HEL051</t>
  </si>
  <si>
    <t>PREFILTRO HELLUX BOMBAS BOSCH ALARGADO</t>
  </si>
  <si>
    <t xml:space="preserve">T10315 </t>
  </si>
  <si>
    <t>HEL052</t>
  </si>
  <si>
    <t>PREFILTRO HELLUX BOMBAS R-19 BOSCH CORTO</t>
  </si>
  <si>
    <t xml:space="preserve">T10316 </t>
  </si>
  <si>
    <t>HEL055</t>
  </si>
  <si>
    <t>PREFILTRO HELLUX PARA CHUPADOR BOMBA MAM214</t>
  </si>
  <si>
    <t xml:space="preserve">T10317 </t>
  </si>
  <si>
    <t>HEL056</t>
  </si>
  <si>
    <t xml:space="preserve">T10318 </t>
  </si>
  <si>
    <t>HEL067</t>
  </si>
  <si>
    <t xml:space="preserve">T10319 </t>
  </si>
  <si>
    <t>HEL072</t>
  </si>
  <si>
    <t>PREFILTRO HELLUX BOMBA CORSA EBRAS - GOL</t>
  </si>
  <si>
    <t xml:space="preserve">T10320 </t>
  </si>
  <si>
    <t>HEL075</t>
  </si>
  <si>
    <t>PREFILTRO HELLUX BOMBAS CHRYSLER MEDIDA 75 X 65 MM   DIAMETRO 135 MM</t>
  </si>
  <si>
    <t xml:space="preserve">T10321 </t>
  </si>
  <si>
    <t>HEL090</t>
  </si>
  <si>
    <t>PREFILTRO HELLUX BOMBA BOSCH REDONDO</t>
  </si>
  <si>
    <t xml:space="preserve">T10322 </t>
  </si>
  <si>
    <t>HEL092</t>
  </si>
  <si>
    <t>PREFILTRO HELLUX BOMBA VDO POLO-GOLF IV</t>
  </si>
  <si>
    <t xml:space="preserve">T10323 </t>
  </si>
  <si>
    <t>HEL094</t>
  </si>
  <si>
    <t>PREFILTRO HELLUX BOMBA DE CEBADO VDO GALAXY-R21    HE228</t>
  </si>
  <si>
    <t xml:space="preserve">T10324 </t>
  </si>
  <si>
    <t>HEL095</t>
  </si>
  <si>
    <t>PREFILTRO HELLUX MEDIDA 140 X 45 MM  DIAMETRO DE BOCA 20 MM</t>
  </si>
  <si>
    <t xml:space="preserve">T10325 </t>
  </si>
  <si>
    <t>HEL096</t>
  </si>
  <si>
    <t>PREFILTRO HELLUX MEDIDA 92 MM  DIAMETRO DE BOCA 11 MM</t>
  </si>
  <si>
    <t xml:space="preserve">T10326 </t>
  </si>
  <si>
    <t>HEL099</t>
  </si>
  <si>
    <t>PREFILTRO HELLUX DIAMETRO INTERNO 67 MM</t>
  </si>
  <si>
    <t xml:space="preserve">T10327 </t>
  </si>
  <si>
    <t>HEL100</t>
  </si>
  <si>
    <t>PREFILTRO HELLUX DE LA CHIMENEA DE LAS BOMBAS VDO POLO-GOLF III</t>
  </si>
  <si>
    <t xml:space="preserve">T10328 </t>
  </si>
  <si>
    <t>HEL101</t>
  </si>
  <si>
    <t>PREFILTRO HELLUX BOMBA VISTEON - FOCUS</t>
  </si>
  <si>
    <t xml:space="preserve">T10329 </t>
  </si>
  <si>
    <t>HEL102</t>
  </si>
  <si>
    <t>PREFILTRO HELLUX BOMBA BOSCH GEOT 205 0580453507</t>
  </si>
  <si>
    <t xml:space="preserve">T10330 </t>
  </si>
  <si>
    <t>HEL103</t>
  </si>
  <si>
    <t>PREFILTRO HELLUX BOMBA VDO CITROEN PICASSO HDI</t>
  </si>
  <si>
    <t xml:space="preserve">T10331 </t>
  </si>
  <si>
    <t>HEL114</t>
  </si>
  <si>
    <t>PREFILTRO HELLUX VW POLO-GOLF  DIAMETRO 87 MM</t>
  </si>
  <si>
    <t xml:space="preserve">T01352 </t>
  </si>
  <si>
    <t>HEL161</t>
  </si>
  <si>
    <t>PREFILTRO HELLUX BOMBA GOL 10 - CHEVROLET MERIVA</t>
  </si>
  <si>
    <t xml:space="preserve">T10332 </t>
  </si>
  <si>
    <t>HEL171</t>
  </si>
  <si>
    <t>PREFILTRO HELLUX PICASSO DIESEL BOMBA HE034 TIPO ORIGINAL</t>
  </si>
  <si>
    <t xml:space="preserve">T10333 </t>
  </si>
  <si>
    <t>HEL177</t>
  </si>
  <si>
    <t>PREFILTRO HELLUX VW POLO-GOLF DIAMETRO 51 MM</t>
  </si>
  <si>
    <t xml:space="preserve">T10334 </t>
  </si>
  <si>
    <t>HEL209</t>
  </si>
  <si>
    <t>PREFILTRO HELLUX  DIAMETRO 53 MM</t>
  </si>
  <si>
    <t xml:space="preserve">T10343 </t>
  </si>
  <si>
    <t>HEL4334I</t>
  </si>
  <si>
    <t xml:space="preserve">PREFILTRO HELLUX DE PAPEL  PARA BOMBAS DAKOTA INTERNO </t>
  </si>
  <si>
    <t xml:space="preserve">T10344 </t>
  </si>
  <si>
    <t>HEL4334E</t>
  </si>
  <si>
    <t xml:space="preserve">PREFILTRO HELLUX DE PAPEL  PARA BOMBAS DAKOTA EXTERNO </t>
  </si>
  <si>
    <t xml:space="preserve">T10359 </t>
  </si>
  <si>
    <t>HEL489</t>
  </si>
  <si>
    <t xml:space="preserve">PREFILTRO HELLUX BOMBA COMPLETA FIAT MAM307 </t>
  </si>
  <si>
    <t>T10361</t>
  </si>
  <si>
    <t>HEL519</t>
  </si>
  <si>
    <t>PREFILTRO HELLUX BOMBA DE NAFTA COMPLETA WAL RENAULT LOGAN / SANDERO 1.6  8v K7M  OEM  172024388R 6001547605 8200307403</t>
  </si>
  <si>
    <t>ACCESORIOS PARA BOMBAS DE COMBUSTIBLE HELUX (Tuercas Juntas)</t>
  </si>
  <si>
    <t xml:space="preserve">T10335 </t>
  </si>
  <si>
    <t>HELRB01</t>
  </si>
  <si>
    <t>SOPORTE DE GOMA HELLUX PARA BOMBAS TIPO BOSCH BAJO</t>
  </si>
  <si>
    <t xml:space="preserve">T10336 </t>
  </si>
  <si>
    <t>HELRB04</t>
  </si>
  <si>
    <t>SOPORTE DE GOMA HELLUX PARA BOMBAS TIPO BOSCH MEDIO</t>
  </si>
  <si>
    <t xml:space="preserve">T10337 </t>
  </si>
  <si>
    <t>HELRB05</t>
  </si>
  <si>
    <t>SOPORTE DE GOMA HELLUX PARA BOMBAS TIPO BOSCH ALTO</t>
  </si>
  <si>
    <t xml:space="preserve">T10338 </t>
  </si>
  <si>
    <t>HELRB06</t>
  </si>
  <si>
    <t>FUNDA DE GOMA HELLUX PARA BOMBAS TIPO BOSCH 070 DIAMETRO 54 MM</t>
  </si>
  <si>
    <t xml:space="preserve">T10339 </t>
  </si>
  <si>
    <t>HELRB07</t>
  </si>
  <si>
    <t>FUNDA DE GOMA HELLUX PARA BOMBAS TIPO BOSCH 477 DIAMETRO 37 MM</t>
  </si>
  <si>
    <t xml:space="preserve">T10340 </t>
  </si>
  <si>
    <t>HELRB08</t>
  </si>
  <si>
    <t>GOMA PARA BOMBAS HELLUX BOSCH 477 PARA LA PARTE SUPERIOR</t>
  </si>
  <si>
    <t xml:space="preserve">T10341 </t>
  </si>
  <si>
    <t>HELRB210</t>
  </si>
  <si>
    <t>BUJE DE GOMA INFERIOR HELLUX DE LAS BOMBAS TIPO MARELLI HE209 / HE210 / HE215</t>
  </si>
  <si>
    <t xml:space="preserve">T10342 </t>
  </si>
  <si>
    <t>HE383KIT</t>
  </si>
  <si>
    <t>KIT COMPLETO DE ACCESORIOS HELLUX PARA BOMBAS VISTEON</t>
  </si>
  <si>
    <t xml:space="preserve">T10353 </t>
  </si>
  <si>
    <t>HE7701207449</t>
  </si>
  <si>
    <t>TUERCA BOMBA DE COMBUSTIBLE HELLUX RENAULT CLIO-MEGANE-KANGOO-TWINGO OEM 7701207449 7701209115 09701687000 T040005</t>
  </si>
  <si>
    <t xml:space="preserve">T10354 </t>
  </si>
  <si>
    <t>HE321201375A</t>
  </si>
  <si>
    <t xml:space="preserve">TUERCA BOMBA DE COMBUSTIBLE HELLUX WV GOL GOLF POINTER POLO - FORD ESCORT ORION OEM 321201375A  </t>
  </si>
  <si>
    <t xml:space="preserve">T10355 </t>
  </si>
  <si>
    <t>HE1450</t>
  </si>
  <si>
    <t xml:space="preserve">ARO DE GOMA DE LA BOMBA DE COMBUSTIBLE HELLUX VW GOL/POLO </t>
  </si>
  <si>
    <t xml:space="preserve">T10739 </t>
  </si>
  <si>
    <t>HE1462</t>
  </si>
  <si>
    <t>ARO DE GOMA DE LA BOMBA DE COMBUSTIBLE HELLUX RENAULT MEGANE / SCENIC / KANGOO / SANDERO / LOGAN</t>
  </si>
  <si>
    <t xml:space="preserve">T10357 </t>
  </si>
  <si>
    <t>HE153120</t>
  </si>
  <si>
    <t xml:space="preserve">TUERCA BOMBA DE COMBUSTIBLE HELLUX  GEOT  206 / 406 / 806  OEM 9621364680 </t>
  </si>
  <si>
    <t xml:space="preserve">T10356 </t>
  </si>
  <si>
    <t>HE153130</t>
  </si>
  <si>
    <t>TUERCA BOMBA DE COMBUSTIBLE HELLUX GEOT 307   OE 9633283880</t>
  </si>
  <si>
    <t xml:space="preserve">T10358 </t>
  </si>
  <si>
    <t>HELLAVEET</t>
  </si>
  <si>
    <t xml:space="preserve">LLAVE EXTRACTORA TUERCAS BOMBAS DE COMBUSTIBLE HELLUX REGULABLE UNIVERSAL </t>
  </si>
  <si>
    <t>PREFILTROS BOSCH</t>
  </si>
  <si>
    <t xml:space="preserve">T10345 </t>
  </si>
  <si>
    <t>F000TE1124</t>
  </si>
  <si>
    <t>PREFILTRO  BOSCH - VW GOL II/ III 10/ 16/ 18/ 20 MI 1996-2005</t>
  </si>
  <si>
    <t xml:space="preserve">T10346 </t>
  </si>
  <si>
    <t>F000TE9000</t>
  </si>
  <si>
    <t>PREFILTRO  BOSCH - DAEWOO RACER/ ESPERO</t>
  </si>
  <si>
    <t>F000TE9001</t>
  </si>
  <si>
    <t>PREFILTRO  BOSCH - CHEV BLAZER/ S10 DESDE 1995</t>
  </si>
  <si>
    <t>F000TE9002</t>
  </si>
  <si>
    <t>PREFILTRO  BOSCH - CHEV CORSA 16 8/ 16V  1999</t>
  </si>
  <si>
    <t>F000TE9003</t>
  </si>
  <si>
    <t>PREFILTRO  BOSCH - CHEV OMEGA 2.0&gt;4.1GLS 92&gt;</t>
  </si>
  <si>
    <t xml:space="preserve">T10347 </t>
  </si>
  <si>
    <t>F000TE9004</t>
  </si>
  <si>
    <t>PREFILTRO  BOSCH - CHEV C20/ SILVERADO 41 - KADETT/ IPANEMA 20 MPFI</t>
  </si>
  <si>
    <t>F000TE9005</t>
  </si>
  <si>
    <t>PREFILTRO  BOSCH - CHEV ASTRA 18/ 20/ 20 16V - CORSA 16 8/16V 18 DESDE '02</t>
  </si>
  <si>
    <t>F000TE9006</t>
  </si>
  <si>
    <t>PREFILTRO  BOSCH - FORD FIESTA/ KA 10/ 13/ 14 16V/ 16 1996-2002</t>
  </si>
  <si>
    <t xml:space="preserve">T10348 </t>
  </si>
  <si>
    <t>F000TE9007</t>
  </si>
  <si>
    <t>PREFILTRO  BOSCH - FIAT PALIO/ SIENA 13/16 8/16V - 18 - VW GOL II/ III 16/18</t>
  </si>
  <si>
    <t>PREFILTROS FISPA</t>
  </si>
  <si>
    <t>T10305</t>
  </si>
  <si>
    <t>PREFILTRO  FISPA BOMBA BLAZER</t>
  </si>
  <si>
    <t>T10363</t>
  </si>
  <si>
    <t>PREFILTRO FISPA FIAT PALIO</t>
  </si>
  <si>
    <t>T10300</t>
  </si>
  <si>
    <t>PREFILTRO FISPA BOMBAS DELPHI REDONDO</t>
  </si>
  <si>
    <t>T10313</t>
  </si>
  <si>
    <t xml:space="preserve"> PREFILTRO FISPA BOMBA R-19 BOSCH</t>
  </si>
  <si>
    <t>T10321</t>
  </si>
  <si>
    <t xml:space="preserve">PREFILTRO FISPAS CHEV. ASTRA 1.8 2.0 2.0 16V </t>
  </si>
  <si>
    <t>T10350</t>
  </si>
  <si>
    <t>PREFILTRO FISPA BOMBA MARWAL CUADRADO</t>
  </si>
  <si>
    <t>T10362</t>
  </si>
  <si>
    <t>PREFILTRO FISPA CHEVROLET FIAT RENAULT 79mm</t>
  </si>
  <si>
    <t>T10312</t>
  </si>
  <si>
    <t>PREFILTRO FISPA REFORMA BOSCH F000TE0103</t>
  </si>
  <si>
    <t>T10301</t>
  </si>
  <si>
    <t>PREFILTRO FISPA BOMBAS WALBRO R19-CLIO-MEGANE</t>
  </si>
  <si>
    <t>T10302</t>
  </si>
  <si>
    <t>PREFILTRO FISPA BOMBAS WALBRO</t>
  </si>
  <si>
    <t>T10303</t>
  </si>
  <si>
    <t>PREFILTRO FISPA FORD FIESTA - KA</t>
  </si>
  <si>
    <t>T10304</t>
  </si>
  <si>
    <t>PREFILTRO FISPABOMBA PEUG. 306 ACOSTADA</t>
  </si>
  <si>
    <t>T10306</t>
  </si>
  <si>
    <t>PREFILTRO FISPABOMBAS POLO-GOLF</t>
  </si>
  <si>
    <t>T10307</t>
  </si>
  <si>
    <t>PREFILTRO FISPA BOMBAS WALBRO REDONDO</t>
  </si>
  <si>
    <t>T10309</t>
  </si>
  <si>
    <t>PREFILTRO FISPA BOMBAS VARIAS</t>
  </si>
  <si>
    <t>T10311</t>
  </si>
  <si>
    <t>PREFILTRO FISPA PARA MODULOS NEON</t>
  </si>
  <si>
    <t>PREFILTRO FISPA R19 BOSCH</t>
  </si>
  <si>
    <t>T10315</t>
  </si>
  <si>
    <t>PREFILTRO FISPA BOMBAS R-19 BOSCH CORTO</t>
  </si>
  <si>
    <t>T10316</t>
  </si>
  <si>
    <t>PREFILTRO FISPA CHUPADOR BOMBA MAM214</t>
  </si>
  <si>
    <t>T10317</t>
  </si>
  <si>
    <t>T10318</t>
  </si>
  <si>
    <t>T10319</t>
  </si>
  <si>
    <t>PREFILTRO FISPA CHEV. CORSA 1.6 8/ 16V  99</t>
  </si>
  <si>
    <t>T10320</t>
  </si>
  <si>
    <t>PREFILTRO BOMBAS CHRYSLER MEDIDA  75 X 65 MM   DIAMETRO 13.5 MM</t>
  </si>
  <si>
    <t>T10328</t>
  </si>
  <si>
    <t>PREFILTRO FISPA BOMBA VISTEON - FOCUS</t>
  </si>
  <si>
    <t>T10330</t>
  </si>
  <si>
    <t>PREFILTRO FISPA  VDO CITROEN PICASSO HDI</t>
  </si>
  <si>
    <t>T10329</t>
  </si>
  <si>
    <t>PREFILTRO FISPA BOMBA BOSCH PEUGEOT 205</t>
  </si>
  <si>
    <t>T10322</t>
  </si>
  <si>
    <t>PREFILTRO FISPA BOMBA VDO POLO-GOLF IV</t>
  </si>
  <si>
    <t>T10323</t>
  </si>
  <si>
    <t>PREFILTRO FISPA BOMBA DE CEBADO VDO GALAXY-R21</t>
  </si>
  <si>
    <t>T10326</t>
  </si>
  <si>
    <t>PREFILTRO FISPA DIAMETRO INTERNO 67 MM</t>
  </si>
  <si>
    <t>T10324</t>
  </si>
  <si>
    <t>PREFILTRO FISPA MEDIDA 140 X 45 MM DIAMETRO DE BOCA 20 MM</t>
  </si>
  <si>
    <t>T10325</t>
  </si>
  <si>
    <t>PREFILTRO FISPAMEDIDA 92 MM  DIAMETRO</t>
  </si>
  <si>
    <t>T10331</t>
  </si>
  <si>
    <t>PREFILTRO FISPA VW POLO-GOLF  DIAM 87 MM</t>
  </si>
  <si>
    <t>T10327</t>
  </si>
  <si>
    <t>FILTRO FISPA CHIMENEA FISPA DE LAS BOMBAS VDO  POLO-GOLF III</t>
  </si>
  <si>
    <t>T10333</t>
  </si>
  <si>
    <t>T10334</t>
  </si>
  <si>
    <t>PREFILTRO FISPA DIAMETRO 53 MM</t>
  </si>
  <si>
    <t>T10308</t>
  </si>
  <si>
    <t>PREFILTRO FISPA BOMBAS BOSCH REDONDO</t>
  </si>
  <si>
    <t>T10352</t>
  </si>
  <si>
    <t>PREFILTRO FISPA GOL 1.0 - GM MERIVA</t>
  </si>
  <si>
    <t>T10332</t>
  </si>
  <si>
    <t>PREFILTRO FISPA PICASSO DIESEL</t>
  </si>
  <si>
    <t>PREFILTRO FISPA KIT BOMBA BOSCH F000TE0103  20082</t>
  </si>
  <si>
    <t xml:space="preserve">PREFILTRO FISPA FORD COURIER 1.6 - ECOSPORT 1.6 - FIESTA 1.6 - FOCUS 1.6   </t>
  </si>
  <si>
    <t xml:space="preserve">PREFILTRO FISPA PEUGEOT 206 2.0 HDI / Partner 2.0 HDI    </t>
  </si>
  <si>
    <t xml:space="preserve">PREFILTRO FISPA  HYUNDAI  - ISUZU  - NISSAN </t>
  </si>
  <si>
    <t>PREFILTRO FISPA CHRYSLER / DODGE TODOS</t>
  </si>
  <si>
    <t>PREFILTRO FISPA FORD  COURIER / FIESTA / FOCUS 1.6 / 1.8 /  KA</t>
  </si>
  <si>
    <t>PREFILTRO FISPA FORD RANGER</t>
  </si>
  <si>
    <t>PREFILTRO FISPA FIAT PALIO 1.3 / 1.4 / 1.8 - PUNTO - SIENA 1.3 / 1.4 / 1.8   VOLKSWAGEN GOL POWER</t>
  </si>
  <si>
    <t xml:space="preserve">PREFILTRO FISPA FIAT FIORINO 1.3 8v FIRE / UNO 1.3 8v FIRE - VOLKSWAGEN FOX 1.6 8v / Gol 1.0 / 1.8 / 2.0 8v / 2.0 16v 1998&lt; </t>
  </si>
  <si>
    <t>PREFILTRO FISPA CITROËN C4 2.0 HDI / XSARA 2.0 HDI /XSARA PICASSO 2.0 HDI - PEUGEOT 206 2.0 HDI / PATNER 2.0 HDI</t>
  </si>
  <si>
    <t>PREFILTRO FISPA RENAULT CLIO 2 2000&lt;</t>
  </si>
  <si>
    <t>PREFILTRO FISPA FORD RANGER 3.0 INTERNACIONAL</t>
  </si>
  <si>
    <t>PREFILTRO FISPA TOYOTA DENSO</t>
  </si>
  <si>
    <t xml:space="preserve"> 18  TAPAS Y TUERCAS MODULO  DE COMBUSTIBLE</t>
  </si>
  <si>
    <t>TSA BRASIL</t>
  </si>
  <si>
    <t>T02736</t>
  </si>
  <si>
    <t>321201375A</t>
  </si>
  <si>
    <t>TUERCA ORIGINAL DE BOMBAS VW POLO / GOLF</t>
  </si>
  <si>
    <t>T02737</t>
  </si>
  <si>
    <t>52058998</t>
  </si>
  <si>
    <t>TUERCA PLASTICA Y JUNTA DE BOMBA DE COMBUSTIBLE  CHEVROLET SPIN / COBALT / ONIX / PRISMA OEM 52058998</t>
  </si>
  <si>
    <t xml:space="preserve">T02700 </t>
  </si>
  <si>
    <t>T030001</t>
  </si>
  <si>
    <t>TAPA SUPERIOR BOMBA DE COMBUSTIBLE TSA  VW GOL Mi 96 &gt;</t>
  </si>
  <si>
    <t xml:space="preserve">T02701 </t>
  </si>
  <si>
    <t>T030003</t>
  </si>
  <si>
    <t>TAPA SUPERIOR BOMBA DE COMBUSTIBLE TSA CHEVROLET  CORSA Novo 02--&gt;</t>
  </si>
  <si>
    <t xml:space="preserve">T02702 </t>
  </si>
  <si>
    <t>T030005</t>
  </si>
  <si>
    <t>TAPA SUPERIOR BOMBA DE COMBUSTIBLE TSA CHEVROLET  CORSA sin Regulador año 2000-2005</t>
  </si>
  <si>
    <t xml:space="preserve">T02703 </t>
  </si>
  <si>
    <t>T030006</t>
  </si>
  <si>
    <t xml:space="preserve">TAPA SUPERIOR BOMBA DE COMBUSTIBLE TSA SUZUKIi FUN con Regulador año 2000-2010 ebras </t>
  </si>
  <si>
    <t xml:space="preserve">T02704 </t>
  </si>
  <si>
    <t>T030007</t>
  </si>
  <si>
    <t>TAPA SUPERIOR BOMBA DE COMBUSTIBLE TSA FIAT  PALIO / SIENA / STRADA FIRE 1999&gt; con sensor Mam043</t>
  </si>
  <si>
    <t xml:space="preserve">T02705 </t>
  </si>
  <si>
    <t>T030015</t>
  </si>
  <si>
    <t>TAPA SUPERIOR BOMBA DE COMBUSTIBLE TSA FIAT UNO 1.3 FIRE BOSCH F000TE0122 0580314300</t>
  </si>
  <si>
    <t xml:space="preserve">T02706 </t>
  </si>
  <si>
    <t>T030017</t>
  </si>
  <si>
    <t>TAPA SUPERIOR BOMBA DE COMBUSTIBLE TSA FIAT  UNO / PALIO / SIENA / STRADA Todos FIRE</t>
  </si>
  <si>
    <t xml:space="preserve">T02707 </t>
  </si>
  <si>
    <t>T030019</t>
  </si>
  <si>
    <t>TAPA SUPERIOR BOMBA DE COMBUSTIBLE TSA FORD FOCUS 2000 / 2005 FORD COURIER 1997-2005</t>
  </si>
  <si>
    <t xml:space="preserve">T02708 </t>
  </si>
  <si>
    <t>T030020</t>
  </si>
  <si>
    <t>TAPA SUPERIOR BOMBA DE COMBUSTIBLE TSA wall   VW POINTER /  FORD  ORION /  F100 4.9</t>
  </si>
  <si>
    <t xml:space="preserve">T02709 </t>
  </si>
  <si>
    <t>T030021</t>
  </si>
  <si>
    <t>TAPA SUPERIOR BOMBA DE COMBUSTIBLE TSA FORD  ESCORT Zetec 1997&gt; bomba MAM075</t>
  </si>
  <si>
    <t xml:space="preserve">T02710 </t>
  </si>
  <si>
    <t>T030023</t>
  </si>
  <si>
    <t>TAPA SUPERIOR BOMBA DE COMBUSTIBLE TSA CHEVROLET ASTRA BOSCH con regulador</t>
  </si>
  <si>
    <t xml:space="preserve">T02711 </t>
  </si>
  <si>
    <t>T030029</t>
  </si>
  <si>
    <t>TAPA SUPERIOR BOMBA DE COMBUSTIBLE TSA CHEVROLET ZAFIRA BOSCH con regulador</t>
  </si>
  <si>
    <t xml:space="preserve">T02712 </t>
  </si>
  <si>
    <t>T030030</t>
  </si>
  <si>
    <t>TAPA SUPERIOR BOMBA DE COMBUSTIBLE TSA VW GOL TD 1.6 BOSCH F000TE0092</t>
  </si>
  <si>
    <t xml:space="preserve">T02713 </t>
  </si>
  <si>
    <t>T030032</t>
  </si>
  <si>
    <t>TAPA SUPERIOR BOMBA DE COMBUSTIBLE TSA VW FOX SURAN 1.6 BOSCH 0580314326 F000TE0040</t>
  </si>
  <si>
    <t>T02735</t>
  </si>
  <si>
    <t>T030036</t>
  </si>
  <si>
    <t>TAPA SUPERIOR BOMBA DE COMBUSTIBLE TSA CHEVROLET MERIVA BOSCH</t>
  </si>
  <si>
    <t xml:space="preserve">T02714 </t>
  </si>
  <si>
    <t>T030038</t>
  </si>
  <si>
    <t>TAPA SUPERIOR BOMBA DE COMBUSTIBLE TSA CHEVROLET AGILE BOSCH con regulador</t>
  </si>
  <si>
    <t xml:space="preserve">T02715 </t>
  </si>
  <si>
    <t>T030039</t>
  </si>
  <si>
    <t xml:space="preserve">TAPA SUPERIOR BOMBA DE COMBUSTIBLE TSA CITROEN PICASSO / BERLINGO / GEOT 206 / PARTNER WAL MAM368 / 9643320780 / 22019MW / 9633294680 / 9636766080 </t>
  </si>
  <si>
    <t xml:space="preserve">T02716 </t>
  </si>
  <si>
    <t>T030040</t>
  </si>
  <si>
    <t>TAPA SUPERIOR BOMBA DE COMBUSTIBLE TSA PEUGEOT 208 / 307 / 308 BOSCH con regulador</t>
  </si>
  <si>
    <t xml:space="preserve">T02717 </t>
  </si>
  <si>
    <t>T030041</t>
  </si>
  <si>
    <t xml:space="preserve">TAPA SUPERIOR BOMBA DE COMBUSTIBLE TSA RENAULT LOGAN / SANDERO / CLIO WAL </t>
  </si>
  <si>
    <t xml:space="preserve">T02718 </t>
  </si>
  <si>
    <t>T030043</t>
  </si>
  <si>
    <t>TAPA SUPERIOR BOMBA DE COMBUSTIBLE TSA RENAULT MEGANE 1.6 16V  FASE II WAL 7700436928</t>
  </si>
  <si>
    <t xml:space="preserve">T02719 </t>
  </si>
  <si>
    <t>T030044</t>
  </si>
  <si>
    <t xml:space="preserve">TAPA SUPERIOR BOMBA DE COMBUSTIBLE TSA GEOT 207 / CITROEN C4 WAL </t>
  </si>
  <si>
    <t xml:space="preserve">T02720 </t>
  </si>
  <si>
    <t>T030045</t>
  </si>
  <si>
    <t>TAPA SUPERIOR BOMBA DE COMBUSTIBLE TSA RENAULT CLIO II 1.2 / SYMBOL  WAL 8200058355  MD213171RE 172022380R</t>
  </si>
  <si>
    <t xml:space="preserve">T02721 </t>
  </si>
  <si>
    <t>T030046</t>
  </si>
  <si>
    <t xml:space="preserve">TAPA SUPERIOR BOMBA DE COMBUSTIBLE TSA PEUGEOT 206 / CITROEN C3 1.6 16v  BOSCH 1525GG / 0580314296  / 0580313177 / 0580313176 /  9657293480 </t>
  </si>
  <si>
    <t xml:space="preserve">T02722 </t>
  </si>
  <si>
    <t>T030047</t>
  </si>
  <si>
    <t xml:space="preserve">TAPA SUPERIOR BOMBA DE COMBUSTIBLE TSA RENAULT KANGOO 1.6 16V WAL 170111364R / 108119 </t>
  </si>
  <si>
    <t xml:space="preserve">T02723 </t>
  </si>
  <si>
    <t>T030049</t>
  </si>
  <si>
    <t>TAPA SUPERIOR BOMBA DE COMBUSTIBLE TSA PEUGEOT 307 WAL 9681234880 / 1525KG</t>
  </si>
  <si>
    <t xml:space="preserve">T02724 </t>
  </si>
  <si>
    <t>T030050</t>
  </si>
  <si>
    <t>TAPA SUPERIOR BOMBA DE COMBUSTIBLE TSA CHEVROLET VECTRA BOSCH TAPA METALICA 001850OPR</t>
  </si>
  <si>
    <t xml:space="preserve">T02725 </t>
  </si>
  <si>
    <t>T030051</t>
  </si>
  <si>
    <t>TAPA SUPERIOR BOMBA DE COMBUSTIBLE TSA CHEVROLET CORSA DELPHI TAPA METALICA FH10042 / 001874OPR / HE1874</t>
  </si>
  <si>
    <t xml:space="preserve">T02726 </t>
  </si>
  <si>
    <t>T030355</t>
  </si>
  <si>
    <t>TAPA SUPERIOR BOMBA DE COMBUSTIBLE TSA. RENRENAULT  CLIO II 1.2  OEM 8200058355 / MD213171RE /   172022380R</t>
  </si>
  <si>
    <t>T02738</t>
  </si>
  <si>
    <t>T030066</t>
  </si>
  <si>
    <t>TAPA SUPERIOR BOMBA DE COMBUSTIBLE TSA SANTA FE 2.7 MPFI 24V (V6 GLS) 2007&gt;</t>
  </si>
  <si>
    <t>T030067</t>
  </si>
  <si>
    <t>TAPA SUPERIOR BOMBA DE COMBUSTIBLE TSA SANTA FE 2.4 MPI 16V – Todos Ano 2007&gt;</t>
  </si>
  <si>
    <t xml:space="preserve">T02727 </t>
  </si>
  <si>
    <t>T030355B</t>
  </si>
  <si>
    <t>SOPORTE DE REGULADOR DE PRESION TSA bomba RENRENAULT  CLIO II 1.2   OEM 8200058355 / MD213171RE / 172022380R</t>
  </si>
  <si>
    <t xml:space="preserve">T02728 </t>
  </si>
  <si>
    <t>T040003</t>
  </si>
  <si>
    <t>FLAUTA INTERNA RAMPA INYECTORES TSA FIAT Palio 1.6 16v.</t>
  </si>
  <si>
    <t xml:space="preserve">T02729 </t>
  </si>
  <si>
    <t>T040005</t>
  </si>
  <si>
    <t>TUERCA TAPA DE COMBUSTIBLE TSA RENRENAULT  CLIO / MEGANE / KANGOO / TWINGO</t>
  </si>
  <si>
    <t>T02730</t>
  </si>
  <si>
    <t>VP7058</t>
  </si>
  <si>
    <t>TAPA SUPERIOR BOMBA DE COMBUSTIBLE VP RENAULT KANGOO 1.6 BITRON 7700315153 / 8200052605</t>
  </si>
  <si>
    <t>T02731</t>
  </si>
  <si>
    <t>VP7080</t>
  </si>
  <si>
    <t>TAPA SUPERIOR BOMBA DE COMBUSTIBLE VP PEUGEOT 307 1.6 /  2.0 VDO 9636704480 / 9632672180</t>
  </si>
  <si>
    <t>T02732</t>
  </si>
  <si>
    <t>F87A9A307CA</t>
  </si>
  <si>
    <t>TUERCA PLASTICA DE BOMBA DE COMBUSTIBLE FORD RANGER OEM F87A9A307CA</t>
  </si>
  <si>
    <t>T02733</t>
  </si>
  <si>
    <t>2100046401</t>
  </si>
  <si>
    <t>TUERCA PLASTICA DE BOMBA DE COMBUSTIBLE TOYOTA HILUX OEM 2100046401</t>
  </si>
  <si>
    <t>T02734</t>
  </si>
  <si>
    <t>98AB9C385BA</t>
  </si>
  <si>
    <t>TUERCA PLASTICA DE BOMBA DE COMBUSTIBLE  FORD MONDEO / FOCUS / ECOSPORT OEM 98AB9C385BA / 98AB9C385AB</t>
  </si>
  <si>
    <t>T02700</t>
  </si>
  <si>
    <t>VW Gol - Todos 1996&gt;  MARELLI</t>
  </si>
  <si>
    <t>T02701</t>
  </si>
  <si>
    <t>CHEVROLET Corsa Todos  2002&gt;     BOSCH</t>
  </si>
  <si>
    <t>T02702</t>
  </si>
  <si>
    <t xml:space="preserve">CHEVROLET Corsa 2000&gt;  (Sin regulador)    BOSCH                    </t>
  </si>
  <si>
    <t>T02703</t>
  </si>
  <si>
    <t xml:space="preserve">CHEVROLET Celta &amp; Corsa 2000&gt; (Con regulador)     BOSCH                                           </t>
  </si>
  <si>
    <t>T02704</t>
  </si>
  <si>
    <t xml:space="preserve">FIAT Uno Fire 2004&gt; 2005     BOSCH  51755635 / 51807828                        </t>
  </si>
  <si>
    <t>T02705</t>
  </si>
  <si>
    <t xml:space="preserve">FIAT Palio/ Siena 2001&gt; 2003 - Palio Weekend 2001&gt; 2004     BOSCH   51720973 / 51721013                          </t>
  </si>
  <si>
    <t>T02706</t>
  </si>
  <si>
    <t xml:space="preserve">FIAT Uno / Palio / Siena / Weekend / Strada Todos Fire para Acoplamiento rápido de unión para el regulador presión    MARELLI            </t>
  </si>
  <si>
    <t>T02708</t>
  </si>
  <si>
    <t xml:space="preserve">FORD F1000 4.9  95&gt; 98 - Escort  AP e AE Todos 93&gt; 196 -  Pointer 1.6 e 1.8  05/94&gt; 12/96        MARELLI   97TU9H307BA/ 547919051                      </t>
  </si>
  <si>
    <t>T02709</t>
  </si>
  <si>
    <t xml:space="preserve">FORD Escort Zetec con acoplamiento rápido Todos 1996&gt;           XS419H307AB                     </t>
  </si>
  <si>
    <t>CHEVROLET Zafira Todos 03/2004 &gt;      93374782 / 93317613</t>
  </si>
  <si>
    <t>FIAT Strada / Palio / Siena / Weekend 1.0 / 1.5 / 1.6 / 1.6 16v MPI – Todos 1997&gt;2001     MARELLI</t>
  </si>
  <si>
    <t xml:space="preserve">VW Gol 06 &gt; - Golf 00&gt; -  Bora 01 &gt; - New Beetle 00 &gt; - 10 Kombi 25/07/11 &gt; - Saveiro 10 &gt; - Voyage 09 &gt; - Polo 03 &gt; BOSCH                       </t>
  </si>
  <si>
    <t xml:space="preserve">FORD Fiesta 1.0 e 1.6 Todos 2006&gt; - Ecosport 1.6 Todos 2006&gt;          BOSCH 5S659H307AA                          </t>
  </si>
  <si>
    <t xml:space="preserve">VW Fox 2004 &gt; - Polo 2003 &gt; 2012            BOSCH  6QE919051                     </t>
  </si>
  <si>
    <t xml:space="preserve">VW Gol 2006 &gt;  - Golf 2008&gt; - Polo 2003 &gt; 2012 -  Saveiro 2003 &gt; 2010 (tubo recto)                        </t>
  </si>
  <si>
    <t xml:space="preserve">CHEVROLET Celta - Prisma - Agile - Classic Todos 07/2007&gt; / Meriva - Montana - Corsa - Vectra Sedan Todos 07/2009&gt;                             </t>
  </si>
  <si>
    <t xml:space="preserve">CITROËN  Picasso Todos 2000&gt; 2006 - Berlingo Todos 1998&gt; 2006 - PEUGEOT 206 1.0 / 1.4 e 1.6 Todos 2000&gt; 2006 -Partner Todos 1998&gt; 2006                      </t>
  </si>
  <si>
    <t xml:space="preserve">CITROËN C3 1.4 y 1.6 Todos 2005&gt; C4  Todos 2009&gt; Nuevo C3 1.5 y 1.6 Todos
2012&gt; - PEUGEOT 307 2007&gt; - 208 1.5 / 1.6 Todos  2013&gt; - 308 Todos 2011&gt; - 408 Todos 2012&gt;                                                         </t>
  </si>
  <si>
    <t>RENAULT Logan / Sandero 1.0 y 1.6  Todos 2007&gt; - Clio / Symbol 1.0 y 1.6 – Todos 2005&gt; - Duster 1.6 Todos 2011&gt;</t>
  </si>
  <si>
    <t xml:space="preserve">RENAULT Scenic Todos 2002&gt;                                  </t>
  </si>
  <si>
    <t xml:space="preserve">CITROËN C4 Todos 2007&gt; - PEUGEOT 207 1.4 / 1.6 Todos 2009 &gt; - 308 Todos 2011 &gt; - 408 Todos 2012 &gt;                      </t>
  </si>
  <si>
    <t xml:space="preserve">RENAULT Clio 1.0 y 1.6  Todos  2002&gt; 2005                                                    </t>
  </si>
  <si>
    <t xml:space="preserve">CHEVROLET Corsa 1994&gt;02/1999 (mangeura con abrazadera)                     </t>
  </si>
  <si>
    <t>FIAT PALIO SIENA WEEKEND STRADA  1999&gt; NAFTERO</t>
  </si>
  <si>
    <t>FIAT UNO MILLE 2000&gt; NAFTERO</t>
  </si>
  <si>
    <t>FIAT UNO 12 AGUJEROS NAFTA</t>
  </si>
  <si>
    <t>FORD FOCUS COURIER</t>
  </si>
  <si>
    <t xml:space="preserve">CHEVROLET MERIVA MONTANA 09/2002&gt; 07/2004. </t>
  </si>
  <si>
    <t>PEUGEOT 307 1.6 / 2.0 2001&gt; 2008 CON BOMBA 9642124180</t>
  </si>
  <si>
    <t>M2402</t>
  </si>
  <si>
    <t>TAPA SUPERIOR BOMBA DE COMBUSTIBLE DS FIAT UNO 1.3 FIRE BOSCH F000TE0122 / 0580314300 / T030015</t>
  </si>
  <si>
    <t>M2404</t>
  </si>
  <si>
    <t>TAPA SUPERIOR BOMBA DE COMBUSTIBLE DS FIAT UNO / PALIO / SIENA / STRADA Todos FIRE T030017</t>
  </si>
  <si>
    <t>M2405</t>
  </si>
  <si>
    <t>TAPA SUPERIOR BOMBA DE COMBUSTIBLE DS FIAT PALIO / SIENA / STRADA FIRE 1999&gt; con sensor Mam043 T030007</t>
  </si>
  <si>
    <t>M2406</t>
  </si>
  <si>
    <t>TAPA SUPERIOR BOMBA DE COMBUSTIBLE DS CHEVROLET CORSA sin Regulador año 2000-2005 T030005</t>
  </si>
  <si>
    <t>M2407</t>
  </si>
  <si>
    <t>TAPA SUPERIOR BOMBA DE COMBUSTIBLE DS SUZUKIi FUN con Regulador año 2000-2010 Indebras T030006</t>
  </si>
  <si>
    <t>M2410</t>
  </si>
  <si>
    <t>TAPA SUPERIOR BOMBA DE COMBUSTIBLE DS VW GOL TREND 1.6 BOSCH F000TE0092 / T030030</t>
  </si>
  <si>
    <t>M2413</t>
  </si>
  <si>
    <t xml:space="preserve">TAPA SUPERIOR BOMBA DE COMBUSTIBLE DS CHEVROLET CORSA II 1.8 8v con Regulador año 2000-2005 Indebras 011110OPR / T030003 </t>
  </si>
  <si>
    <t>M2416</t>
  </si>
  <si>
    <t>TAPA SUPERIOR BOMBA DE COMBUSTIBLE DS CHEVROLET AGILE BOSCH con regulador T030038</t>
  </si>
  <si>
    <t>M2421</t>
  </si>
  <si>
    <t>TAPA SUPERIOR BOMBA DE COMBUSTIBLE DS FORD ECOSPORT 2.0 16V DURATEC BOSCH con regulador 0580314289</t>
  </si>
  <si>
    <t>M2424</t>
  </si>
  <si>
    <t>TAPA SUPERIOR BOMBA DE COMBUSTIBLE DS VW FOX SURAN 1.6 BOSCH 0580314326 / F000TE0040 / T030032</t>
  </si>
  <si>
    <t xml:space="preserve">19  PICOS DE INYECCION  </t>
  </si>
  <si>
    <t>TANCLICK BRASIL</t>
  </si>
  <si>
    <t xml:space="preserve">T10900 </t>
  </si>
  <si>
    <t>CH049</t>
  </si>
  <si>
    <t>HERRAMIENTA TANCLICK PARA SACAR TRABAS DE FILTROS</t>
  </si>
  <si>
    <t xml:space="preserve">T10951 </t>
  </si>
  <si>
    <t>CH050</t>
  </si>
  <si>
    <t>HERRAMIENTA TANCLICK PARA COLOCAR QUICK TUBO</t>
  </si>
  <si>
    <t xml:space="preserve">T10901 </t>
  </si>
  <si>
    <t>CH051</t>
  </si>
  <si>
    <t>HERRAMIENTA TANCLICK PARA COLOCAR PICOS EN LAS MANGUERAS RIGIDAS</t>
  </si>
  <si>
    <t xml:space="preserve">T10902 </t>
  </si>
  <si>
    <t>DV1118</t>
  </si>
  <si>
    <t>ADAPTADOR  TANCLICK   5/16 X 5/16 X 5/16  RACORD/RACORD/RACORD - VENTA MINIMA 2 UNIDADES</t>
  </si>
  <si>
    <t xml:space="preserve">T10903 </t>
  </si>
  <si>
    <t>DV483</t>
  </si>
  <si>
    <t>ADAPTADOR TANCLICK 5/16 X 5/16  RACORD / RACORD - VENTA MINIMA 2 UNIDADES</t>
  </si>
  <si>
    <t xml:space="preserve">T10904 </t>
  </si>
  <si>
    <t>DV496</t>
  </si>
  <si>
    <t>ADAPTADOR TANCLICK 5/16 X 5/16  LISO / RACORD - VENTA MINIMA 2 UNIDADES</t>
  </si>
  <si>
    <t xml:space="preserve">T10905 </t>
  </si>
  <si>
    <t>DV504</t>
  </si>
  <si>
    <t>ADAPTADOR TANCLICK 5/16 X 5/16 LISO / RACORD  PICO LARGO - VENTA MINIMA 2 UNIDADES</t>
  </si>
  <si>
    <t xml:space="preserve">T10906 </t>
  </si>
  <si>
    <t>DV505</t>
  </si>
  <si>
    <t xml:space="preserve">T10907 </t>
  </si>
  <si>
    <t>DV508</t>
  </si>
  <si>
    <t>ADAPTADOR TANCLICK 5/8 X 5/8 LISO/RACORD - VENTA MINIMA 2 UNIDADES</t>
  </si>
  <si>
    <t xml:space="preserve">T10908 </t>
  </si>
  <si>
    <t>DV512</t>
  </si>
  <si>
    <t>ADAPTADOR TANCLICK 1/4 X 5/16  - VENTA MINIMA 2 UNIDADES</t>
  </si>
  <si>
    <t xml:space="preserve">T10909 </t>
  </si>
  <si>
    <t>DV528</t>
  </si>
  <si>
    <t>ADAPTADOR TANCLICK 3/8 X 5/16   LISO / LISO - VENTA MINIMA 2 UNIDADES</t>
  </si>
  <si>
    <t xml:space="preserve">T10910 </t>
  </si>
  <si>
    <t>DV531</t>
  </si>
  <si>
    <t>ADAPTADOR TANCLICK 90 GRADOS 5/16 X 5/16  RACORD/LISO - VENTA MINIMA 2 UNIDADES</t>
  </si>
  <si>
    <t xml:space="preserve">T10911 </t>
  </si>
  <si>
    <t>DV532</t>
  </si>
  <si>
    <t>ADAPTADOR TANCLICK 5/16 X 5/16 RACORD/LISO - VENTA MINIMA 2 UNIDADES</t>
  </si>
  <si>
    <t xml:space="preserve">T10912 </t>
  </si>
  <si>
    <t>DV540</t>
  </si>
  <si>
    <t>TRABA FILTRO TANCLICK 5/16 - VENTA MINIMA 10 UNIDADES</t>
  </si>
  <si>
    <t xml:space="preserve">T10913 </t>
  </si>
  <si>
    <t>DV541</t>
  </si>
  <si>
    <t>TRABA FILTRO TANCLICK 3/8 - VENTA MINIMA 10 UNIDADES</t>
  </si>
  <si>
    <t xml:space="preserve">T10914 </t>
  </si>
  <si>
    <t>DV600</t>
  </si>
  <si>
    <t>ADAPTADOR TANCLICK 3/8 X 3/8  LISO / RACORD - VENTA MINIMA 2 UNIDADES</t>
  </si>
  <si>
    <t xml:space="preserve">T10915 </t>
  </si>
  <si>
    <t>DV605</t>
  </si>
  <si>
    <t>ADAPTADOR TANCLICK 1/4 X 1/4 LISO/LISO - VENTA MINIMA 2 UNIDADES</t>
  </si>
  <si>
    <t xml:space="preserve">T10916 </t>
  </si>
  <si>
    <t>DV608</t>
  </si>
  <si>
    <t>ADAPTADOR TANCLICK  T   5/16 X 5/16 X 5/16  LISO / LISO / LISO - VENTA MINIMA 2 UNIDADES</t>
  </si>
  <si>
    <t xml:space="preserve">T10917 </t>
  </si>
  <si>
    <t>DV680</t>
  </si>
  <si>
    <t>ADAPTADOR TANCLICK 1/4 X 3/8 - VENTA MINIMA 2 UNIDADES</t>
  </si>
  <si>
    <t xml:space="preserve">T10918 </t>
  </si>
  <si>
    <t>DV913</t>
  </si>
  <si>
    <t>ADAPTADOR TANCLICK LARGO 3/8 X 3/8 RACORD/RACORD - VENTA MINIMA 2 UNIDADES</t>
  </si>
  <si>
    <t xml:space="preserve">T10919 </t>
  </si>
  <si>
    <t>DV974</t>
  </si>
  <si>
    <t>ADAPTADOR TANCLICK T 5/16 X 5/16 X  65    T - VENTA MINIMA 2 UNIDADES</t>
  </si>
  <si>
    <t xml:space="preserve">T10920 </t>
  </si>
  <si>
    <t>QC001</t>
  </si>
  <si>
    <t>PICO RECTO TANCLICK 5/16 X 5/16 BARTOLOMEU - VENTA MINIMA 5 UNIDADES</t>
  </si>
  <si>
    <t xml:space="preserve">T10921 </t>
  </si>
  <si>
    <t>QC003</t>
  </si>
  <si>
    <t>PICO CURVO TANCLICK 5/16 X 5/16 BARTOLOMEU - VENTA MINIMA 5 UNIDADES</t>
  </si>
  <si>
    <t xml:space="preserve">T10922 </t>
  </si>
  <si>
    <t>QC004</t>
  </si>
  <si>
    <t>PICO CURVO TANCLICK 3/8 X 5/16  BARTOLOMEU - VENTA MINIMA 5 UNIDADES</t>
  </si>
  <si>
    <t xml:space="preserve">T10923 </t>
  </si>
  <si>
    <t>QC005</t>
  </si>
  <si>
    <t>PICO RECTO TANCLICK 3/8 X 5/16  BARTOLOMEU - VENTA MINIMA 5 UNIDADES</t>
  </si>
  <si>
    <t xml:space="preserve">T10924 </t>
  </si>
  <si>
    <t>QC009</t>
  </si>
  <si>
    <t>PICO RECTO  TANCLICK 5/16 X 5/16  STR - VENTA MINIMA 2 UNIDADES</t>
  </si>
  <si>
    <t>QC010</t>
  </si>
  <si>
    <t>PICO CURVO 5/16 X 5/16 LINEA FORD  - VENTA MINIMA 2 UNIDADES</t>
  </si>
  <si>
    <t xml:space="preserve">T10925 </t>
  </si>
  <si>
    <t>QC013</t>
  </si>
  <si>
    <t>PICO RECTO TANCLICK 3/8 X 3/8  BARTOLOMEU - VENTA MINIMA 2 UNIDADES</t>
  </si>
  <si>
    <t xml:space="preserve">T10926 </t>
  </si>
  <si>
    <t>QC014</t>
  </si>
  <si>
    <t>PICO CURVO TANCLICK 3/8 X 3/8 BARTOLOMEU - VENTA MINIMA 2 UNIDADES</t>
  </si>
  <si>
    <t xml:space="preserve">T10927 </t>
  </si>
  <si>
    <t>QC016</t>
  </si>
  <si>
    <t>PICO RECTO  TANCLICK 5/16 X 5/16  POP TOP - VENTA MINIMA 2 UNIDADES</t>
  </si>
  <si>
    <t xml:space="preserve">T10928 </t>
  </si>
  <si>
    <t>QC022</t>
  </si>
  <si>
    <t>PICO 45° TANCLICK 5/16 X 5/16 POP TOP - VENTA MINIMA 2 UNIDADES</t>
  </si>
  <si>
    <t xml:space="preserve">T10929 </t>
  </si>
  <si>
    <t>QC024</t>
  </si>
  <si>
    <t>PICO 90° TANCLICK 5/8 X 5/8 PARA AGUA - VENTA MINIMA 2 UNIDADES</t>
  </si>
  <si>
    <t xml:space="preserve">T10930 </t>
  </si>
  <si>
    <t>QC025</t>
  </si>
  <si>
    <t>PICO TANCLICK 5/8 X 5/8 RECTO PARA AGUA - VENTA MINIMA 2 UNIDADES</t>
  </si>
  <si>
    <t xml:space="preserve">T10931 </t>
  </si>
  <si>
    <t>QC027</t>
  </si>
  <si>
    <t>PICO TANCLICK 5/8 X 5/8 RECTO PARA COMBUSTIBLE - VENTA MINIMA 2 UNIDADES</t>
  </si>
  <si>
    <t xml:space="preserve">T10932 </t>
  </si>
  <si>
    <t>QC028</t>
  </si>
  <si>
    <t>PICO 90° TANCLICK 5/16 X 5/16 STR  - VENTA MINIMA 2 UNIDADES</t>
  </si>
  <si>
    <t xml:space="preserve">T10933 </t>
  </si>
  <si>
    <t>QC030</t>
  </si>
  <si>
    <t>PICO CURVO TANCLICK 5/16 X 5/16  COMPACTO - VENTA MINIMA 2 UNIDADES</t>
  </si>
  <si>
    <t xml:space="preserve">T10934 </t>
  </si>
  <si>
    <t>QC031</t>
  </si>
  <si>
    <t>PICO RECTO  TANCLICK 3/8 X 5/16  POP TOP - VENTA MINIMA 2 UNIDADES</t>
  </si>
  <si>
    <t xml:space="preserve">T10935 </t>
  </si>
  <si>
    <t>QC033</t>
  </si>
  <si>
    <t>PICO CURVO TANCLICK 3/8 X 5/16 POP TOP - VENTA MINIMA 2 UNIDADES</t>
  </si>
  <si>
    <t xml:space="preserve">T10936 </t>
  </si>
  <si>
    <t>QC040</t>
  </si>
  <si>
    <t>PICO TANCLICK Y  5/16 X 5/16 X 5/16  POP TOP - VENTA MINIMA 2 UNIDADES</t>
  </si>
  <si>
    <t xml:space="preserve">T10937 </t>
  </si>
  <si>
    <t>QC043</t>
  </si>
  <si>
    <t>PICO RECTO TANCLICK 5/16 X 5/16 COMPACTO - VENTA MINIMA 2 UNIDADES</t>
  </si>
  <si>
    <t xml:space="preserve">T10938 </t>
  </si>
  <si>
    <t>QC045</t>
  </si>
  <si>
    <t>PICO CURVO TANCLICK 5/16 X 5/16 POP TOP - VENTA MINIMA 2 UNIDADES</t>
  </si>
  <si>
    <t xml:space="preserve">T10939 </t>
  </si>
  <si>
    <t>QC049</t>
  </si>
  <si>
    <t xml:space="preserve">T10940 </t>
  </si>
  <si>
    <t>QC085</t>
  </si>
  <si>
    <t>PICO CURVO TANCLICK 1/2 X 13 COMPACTO - VENTA MINIMA 2 UNIDADES</t>
  </si>
  <si>
    <t xml:space="preserve">T10941 </t>
  </si>
  <si>
    <t>QC087</t>
  </si>
  <si>
    <t>PICO RECTO TANCLICK 1/2 X 13 MM   - VENTA MINIMA 2 UNIDADES</t>
  </si>
  <si>
    <t xml:space="preserve">T10942  </t>
  </si>
  <si>
    <t>QC089</t>
  </si>
  <si>
    <t>PICO RECTO TANCLICK 5/16 X 5/16 RECTO CON ANILLO POP TOP - VENTA MINIMA 2 UNIDADES</t>
  </si>
  <si>
    <t xml:space="preserve">T10943 </t>
  </si>
  <si>
    <t>QC095</t>
  </si>
  <si>
    <t>PICO CURVO V 3/8 X 5/16 CON ANILLO POP TOP - VENTA MINIMA 2 UNIDADES</t>
  </si>
  <si>
    <t xml:space="preserve">T10944 </t>
  </si>
  <si>
    <t>QC096</t>
  </si>
  <si>
    <t>PICO TANCLICK Y   5/16 X 5/16  POP TOP - VENTA MINIMA 2 UNIDADES</t>
  </si>
  <si>
    <t xml:space="preserve">T10945 </t>
  </si>
  <si>
    <t>QC097</t>
  </si>
  <si>
    <t>PICO RECTO TANCLICK 3/8 X 10 MM  - VENTA MINIMA 2 UNIDADES</t>
  </si>
  <si>
    <t xml:space="preserve">T10946 </t>
  </si>
  <si>
    <t>QC104</t>
  </si>
  <si>
    <t>PICO CURVO TANCLICK 5/16 X 5/16 CON ANILLO POP TOP - VENTA MINIMA 2 UNIDADES</t>
  </si>
  <si>
    <t xml:space="preserve">T10947 </t>
  </si>
  <si>
    <t>QC105</t>
  </si>
  <si>
    <t>PICO RECTO TANCLICK 3/8 X 5/16 CON ANILLO POP TOP - VENTA MINIMA 2 UNIDADES</t>
  </si>
  <si>
    <t xml:space="preserve">T10948 </t>
  </si>
  <si>
    <t>QC106</t>
  </si>
  <si>
    <t>PICO TANCLICK T  3/8 X 5/16 X 5/16 CON ANILLO POP TOP - VENTA MINIMA 2 UNIDADES</t>
  </si>
  <si>
    <t xml:space="preserve">T10949 </t>
  </si>
  <si>
    <t>QC141</t>
  </si>
  <si>
    <t>PICO RECTO TANCLICK 5/16 X 5/16 Tipo A4 (ex QC130) - VENTA MINIMA 2 UNIDADES</t>
  </si>
  <si>
    <t xml:space="preserve">T10950 </t>
  </si>
  <si>
    <t>QC142</t>
  </si>
  <si>
    <t>PICO CURVO TANCLICK 5/16 X 5/16 Tipo A4 (ex QC133) - VENTA MINIMA 2 UNIDADES</t>
  </si>
  <si>
    <t>20  FICHAS DE INYECCION</t>
  </si>
  <si>
    <t>AUTRONIC-ETE Brasil</t>
  </si>
  <si>
    <t xml:space="preserve">T10200 </t>
  </si>
  <si>
    <t>AU10145</t>
  </si>
  <si>
    <t>FICHA AUTRONIC PARA INYECTORES-SENSORES VARIOS 2 VIAS</t>
  </si>
  <si>
    <t xml:space="preserve">T10201 </t>
  </si>
  <si>
    <t>AU10146</t>
  </si>
  <si>
    <t>FICHA AUTRONIC PARA SENSORES - MOD  DISTRIBUIDOR UNIV 3 VIAS</t>
  </si>
  <si>
    <t xml:space="preserve">T10202 </t>
  </si>
  <si>
    <t>AU10147</t>
  </si>
  <si>
    <t>FICHA AUTRONIC PARA MODULO ELECTRONICO TELEFUNKEN 7 VIAS</t>
  </si>
  <si>
    <t xml:space="preserve">T10255 </t>
  </si>
  <si>
    <t>AU10152</t>
  </si>
  <si>
    <t>FICHA PARA SENSOR DE RPM REANULT MEGANE / KANGOO  SIN CABLE CHICO 7700103069</t>
  </si>
  <si>
    <t xml:space="preserve">T10203 </t>
  </si>
  <si>
    <t>AU10153</t>
  </si>
  <si>
    <t>FICHA AUTRONIC PARA INYECTOR MONOPUNTO 2 VIAS</t>
  </si>
  <si>
    <t xml:space="preserve">T10204 </t>
  </si>
  <si>
    <t>AU10154</t>
  </si>
  <si>
    <t>FICHA AUTRONIC PARA CARBURADOR MOTOR TIPO 2 VIAS</t>
  </si>
  <si>
    <t>T10282</t>
  </si>
  <si>
    <t>AU10455</t>
  </si>
  <si>
    <t>FICHA PARA INYECTOR DIESEL FORD RANGER / M BENZ SPRINTER 2 VIAS</t>
  </si>
  <si>
    <t xml:space="preserve">T10205 </t>
  </si>
  <si>
    <t>AU10164</t>
  </si>
  <si>
    <t>FICHA AUTRONIC PARA CARBURADOR MOTOR TIPO 1 VIA</t>
  </si>
  <si>
    <t xml:space="preserve">T10206 </t>
  </si>
  <si>
    <t>AU10172</t>
  </si>
  <si>
    <t>FICHA AUTRONIC PARA MODULO ELECTRONICO  5 VIAS</t>
  </si>
  <si>
    <t xml:space="preserve">T10207 </t>
  </si>
  <si>
    <t>AU10173</t>
  </si>
  <si>
    <t>FICHA AUTRONIC PARA MODULO ELECTRONICO BOSCH   7 VIAS</t>
  </si>
  <si>
    <t xml:space="preserve">T10208 </t>
  </si>
  <si>
    <t>AU10181</t>
  </si>
  <si>
    <t>FICHA AUTRONIC PARA SENSOR  DE RPM RENAULT MEGANE-TWINGO</t>
  </si>
  <si>
    <t xml:space="preserve">T10209 </t>
  </si>
  <si>
    <t>AU10182</t>
  </si>
  <si>
    <t>FICHA AUTRONIC PARA INYECCCION UNIVERSAL 2 VIAS MACHO</t>
  </si>
  <si>
    <t xml:space="preserve">T10210 </t>
  </si>
  <si>
    <t>AU10183</t>
  </si>
  <si>
    <t>FICHA AUTRONIC PARA SENSORES VARIOS INYECCION 2 VIAS</t>
  </si>
  <si>
    <t xml:space="preserve">T10211 </t>
  </si>
  <si>
    <t>AU10185</t>
  </si>
  <si>
    <t>FICHA AUTRONIC PARA SONDA LAMNDA FIESTA-ESCORT 4 VIAS HEMBRA</t>
  </si>
  <si>
    <t xml:space="preserve">T10212 </t>
  </si>
  <si>
    <t>AU10192</t>
  </si>
  <si>
    <t>FICHA AUTRONIC PARA SONDA LAMNDA FIAT-RENAULT 4 VIAS HEMBRA</t>
  </si>
  <si>
    <t xml:space="preserve">T10213 </t>
  </si>
  <si>
    <t>AU10206</t>
  </si>
  <si>
    <t>FICHA AUTRONIC PARA 1 VIA BULBOS DE TEMPERATURA VW-FORD</t>
  </si>
  <si>
    <t xml:space="preserve">T10214 </t>
  </si>
  <si>
    <t>AU10207</t>
  </si>
  <si>
    <t>FICHA AUTRONIC PARA PASO-PASO MARELLI TODOS</t>
  </si>
  <si>
    <t xml:space="preserve">T10215 </t>
  </si>
  <si>
    <t>AU10209</t>
  </si>
  <si>
    <t>FICHA AUTRONIC PARA SENSOR DE POS DE MARIPOSA MARELLI TODOS</t>
  </si>
  <si>
    <t xml:space="preserve">T10216 </t>
  </si>
  <si>
    <t>AU10211</t>
  </si>
  <si>
    <t>FICHA AUTRONIC PARA INYECTOR VERDE MARELLI-CELESTE DELPHI</t>
  </si>
  <si>
    <t xml:space="preserve">T10217 </t>
  </si>
  <si>
    <t>AU10212</t>
  </si>
  <si>
    <t>FICHA AUTRONIC PARA SONDA LAMBDA FORD ESCORT-KA-MONDEO</t>
  </si>
  <si>
    <t xml:space="preserve">T10218 </t>
  </si>
  <si>
    <t>AU10213</t>
  </si>
  <si>
    <t>FICHA AUTRONIC PARA SENSOR DE TEMPERATURA VW GOLF 4 VIAS</t>
  </si>
  <si>
    <t xml:space="preserve">T10219 </t>
  </si>
  <si>
    <t>AU10235</t>
  </si>
  <si>
    <t>FICHA AUTRONIC PARA MOTOR PASO PASO RENAULT 19 BOSCH</t>
  </si>
  <si>
    <t xml:space="preserve">T10220 </t>
  </si>
  <si>
    <t>AU10237</t>
  </si>
  <si>
    <t>FICHA AUTRONIC PARA 2 VIAS INYECTORES VW</t>
  </si>
  <si>
    <t xml:space="preserve">T10221 </t>
  </si>
  <si>
    <t>AU10239</t>
  </si>
  <si>
    <t>FICHA AUTRONIC SONDA LAMBDA BOSCH MEGANE 20 HEMBRA 4 VIAS</t>
  </si>
  <si>
    <t xml:space="preserve">T10222 </t>
  </si>
  <si>
    <t>AU10240</t>
  </si>
  <si>
    <t>FICHA AUTRONIC SONDA LAMBDA BOSCH MEGANE 20 MACHO 4 VIAS</t>
  </si>
  <si>
    <t xml:space="preserve">T10223 </t>
  </si>
  <si>
    <t>AU10263</t>
  </si>
  <si>
    <t>FICHA AUTRONIC SENSOR DE TEMPERATURA DE INYECCION FORD  G606</t>
  </si>
  <si>
    <t xml:space="preserve">T10224 </t>
  </si>
  <si>
    <t>AU10264</t>
  </si>
  <si>
    <t>FICHA AUTRONIC SENSORES DE 3 VIAS  VARIAS APLICACIONES MACHO</t>
  </si>
  <si>
    <t xml:space="preserve">T10225 </t>
  </si>
  <si>
    <t>AU10265</t>
  </si>
  <si>
    <t>FICHA AUTRONIC SENSORES DE 3 VIAS  VARIAS APLICACIONES HEMBRA</t>
  </si>
  <si>
    <t xml:space="preserve">T10226 </t>
  </si>
  <si>
    <t>AU10268</t>
  </si>
  <si>
    <t>FICHA AUTRONIC BOMBA DE COMBUSTIBLE FORD ESCORT ZETEC MAM075</t>
  </si>
  <si>
    <t xml:space="preserve">T10227 </t>
  </si>
  <si>
    <t>AU10272</t>
  </si>
  <si>
    <t>FICHA AUTRONIC PARA DISTRIBUIDOR TRIA-BOSCH  AUTOLATINA</t>
  </si>
  <si>
    <t xml:space="preserve">T10228 </t>
  </si>
  <si>
    <t>AU10287</t>
  </si>
  <si>
    <t>FICHA AUTRONIC SENSOR DE TEMPY MAP GOL-POLO MARELLI 50201502</t>
  </si>
  <si>
    <t xml:space="preserve">T10229 </t>
  </si>
  <si>
    <t>AU10289</t>
  </si>
  <si>
    <t xml:space="preserve">FICHA AUTRONIC 8 VIAS PASO PASO GOL 1000 8V VDO </t>
  </si>
  <si>
    <t xml:space="preserve">T10230 </t>
  </si>
  <si>
    <t>AU10290</t>
  </si>
  <si>
    <t xml:space="preserve">FICHA AUTRONIC 3 VIAS SENSOR MARIPOSA KA-ESCORT-FIESTA </t>
  </si>
  <si>
    <t xml:space="preserve">T10231 </t>
  </si>
  <si>
    <t>AU10307</t>
  </si>
  <si>
    <t>FICHA AUTRONICSENSORES VARIOS INYECCION CONTRAFICHA MACHO DE LA AU10183</t>
  </si>
  <si>
    <t xml:space="preserve">T10232 </t>
  </si>
  <si>
    <t>AU10310</t>
  </si>
  <si>
    <t>FICHA AUTRONIC 2 VIAS CAPTOR PUNTO MUERTO SUPERIOR GEOT</t>
  </si>
  <si>
    <t xml:space="preserve">T10233 </t>
  </si>
  <si>
    <t>AU10313</t>
  </si>
  <si>
    <t>FICHA AUTRONIC 4 VIAS BULBO DE TEMPERATURA COLOR VERDE MEGANE TODOS</t>
  </si>
  <si>
    <t xml:space="preserve">T10234 </t>
  </si>
  <si>
    <t>AU10362</t>
  </si>
  <si>
    <t>FICHA AUTRONIC 2 VIAS INYECTORES DIESEL RENAULT</t>
  </si>
  <si>
    <t xml:space="preserve">T10235 </t>
  </si>
  <si>
    <t>AU10367</t>
  </si>
  <si>
    <t>FICHA AUTRONIC 2 VIAS INYECTOR CORSA</t>
  </si>
  <si>
    <t xml:space="preserve">T10243 </t>
  </si>
  <si>
    <t>AU10399</t>
  </si>
  <si>
    <t>FICHA AUTRONIC DE BOBINA LAPIZ RENAULT  OE 245104 ZS052 HE11419 I1419</t>
  </si>
  <si>
    <t xml:space="preserve">T10252 </t>
  </si>
  <si>
    <t>AU10460</t>
  </si>
  <si>
    <t>FICHA PARA BOMBA DE NAFTA BOSCH TODAS ETE5020</t>
  </si>
  <si>
    <t>AU10465</t>
  </si>
  <si>
    <t>FICHA PARA INYECCCION UNIVERSAL 2 VIAS SENSOR RPM AVIONCITO RENAUL LOGAN / SANDERO</t>
  </si>
  <si>
    <t>AU10466</t>
  </si>
  <si>
    <t>FICHA PARA INYECTOR DIESEL FIAT DUCATO / MERCEDES BENZ SPRINTER / VW AMAROK 2 VIAS</t>
  </si>
  <si>
    <t xml:space="preserve">T10256 </t>
  </si>
  <si>
    <t>AU383</t>
  </si>
  <si>
    <t>FICHA AUTRONIC PARA BOMBAS FORD-VISTEON</t>
  </si>
  <si>
    <t xml:space="preserve">T10251 </t>
  </si>
  <si>
    <t>ETE5002</t>
  </si>
  <si>
    <t>FICHA ETE PARA INYECTOR MARELLI VERDE IDEM ORIGINAL FIAT</t>
  </si>
  <si>
    <t xml:space="preserve">T10244 </t>
  </si>
  <si>
    <t>ETE5014</t>
  </si>
  <si>
    <t>FICHA ETE SONDA LAMBDA VW GOLF IV / GOL TD / FOX / SURAN 16 4 VIAS MACHO</t>
  </si>
  <si>
    <t>ETE5015</t>
  </si>
  <si>
    <t>FICHA ETE IDEM AU10272</t>
  </si>
  <si>
    <t xml:space="preserve">T10257 </t>
  </si>
  <si>
    <t>ETE5017</t>
  </si>
  <si>
    <t>FICHA ETE 1 VIA CHEVROLET  VARIOS SENSORES</t>
  </si>
  <si>
    <t>ETE5020</t>
  </si>
  <si>
    <t>FICHA ETE PARA BOMBA DE NAFTA BOSCH TODAS</t>
  </si>
  <si>
    <t xml:space="preserve">T10246 </t>
  </si>
  <si>
    <t>ETE5021</t>
  </si>
  <si>
    <t>FICHA ETE SONDA LAMBDA VW POLO GOL 4 VIAS MACHO</t>
  </si>
  <si>
    <t xml:space="preserve">T10247 </t>
  </si>
  <si>
    <t>ETE5022</t>
  </si>
  <si>
    <t>FICHA ETE SONDA LAMBDA FIAT PALIO SIENA 4 VIAS MACHO</t>
  </si>
  <si>
    <t xml:space="preserve">T10253 </t>
  </si>
  <si>
    <t>ETE5060</t>
  </si>
  <si>
    <t>FICHA ETE PARA BOMBA DE NAFTA VDO POLO-GOLF III</t>
  </si>
  <si>
    <t xml:space="preserve">T10239 </t>
  </si>
  <si>
    <t>ETE5752</t>
  </si>
  <si>
    <t xml:space="preserve">FICHA ETE ACELERADOR ELECTRONICO 6 VIAS VW GOLF - FOX - SURAN </t>
  </si>
  <si>
    <t xml:space="preserve">T10240 </t>
  </si>
  <si>
    <t>ETE5759</t>
  </si>
  <si>
    <t>FICHA ETE SONDA LAMBDA FORD FIESTA - ESCORT ZETEC - KA 4 VIAS</t>
  </si>
  <si>
    <t xml:space="preserve">T10258 </t>
  </si>
  <si>
    <t>ETE5762</t>
  </si>
  <si>
    <t>FICHA ETE SENSOR DE TEMPERATURA FIAT 3 VIAS</t>
  </si>
  <si>
    <t xml:space="preserve">T10298 </t>
  </si>
  <si>
    <t>ETE5767</t>
  </si>
  <si>
    <t>FICHA ETE SENSOR DE TEMPERATURA VW FOX - SURAN - BORA - PASSAT 4 VIAS NUEVO MODELO</t>
  </si>
  <si>
    <t xml:space="preserve">T10241 </t>
  </si>
  <si>
    <t>ETE5813</t>
  </si>
  <si>
    <t xml:space="preserve">FICHA ETE SONDA LAMBDA 2 VIAS - SENSOR DE DETONACION FIAT PALIO UNO SIENA FIRE </t>
  </si>
  <si>
    <t xml:space="preserve">T10254 </t>
  </si>
  <si>
    <t>ETE5844</t>
  </si>
  <si>
    <t>FICHA ETE PARA MAP GEOT 206 / 306 BOSCH 4 VIAS</t>
  </si>
  <si>
    <t xml:space="preserve">T10259 </t>
  </si>
  <si>
    <t>ETE7663</t>
  </si>
  <si>
    <t>FICHA ETE 2 VIAS SENSOR TEMPERATURA FIAT PALIO-STILO-EA AUL CLIO</t>
  </si>
  <si>
    <t>ETE7707</t>
  </si>
  <si>
    <t>FICHA ETE 2 VIAS RENAULT</t>
  </si>
  <si>
    <t xml:space="preserve">T10261 </t>
  </si>
  <si>
    <t>ETE7708</t>
  </si>
  <si>
    <t>FICHA ETE 4 VIAS BOBINA ASTRA - VECTRA 0221503011 - MAP  0261230099 / 217 / 013</t>
  </si>
  <si>
    <t xml:space="preserve">T10262 </t>
  </si>
  <si>
    <t>ETE7731</t>
  </si>
  <si>
    <t>FICHA ETE 2 VIAS BOBINA FIAT ( BAE800AK)</t>
  </si>
  <si>
    <t>ETE7732</t>
  </si>
  <si>
    <t>FICHA ETE IDEM AU10211</t>
  </si>
  <si>
    <t>ETE7733</t>
  </si>
  <si>
    <t>FICHA PARA SENSOR DE POS. DE MARIPOSA TPS MARELLI TODOS IDEM AU10209</t>
  </si>
  <si>
    <t xml:space="preserve">T10264 </t>
  </si>
  <si>
    <t>ETE7735</t>
  </si>
  <si>
    <t>FICHA ETE 3 VIAS VARIOS INYECCION Y DIAGNOSTICO</t>
  </si>
  <si>
    <t>ETE7740</t>
  </si>
  <si>
    <t>FICHA ETE PARA MAP  / RENAULT DELPHI</t>
  </si>
  <si>
    <t xml:space="preserve">T10265 </t>
  </si>
  <si>
    <t>ETE7741</t>
  </si>
  <si>
    <t>FICHA ETE 3 VIAS TPS CHEVROLET EFI-MPFI</t>
  </si>
  <si>
    <t xml:space="preserve">T10266 </t>
  </si>
  <si>
    <t>ETE7744</t>
  </si>
  <si>
    <t>FICHA ETE 2 VIAS INYECTOR SPI CHEVROLET-DAEWO</t>
  </si>
  <si>
    <t xml:space="preserve">T10267 </t>
  </si>
  <si>
    <t>ETE7745</t>
  </si>
  <si>
    <t>FICHA ETE 2 VIAS SENSOR TEMPERATURA CHEVROLET (G607)</t>
  </si>
  <si>
    <t xml:space="preserve">T10268 </t>
  </si>
  <si>
    <t>ETE7746</t>
  </si>
  <si>
    <t xml:space="preserve">FICHA ETE 1 VIA BULBO PRESION DE ACEITE FIAT UNO-PALIO-SIENA </t>
  </si>
  <si>
    <t xml:space="preserve">T10269 </t>
  </si>
  <si>
    <t>ETE7752</t>
  </si>
  <si>
    <t>FICHA ETE 3 VIAS FORD-VW</t>
  </si>
  <si>
    <t xml:space="preserve">T10270 </t>
  </si>
  <si>
    <t>ETE7753</t>
  </si>
  <si>
    <t>FICHA ETE 4 VIAS SONDA LAMBDA VW LADO INSTALACION</t>
  </si>
  <si>
    <t xml:space="preserve">T10271 </t>
  </si>
  <si>
    <t>ETE7754</t>
  </si>
  <si>
    <t>FICHA ETE 4 VIAS SENSOR TEMPERATURA FORD-VW</t>
  </si>
  <si>
    <t xml:space="preserve">T10272 </t>
  </si>
  <si>
    <t>ETE7756</t>
  </si>
  <si>
    <t>FICHA ETE 2 VIAS BOMBA DE NAFTA CHEVROLET MONZA (BCD00101)</t>
  </si>
  <si>
    <t>ETE7759</t>
  </si>
  <si>
    <t>FICHA ETE 3 VIAS BOBINA ING Y SENSOR TPS FORD FIESTA- KA - ECOSPORT ROCAM</t>
  </si>
  <si>
    <t xml:space="preserve">T10273 </t>
  </si>
  <si>
    <t>ETE7760</t>
  </si>
  <si>
    <t>FICHA ETE 5 VIAS VARIOS INYECCION</t>
  </si>
  <si>
    <t xml:space="preserve">T10274 </t>
  </si>
  <si>
    <t>ETE7763</t>
  </si>
  <si>
    <t xml:space="preserve">T10242 </t>
  </si>
  <si>
    <t>ETE7767</t>
  </si>
  <si>
    <t>FICHA ETE CUERPO MARIPOSA VDO VW GOL 1000  8 VIAS</t>
  </si>
  <si>
    <t xml:space="preserve">T10275 </t>
  </si>
  <si>
    <t>ETE7770</t>
  </si>
  <si>
    <t xml:space="preserve">FICHA ETE 2 VIAS SENSOR TEMPERATURA CHEVROLET </t>
  </si>
  <si>
    <t xml:space="preserve">T10276 </t>
  </si>
  <si>
    <t>ETE7773</t>
  </si>
  <si>
    <t>FICHA ETE 6 VIAS SENSOR MAF FORD FIESTA-KA</t>
  </si>
  <si>
    <t xml:space="preserve">T10277 </t>
  </si>
  <si>
    <t>ETE7783</t>
  </si>
  <si>
    <t>FICHA ETE 6 VIAS CUERPO MARIPOSA VW GOLF-FOX-GOL 10</t>
  </si>
  <si>
    <t xml:space="preserve">T10278 </t>
  </si>
  <si>
    <t>ETE7785</t>
  </si>
  <si>
    <t>FICHA ETE 6 VIAS CUERPO MARIPOSA GEOT</t>
  </si>
  <si>
    <t xml:space="preserve">T10279 </t>
  </si>
  <si>
    <t>ETE7788</t>
  </si>
  <si>
    <t>FICHA ETE 6 VIAS CUERPO MARIPOSA BOSCH FIAT (0280750042)</t>
  </si>
  <si>
    <t xml:space="preserve">T10280 </t>
  </si>
  <si>
    <t>ETE7789</t>
  </si>
  <si>
    <t>FICHA ETE 4 VIAS BOBINA VW GOLF-FOX (F000ZS0210)</t>
  </si>
  <si>
    <t xml:space="preserve">T10281 </t>
  </si>
  <si>
    <t>ETE7793</t>
  </si>
  <si>
    <t>FICHA ETE 4 VIAS BOMBA DE COMBUSTIBLE VW GOL-GOLF-PASSAT</t>
  </si>
  <si>
    <t xml:space="preserve">T10299 </t>
  </si>
  <si>
    <t>ETE7831</t>
  </si>
  <si>
    <t>FICHA ETE 6 VIAS PEDAL ELECTRONICO FIAT PALIO - SIENA - UNO  BOSCH</t>
  </si>
  <si>
    <t xml:space="preserve">T10245 </t>
  </si>
  <si>
    <t>ETE7855</t>
  </si>
  <si>
    <t>FICHA ETE 8 VIAS CUERPO MARIPOSA DELPHI CHEV CORSA  TB10039 - TB10043</t>
  </si>
  <si>
    <t>ETE7879</t>
  </si>
  <si>
    <t>FICHA ETE IDEM AU10145</t>
  </si>
  <si>
    <t xml:space="preserve">T10283 </t>
  </si>
  <si>
    <t>ETE7887</t>
  </si>
  <si>
    <t>FICHA ETE 3 VIAS VARIOS INYECCION</t>
  </si>
  <si>
    <t xml:space="preserve">T10284 </t>
  </si>
  <si>
    <t>ETE7888</t>
  </si>
  <si>
    <t>FICHA ETE 4 VIAS VARIOS INYECCION</t>
  </si>
  <si>
    <t xml:space="preserve">T10285 </t>
  </si>
  <si>
    <t>ETE7890</t>
  </si>
  <si>
    <t>FICHA ETE PARA SENSOR DE TEMPERATURA VW GOL - CHEV CORSA</t>
  </si>
  <si>
    <t xml:space="preserve">T10286 </t>
  </si>
  <si>
    <t>ETE7891</t>
  </si>
  <si>
    <t>FICHA ETE 1 VIA VARIOS INYECCION</t>
  </si>
  <si>
    <t xml:space="preserve">T10287 </t>
  </si>
  <si>
    <t>ETE7892</t>
  </si>
  <si>
    <t xml:space="preserve">FICHA ETE 3 VIAS BOBINA BOSCH FIAT PALIO-SIENA-BRAVA </t>
  </si>
  <si>
    <t xml:space="preserve">T10288 </t>
  </si>
  <si>
    <t>ETE7893</t>
  </si>
  <si>
    <t>FICHA ETE 2 VIAS VARIOS INYECCION</t>
  </si>
  <si>
    <t xml:space="preserve">T10289 </t>
  </si>
  <si>
    <t>ETE7895</t>
  </si>
  <si>
    <t xml:space="preserve">T10290 </t>
  </si>
  <si>
    <t>ETE7896</t>
  </si>
  <si>
    <t>FICHA ETE 6 VIAS VARIOS INYECCION</t>
  </si>
  <si>
    <t xml:space="preserve">T10291 </t>
  </si>
  <si>
    <t>ETE7897</t>
  </si>
  <si>
    <t xml:space="preserve">T10292 </t>
  </si>
  <si>
    <t>ETE7898</t>
  </si>
  <si>
    <t xml:space="preserve">T10293 </t>
  </si>
  <si>
    <t>ETE7899</t>
  </si>
  <si>
    <t xml:space="preserve">T10294 </t>
  </si>
  <si>
    <t>ETE9761</t>
  </si>
  <si>
    <t xml:space="preserve">T10295 </t>
  </si>
  <si>
    <t>ETE9794</t>
  </si>
  <si>
    <t>FICHA ETE 4 VIAS CUERPO MARIPOSA (MACHO)</t>
  </si>
  <si>
    <t xml:space="preserve">T10296 </t>
  </si>
  <si>
    <t>ETE9880</t>
  </si>
  <si>
    <t xml:space="preserve">FICHA ETE 3 VIAS MACHO </t>
  </si>
  <si>
    <t xml:space="preserve">T10297 </t>
  </si>
  <si>
    <t>ETE9881</t>
  </si>
  <si>
    <t>21  KIT JUNTAS INYECCION</t>
  </si>
  <si>
    <t>MAGNETI MARELLI MONOPUNTO</t>
  </si>
  <si>
    <t xml:space="preserve">T10600 </t>
  </si>
  <si>
    <t>KIT22382</t>
  </si>
  <si>
    <t>KIT JUNTAS MARELLI SPI SIENA/PALIO MARELLI</t>
  </si>
  <si>
    <t xml:space="preserve">T10601 </t>
  </si>
  <si>
    <t>KIT22482</t>
  </si>
  <si>
    <t>KIT JUNTAS MARELLI SPI UNO MILLE MARELLI</t>
  </si>
  <si>
    <t xml:space="preserve">T10602 </t>
  </si>
  <si>
    <t>KIT22682</t>
  </si>
  <si>
    <t>KIT JUNTAS MARELLI SPI DUNA / UNO MARELLI SPI</t>
  </si>
  <si>
    <t xml:space="preserve">T10603 </t>
  </si>
  <si>
    <t>KIT22782</t>
  </si>
  <si>
    <t>KIT JUNTAS MARELLI SPI TEMPRA 20  8V</t>
  </si>
  <si>
    <t xml:space="preserve">T10605 </t>
  </si>
  <si>
    <t>KIT13382</t>
  </si>
  <si>
    <t>KIT JUNTAS MARELLI SPI ESCORT-GOL-POINTER-ORION SPI</t>
  </si>
  <si>
    <t xml:space="preserve">T10606 </t>
  </si>
  <si>
    <t>KIT65172</t>
  </si>
  <si>
    <t>KIT JUNTAS MARELLI SPI FIESTA 13 ESPANOL</t>
  </si>
  <si>
    <t xml:space="preserve">T10607 </t>
  </si>
  <si>
    <t>KIT32172</t>
  </si>
  <si>
    <t>KIT JUNTAS MARELLI SPI MONZA / KADET / IPANEMA 18 20</t>
  </si>
  <si>
    <t xml:space="preserve">T10608 </t>
  </si>
  <si>
    <t>KIT61682</t>
  </si>
  <si>
    <t>KIT JUNTAS MARELLI SPI CLIO RL/RN/RT 16</t>
  </si>
  <si>
    <t xml:space="preserve">T10609 </t>
  </si>
  <si>
    <t>KIT94582</t>
  </si>
  <si>
    <t>KIT JUNTAS MARELLI SPI TWINGO</t>
  </si>
  <si>
    <t xml:space="preserve">T10610 </t>
  </si>
  <si>
    <t>KIT13582</t>
  </si>
  <si>
    <t>KIT JUNTAS MARELLI SPI GOL 10 SPI MARELLI</t>
  </si>
  <si>
    <t xml:space="preserve">T10650 </t>
  </si>
  <si>
    <t>KIT22872</t>
  </si>
  <si>
    <t>KIT JUNTAS MARELLI  SPI FIAT TIPO 16 SPI BOSCH</t>
  </si>
  <si>
    <t>MAGNETI MARELLI MULTIPUNTO</t>
  </si>
  <si>
    <t xml:space="preserve">T10611 </t>
  </si>
  <si>
    <t>KIT43872</t>
  </si>
  <si>
    <t xml:space="preserve">KIT JUNTAS MARELLI MPI STRATUS </t>
  </si>
  <si>
    <t xml:space="preserve">T10612 </t>
  </si>
  <si>
    <t>KIT82082</t>
  </si>
  <si>
    <t xml:space="preserve">KIT JUNTAS MARELLI MPI PALIO 10/13/15 </t>
  </si>
  <si>
    <t xml:space="preserve">T10613 </t>
  </si>
  <si>
    <t>KIT00782</t>
  </si>
  <si>
    <t>KIT JUNTAS MARELLI MPI TEMPRA ORO 20</t>
  </si>
  <si>
    <t xml:space="preserve">T10614 </t>
  </si>
  <si>
    <t>KIT37682</t>
  </si>
  <si>
    <t>KIT JUNTAS MARELLI MPI BRAVA 18</t>
  </si>
  <si>
    <t xml:space="preserve">T10615 </t>
  </si>
  <si>
    <t>KIT00172</t>
  </si>
  <si>
    <t>KIT JUNTAS MARELLI MPI ESCORT XR3 20 BOSCH</t>
  </si>
  <si>
    <t xml:space="preserve">T10616 </t>
  </si>
  <si>
    <t>KIT84872</t>
  </si>
  <si>
    <t>KIT JUNTAS MARELLI  MPI FORD KA-FIESTA  13 ENDURA</t>
  </si>
  <si>
    <t xml:space="preserve">T10617 </t>
  </si>
  <si>
    <t>KIT84972</t>
  </si>
  <si>
    <t xml:space="preserve">KIT JUNTAS MARELLI MPI FORD ESCORT ZETEC 18 16V </t>
  </si>
  <si>
    <t xml:space="preserve">T10618 </t>
  </si>
  <si>
    <t>KIT85072</t>
  </si>
  <si>
    <t>KIT JUNTAS MARELLI  MPI FORD FIESTA ZETEC 14  16V</t>
  </si>
  <si>
    <t xml:space="preserve">T10619 </t>
  </si>
  <si>
    <t>KIT86582</t>
  </si>
  <si>
    <t>KIT JUNTAS MARELLI MPI FORD ESCORT XR3 20I  MARELLI</t>
  </si>
  <si>
    <t xml:space="preserve">T10620 </t>
  </si>
  <si>
    <t>KIT43972</t>
  </si>
  <si>
    <t>KIT JUNTAS MARELLI  MPI FORD RANGER 23 95/97  25 98</t>
  </si>
  <si>
    <t xml:space="preserve">T10621 </t>
  </si>
  <si>
    <t>KIT00272</t>
  </si>
  <si>
    <t>KIT JUNTAS MARELLI MPI MONZA 20</t>
  </si>
  <si>
    <t xml:space="preserve">T10622 </t>
  </si>
  <si>
    <t>KIT00872</t>
  </si>
  <si>
    <t>KIT JUNTAS MARELLI MPI CORSA 16 8V  MPFI</t>
  </si>
  <si>
    <t xml:space="preserve">T10623 </t>
  </si>
  <si>
    <t>KIT00572</t>
  </si>
  <si>
    <t>KIT JUNTAS MARELLI MPI VECTRA 20</t>
  </si>
  <si>
    <t xml:space="preserve">T10624 </t>
  </si>
  <si>
    <t>KIT66272</t>
  </si>
  <si>
    <t>KIT JUNTAS MARELLI MPI VECTRA 20 DELPHI</t>
  </si>
  <si>
    <t xml:space="preserve">T10625 </t>
  </si>
  <si>
    <t>KIT73672</t>
  </si>
  <si>
    <t>KIT JUNTAS MARELLI MPI CORSA  16 16V DELPHI</t>
  </si>
  <si>
    <t xml:space="preserve">T10626 </t>
  </si>
  <si>
    <t>KIT86672</t>
  </si>
  <si>
    <t>KIT JUNTAS MARELLI MPI SONATA / ELANTRA DELPHI</t>
  </si>
  <si>
    <t xml:space="preserve">T10627 </t>
  </si>
  <si>
    <t>KIT07472</t>
  </si>
  <si>
    <t>KIT JUNTAS MARELLI MPI VW GOLF GTI / GLX 20  BOSCH</t>
  </si>
  <si>
    <t xml:space="preserve">T10628 </t>
  </si>
  <si>
    <t>KIT00472</t>
  </si>
  <si>
    <t>KIT JUNTAS MARELLI MPI POINTER AP 20  BOSCH</t>
  </si>
  <si>
    <t xml:space="preserve">T10629 </t>
  </si>
  <si>
    <t>KIT80882</t>
  </si>
  <si>
    <t>KIT JUNTAS MARELLI  MPI VW POLO / CADDY / INCA  16/18 MARELLI</t>
  </si>
  <si>
    <t xml:space="preserve">T10630 </t>
  </si>
  <si>
    <t>KIT05572</t>
  </si>
  <si>
    <t>KIT JUNTAS MARELLI MPI VW GOLF 18 MEXICO BOSCH</t>
  </si>
  <si>
    <t xml:space="preserve">T10631 </t>
  </si>
  <si>
    <t>KIT06972</t>
  </si>
  <si>
    <t>KIT JUNTAS MARELLI MPI VW GOLF NEW BEETEL  BOSCH</t>
  </si>
  <si>
    <t>KIT JUNTAS SCHUCK</t>
  </si>
  <si>
    <t xml:space="preserve">T10632 </t>
  </si>
  <si>
    <t>SK540</t>
  </si>
  <si>
    <t>KIT JUNTAS SCHUCK GOLF III 18 SPI</t>
  </si>
  <si>
    <t xml:space="preserve">T10633 </t>
  </si>
  <si>
    <t>SK533</t>
  </si>
  <si>
    <t>KIT JUNTAS SCHUCK VECTRA GLS 20 8V</t>
  </si>
  <si>
    <t xml:space="preserve">T10634 </t>
  </si>
  <si>
    <t>SK558</t>
  </si>
  <si>
    <t>KIT JUNTAS SCHUCK SUZUKI SWIFT</t>
  </si>
  <si>
    <t xml:space="preserve">T10635 </t>
  </si>
  <si>
    <t>SK560</t>
  </si>
  <si>
    <t>KIT JUNTAS SCHUCK RENAULT MEGANE 20 8v</t>
  </si>
  <si>
    <t xml:space="preserve">T10636 </t>
  </si>
  <si>
    <t>SK561</t>
  </si>
  <si>
    <t>KIT JUNTAS SCHUCK SUZUKI SAMURAI</t>
  </si>
  <si>
    <t xml:space="preserve">T10637 </t>
  </si>
  <si>
    <t>SK563</t>
  </si>
  <si>
    <t>KIT JUNTAS SCHUCK FORD MONDEO 20 ZETEC 16v</t>
  </si>
  <si>
    <t xml:space="preserve">T10638 </t>
  </si>
  <si>
    <t>SK564</t>
  </si>
  <si>
    <t>KIT JUNTAS SCHUCK FORD F-100 49i</t>
  </si>
  <si>
    <t xml:space="preserve">T10639 </t>
  </si>
  <si>
    <t>SK565</t>
  </si>
  <si>
    <t>KIT JUNTAS SCHUCK FORD RANGER 40 V6</t>
  </si>
  <si>
    <t xml:space="preserve">T10640 </t>
  </si>
  <si>
    <t>SK566</t>
  </si>
  <si>
    <t>KIT JUNTAS SCHUCK CHEVROLET ZAFIRA 20 8v</t>
  </si>
  <si>
    <t xml:space="preserve">T10641 </t>
  </si>
  <si>
    <t>SK567</t>
  </si>
  <si>
    <t>KIT JUNTAS SCHUCK TOYOTA COROLLA 1997-2003</t>
  </si>
  <si>
    <t xml:space="preserve">T10642 </t>
  </si>
  <si>
    <t>SK568</t>
  </si>
  <si>
    <t>KIT JUNTAS SCHUCK HYUNDAI SONATA-ELANTRA</t>
  </si>
  <si>
    <t xml:space="preserve">T10643 </t>
  </si>
  <si>
    <t>SK570</t>
  </si>
  <si>
    <t>KIT JUNTAS SCHUCK KIA SPORTAGE AUTOMATICO</t>
  </si>
  <si>
    <t xml:space="preserve">T10644 </t>
  </si>
  <si>
    <t>SK572</t>
  </si>
  <si>
    <t>KIT JUNTAS SCHUCK VW NEW BEETLE - AUDI A4</t>
  </si>
  <si>
    <t>KIT JUNTAS VOGEL</t>
  </si>
  <si>
    <t xml:space="preserve">T10645 </t>
  </si>
  <si>
    <t>V20063</t>
  </si>
  <si>
    <t>KIT JUNTAS VOGEL MONDEO 20 16V MOTOR ZETEC</t>
  </si>
  <si>
    <t xml:space="preserve">T10646 </t>
  </si>
  <si>
    <t>V20064</t>
  </si>
  <si>
    <t>KIT JUNTAS VOGEL FORD KA 10 / 16 ZETEC ROCAM</t>
  </si>
  <si>
    <t xml:space="preserve">T10647 </t>
  </si>
  <si>
    <t>V20065</t>
  </si>
  <si>
    <t>KIT JUNTAS VOGEL FORD FOCUS 18 16V ZETEC  ANILLOS DEL MULTIPLE ADMISION</t>
  </si>
  <si>
    <t xml:space="preserve">T10648 </t>
  </si>
  <si>
    <t>V20066</t>
  </si>
  <si>
    <t>KIT JUNTAS VOGEL FORD KA 10 / 16 ZETEC ROCAM ANILLOS DEL MULTIPLE ADMISION</t>
  </si>
  <si>
    <t xml:space="preserve">T10649 </t>
  </si>
  <si>
    <t>V20170</t>
  </si>
  <si>
    <t xml:space="preserve">KIT JUNTAS VOGEL VW GOL 16 - 18 MI </t>
  </si>
  <si>
    <t xml:space="preserve"> 22  COMPONENTES TECNICOS</t>
  </si>
  <si>
    <t>CRISTAL</t>
  </si>
  <si>
    <t xml:space="preserve">T10700 </t>
  </si>
  <si>
    <t>KIT FILTROS Y O'RINGS MONOPUNTO M MARELLI (TELA METALICA)</t>
  </si>
  <si>
    <t xml:space="preserve">T10701 </t>
  </si>
  <si>
    <t>KIT FILTROS Y O'RINGS MONOPUNTO ROCHESTER (TELA METALICA)</t>
  </si>
  <si>
    <t xml:space="preserve">T10744 </t>
  </si>
  <si>
    <t>PUNTA INFERIOR MULTIPUNTO BOSCH</t>
  </si>
  <si>
    <t>FILTRO PARA CARBURADOR     Envase 10 unidades</t>
  </si>
  <si>
    <t xml:space="preserve">T10833 </t>
  </si>
  <si>
    <t>FILTRO PRIIO DE COMBUSTIBLE</t>
  </si>
  <si>
    <t xml:space="preserve">T10702 </t>
  </si>
  <si>
    <t>KIT FILTROS Y O'RINGS MULTIPUNTO WEBER GEOT</t>
  </si>
  <si>
    <t xml:space="preserve">T10835 </t>
  </si>
  <si>
    <t>FILTRO PRIIO CORSA / S 10 / BLAZER</t>
  </si>
  <si>
    <t xml:space="preserve">T10831 </t>
  </si>
  <si>
    <t>PUNTA INFERIOR MULTIPUNTO MAGNETI MARELLI</t>
  </si>
  <si>
    <t xml:space="preserve">T10832 </t>
  </si>
  <si>
    <t xml:space="preserve">T10703 </t>
  </si>
  <si>
    <t>KIT FILTROS Y O'RINGS MULTIPUNTO SIEMENS RENAULT 19</t>
  </si>
  <si>
    <t>FILTRO PARA CARBURADOR 190 ICEV   Envase 10 unidades</t>
  </si>
  <si>
    <t>FILTRO DE COMBUSTIBLE MONZA / IPANEMA</t>
  </si>
  <si>
    <t>FILTRO PARA CARBURADOR    Envase 10 unidades</t>
  </si>
  <si>
    <t xml:space="preserve">T10704 </t>
  </si>
  <si>
    <t>KIT FILTRO,PUNTA Y O'RINGS MONOPUNTO BOSCH</t>
  </si>
  <si>
    <t xml:space="preserve">T10705 </t>
  </si>
  <si>
    <t>KIT FILTROS Y O'RINGS MULTIPUNTO ROCHESTER</t>
  </si>
  <si>
    <t xml:space="preserve">T10706 </t>
  </si>
  <si>
    <t>KIT FILTRO Y O'RINGS MONOPUNTO FIESTA ESPAÑOL</t>
  </si>
  <si>
    <t xml:space="preserve">T10707 </t>
  </si>
  <si>
    <t>KIT FILTROS Y O'RINGS MONOPUNTO BOSCH</t>
  </si>
  <si>
    <t>FILTRO PRIIO DE COMBUSTIBLE EXPLORER / RANGER</t>
  </si>
  <si>
    <t>FILTRO PRIIO DE COMBUSTIBLE GOL 1.0-1.8 / MERIVA</t>
  </si>
  <si>
    <t xml:space="preserve">T10839 </t>
  </si>
  <si>
    <t>FILTRO PRIIO DE COMBUSTIBLE BOSCH</t>
  </si>
  <si>
    <t>FILTRO PRIIO DE COMBUSTIBLE ROCHESTER</t>
  </si>
  <si>
    <t>FILTRO PRIIO DE COMBUSTIBLE BLAZER 4.3 V6</t>
  </si>
  <si>
    <t>FILTRO PRIIO DE COMBUSTIBLE ESCORT XR3</t>
  </si>
  <si>
    <t xml:space="preserve">T10708 </t>
  </si>
  <si>
    <t>KIT FILTROS Y O'RINGS MULTIPUNTO CORSA / VECTRA</t>
  </si>
  <si>
    <t>KIT FILTROS Y O'RINGS MULTIPUNTO CHEVROLET 30 - 41  6 CILROS</t>
  </si>
  <si>
    <t xml:space="preserve">T10710 </t>
  </si>
  <si>
    <t>KIT FILTROS Y O'RING MULTIPUNTO NISSAN PATHFER 6 CILROS</t>
  </si>
  <si>
    <t>1040/6</t>
  </si>
  <si>
    <t>FILTRO BOMBA ALIMENTADORA M. BENZ (6 mm)</t>
  </si>
  <si>
    <t>1040/8</t>
  </si>
  <si>
    <t>FILTRO BOMBA ALIMENTADORA M. BENZ (8 mm)</t>
  </si>
  <si>
    <t>1040/10</t>
  </si>
  <si>
    <t>FILTRO BOMBA ALIMENTADORA M. BENZ (10 mm)</t>
  </si>
  <si>
    <t>FILTRO CONICO FO LINEA DIESEL</t>
  </si>
  <si>
    <t>FILTRO DE TANQUE DE COMBUSTIBLE DIESEL (2 PERFORAC)</t>
  </si>
  <si>
    <t>FILTRO DE TANQUE DE COMBUSTIBLE DIESEL (1 PERFORAC)</t>
  </si>
  <si>
    <t>FILTRO DE TANQUE DE COMBUSTIBLE M. BENZ</t>
  </si>
  <si>
    <t>FILTRO DE BOMBA INYECTORA CAV</t>
  </si>
  <si>
    <t>FILTRO DE TANQUE DE COMBUSTIBLE CON TRABA</t>
  </si>
  <si>
    <t>FILTRO DE TANQUE DE COMBUSTIBLE SIN TRABA</t>
  </si>
  <si>
    <t>FILTRO A DISCO PARA MOTORES M. BENZ</t>
  </si>
  <si>
    <t>FILTRO INTERNO BOMBA ELECTRICA    Envase 10 unidades</t>
  </si>
  <si>
    <t>ARANDELAS CARBURACION     Envase 10 unidades</t>
  </si>
  <si>
    <t xml:space="preserve">T10844 </t>
  </si>
  <si>
    <t xml:space="preserve">T10845 </t>
  </si>
  <si>
    <t>RECIPIENTE PARA BOMBA MARELLI</t>
  </si>
  <si>
    <t xml:space="preserve">T10827 </t>
  </si>
  <si>
    <t>KIT FILTRO Y O'RINGS REGULADOR DE PRESION</t>
  </si>
  <si>
    <t xml:space="preserve">T10825 </t>
  </si>
  <si>
    <t>TUBO DE FIJACION DE REGULADOR DE PRESION (AVIONCITO)</t>
  </si>
  <si>
    <t xml:space="preserve">T10826 </t>
  </si>
  <si>
    <t>1078/10</t>
  </si>
  <si>
    <t>TUBO DE FIJACION DE REG DE PRESION (AVIONCITO) Envase 10 unidades</t>
  </si>
  <si>
    <t xml:space="preserve">T10847 </t>
  </si>
  <si>
    <t>FILTRO DE COMBUSTIBLE FOCUS / COURIER</t>
  </si>
  <si>
    <t xml:space="preserve">T10711 </t>
  </si>
  <si>
    <t>FILTRO MULTIPUNTO GEOT 406</t>
  </si>
  <si>
    <t xml:space="preserve">T10712 </t>
  </si>
  <si>
    <t>FILTRO MULTIPUNTO SUBARU</t>
  </si>
  <si>
    <t xml:space="preserve">T10713 </t>
  </si>
  <si>
    <t>FILTROS MONOPUNTO MAGNETI MARELLI  S/O'RINGS</t>
  </si>
  <si>
    <t xml:space="preserve">T10714 </t>
  </si>
  <si>
    <t>FILTROS MONOPUNTO ROCHESTER  S/O'RINGS</t>
  </si>
  <si>
    <t xml:space="preserve">T10715 </t>
  </si>
  <si>
    <t>FILTROS MULTIPUNTO SIEMENS RENAULT 19  S/O'RINGS</t>
  </si>
  <si>
    <t xml:space="preserve">T10716 </t>
  </si>
  <si>
    <t>FILTROS MONOPUNTO BOSCH  S/O'RINGS</t>
  </si>
  <si>
    <t xml:space="preserve">T10717 </t>
  </si>
  <si>
    <t>FILTROS MULTIPUNTO ROCHESTER  S/O'RINGS</t>
  </si>
  <si>
    <t xml:space="preserve">T10718 </t>
  </si>
  <si>
    <t>FILTROS MULTIPUNTO ZETEC 16V  S/O'RINGS</t>
  </si>
  <si>
    <t xml:space="preserve">T10719 </t>
  </si>
  <si>
    <t>FILTROS MULTIPUNTO ZETEC 8V  S/O'RINGS</t>
  </si>
  <si>
    <t xml:space="preserve">T10720 </t>
  </si>
  <si>
    <t xml:space="preserve">T10721 </t>
  </si>
  <si>
    <t xml:space="preserve">CONJUNTO FILTROS INYECTOR HONDA              </t>
  </si>
  <si>
    <t xml:space="preserve">T10828 </t>
  </si>
  <si>
    <t>FILTRO REGULADOR DE PRESION  S/O'RINGS   Envase 10 unidades</t>
  </si>
  <si>
    <t xml:space="preserve">T10735 </t>
  </si>
  <si>
    <t>O'RING INYECTOR MONOPUNTO MAGNETI MARELLI</t>
  </si>
  <si>
    <t xml:space="preserve">T10736 </t>
  </si>
  <si>
    <t>O'RING INYECTORES BLAZER V6</t>
  </si>
  <si>
    <t xml:space="preserve">T10737 </t>
  </si>
  <si>
    <t>O'RING INYECTORES ZETEC</t>
  </si>
  <si>
    <t xml:space="preserve">T10738 </t>
  </si>
  <si>
    <t>O'RING INYECTOR MONOPUNTO BOSCH</t>
  </si>
  <si>
    <t>FILTRO CARBURADOR   Envase 10 unidades</t>
  </si>
  <si>
    <t xml:space="preserve">T10830 </t>
  </si>
  <si>
    <t>PUNTAS INFERIORES MULTIPUNTO BOSCH</t>
  </si>
  <si>
    <t xml:space="preserve">T10753 </t>
  </si>
  <si>
    <t>BOCA DE FIJACION</t>
  </si>
  <si>
    <t xml:space="preserve">T10754 </t>
  </si>
  <si>
    <t xml:space="preserve">T10745 </t>
  </si>
  <si>
    <t>PUNTAS INFERIORES MULTIPUNTO TOYOTA</t>
  </si>
  <si>
    <t xml:space="preserve">T10746 </t>
  </si>
  <si>
    <t>PUNTAS INFERIORES MULTIPUNTO DELPHI</t>
  </si>
  <si>
    <t>TRABA PARA CARBURADOR WEBER   Envase 100 unidades</t>
  </si>
  <si>
    <t>TRABA PARA CARBURADOR SOLEX     Envase 100 unidades</t>
  </si>
  <si>
    <t xml:space="preserve">T10755 </t>
  </si>
  <si>
    <t xml:space="preserve">T10791 </t>
  </si>
  <si>
    <t>MANGUERA DOBLE DE CHEVROLET CORSA</t>
  </si>
  <si>
    <t xml:space="preserve">T10792 </t>
  </si>
  <si>
    <t>MANGUERA CORRUGADA 240 MM bocas    9 MM</t>
  </si>
  <si>
    <t xml:space="preserve">T10793 </t>
  </si>
  <si>
    <t>1324/10</t>
  </si>
  <si>
    <t>MANGUERA CORRUGADA 240 MM bocas    9 MM        Envase 10 unidades</t>
  </si>
  <si>
    <t>1324/100</t>
  </si>
  <si>
    <t>MANGUERA CORRUGADA 240 MM bocas    9 MM        Envase 100 unidades</t>
  </si>
  <si>
    <t xml:space="preserve">T10794 </t>
  </si>
  <si>
    <t>MANGUERA CORRUGADA 170 MM bocas    9 MM</t>
  </si>
  <si>
    <t xml:space="preserve">T10795 </t>
  </si>
  <si>
    <t>1325/10</t>
  </si>
  <si>
    <t>MANGUERA CORRUGADA 170 MM bocas    9 MM        Envase 10 unidades</t>
  </si>
  <si>
    <t>1325/100</t>
  </si>
  <si>
    <t>MANGUERA CORRUGADA 170 MM bocas    9 MM        Envase 100 unidades</t>
  </si>
  <si>
    <t xml:space="preserve">T10796 </t>
  </si>
  <si>
    <t xml:space="preserve">MANGUERA CORRUGADA 330 MM bocas 7,5 MM </t>
  </si>
  <si>
    <t xml:space="preserve">T10797 </t>
  </si>
  <si>
    <t>1350/10</t>
  </si>
  <si>
    <t>MANGUERA CORRUGADA 330 MM bocas 7,5 MM        Envase 10 unidades</t>
  </si>
  <si>
    <t>1350/100</t>
  </si>
  <si>
    <t>MANGUERA CORRUGADA 330 MM bocas 7,5 MM        Envase 100 unidades</t>
  </si>
  <si>
    <t xml:space="preserve">T10798 </t>
  </si>
  <si>
    <t>MANGUERA CORRUGADA 254 MM bocas 7,5 MM</t>
  </si>
  <si>
    <t xml:space="preserve">T10799 </t>
  </si>
  <si>
    <t>1351/10</t>
  </si>
  <si>
    <t>MANGUERA CORRUGADA 254 MM bocas 7,5 MM        Envase 10 unidades</t>
  </si>
  <si>
    <t>1351/100</t>
  </si>
  <si>
    <t>MANGUERA CORRUGADA 254 MM bocas 7,5 MM        Envase 100 unidades</t>
  </si>
  <si>
    <t xml:space="preserve">T10800 </t>
  </si>
  <si>
    <t>MANGUERA CORRUGADA 254 MM bocas 7,5 y 9 MM</t>
  </si>
  <si>
    <t xml:space="preserve">T10801 </t>
  </si>
  <si>
    <t>1352/10</t>
  </si>
  <si>
    <t>MANGUERA CORRUGADA 254 MM bocas 7,5 y 9 MM   Envase 10 unidades</t>
  </si>
  <si>
    <t>1352/100</t>
  </si>
  <si>
    <t>MANGUERA CORRUGADA 254 MM bocas 7,5 y 9 MM   Envase 100 unidades</t>
  </si>
  <si>
    <t xml:space="preserve">T10802 </t>
  </si>
  <si>
    <t>MANGUERA CORRUGADA 230 MM bocas 7,5 MM</t>
  </si>
  <si>
    <t xml:space="preserve">T10803 </t>
  </si>
  <si>
    <t>1353/10</t>
  </si>
  <si>
    <t>MANGUERA CORRUGADA 230 MM bocas 7,5 MM         Envase 10 unidades</t>
  </si>
  <si>
    <t>1353/100</t>
  </si>
  <si>
    <t>MANGUERA CORRUGADA 230 MM bocas 7,5 MM         Envase 100 unidades</t>
  </si>
  <si>
    <t xml:space="preserve">T10804 </t>
  </si>
  <si>
    <t>MANGUERA CORRUGADA 150 MM bocas 7,5 MM</t>
  </si>
  <si>
    <t xml:space="preserve">T10805 </t>
  </si>
  <si>
    <t>1354/10</t>
  </si>
  <si>
    <t>MANGUERA CORRUGADA 150 MM bocas 7,5 MM         Envase 10 unidades</t>
  </si>
  <si>
    <t>1354/100</t>
  </si>
  <si>
    <t>MANGUERA CORRUGADA 150 MM bocas 7,5 MM         Envase 100 unidades</t>
  </si>
  <si>
    <t xml:space="preserve">T10806 </t>
  </si>
  <si>
    <t>MANGUERA CORRUGADA 130 MM bocas 7,5 MM</t>
  </si>
  <si>
    <t xml:space="preserve">T10807 </t>
  </si>
  <si>
    <t>1355/10</t>
  </si>
  <si>
    <t>MANGUERA CORRUGADA 130 MM bocas 7,5 MM         Envase 10 unidades</t>
  </si>
  <si>
    <t>1355/100</t>
  </si>
  <si>
    <t>MANGUERA CORRUGADA 130 MM bocas 7,5 MM         Envase 100 unidades</t>
  </si>
  <si>
    <t xml:space="preserve">T10808 </t>
  </si>
  <si>
    <t>MANGUERA CORRUGADA 457 MM bocas 7,5 MM</t>
  </si>
  <si>
    <t xml:space="preserve">T10809 </t>
  </si>
  <si>
    <t>1356/10</t>
  </si>
  <si>
    <t>MANGUERA CORRUGADA 457 MM bocas 7,5 MM         Envase 10 unidades</t>
  </si>
  <si>
    <t>1356/100</t>
  </si>
  <si>
    <t>MANGUERA CORRUGADA 457 MM bocas 7,5 MM         Envase 100 unidades</t>
  </si>
  <si>
    <t xml:space="preserve">T10810 </t>
  </si>
  <si>
    <t>MANGUERA CORRUGADA 330 MM bocas    9 MM</t>
  </si>
  <si>
    <t xml:space="preserve">T10811 </t>
  </si>
  <si>
    <t>1357/10</t>
  </si>
  <si>
    <t>MANGUERA CORRUGADA 330 MM bocas    9 MM        Envase 10 unidades</t>
  </si>
  <si>
    <t>1357/100</t>
  </si>
  <si>
    <t>MANGUERA CORRUGADA 330 MM bocas    9 MM        Envase 100 unidades</t>
  </si>
  <si>
    <t xml:space="preserve">T10824 </t>
  </si>
  <si>
    <t>MANGUERA CORRUGADA ADAPTABLE  5 METROS  bocas 7,5 MM</t>
  </si>
  <si>
    <t xml:space="preserve">T10747 </t>
  </si>
  <si>
    <t>KIT PUNTAS INFERIORES MULTIPUNTO BOSCH C/O'RINGS</t>
  </si>
  <si>
    <t xml:space="preserve">T10748 </t>
  </si>
  <si>
    <t>KIT PUNTAS INFERIORES MULTIPUNTO MARELLI C/O'RINGS</t>
  </si>
  <si>
    <t xml:space="preserve">T10749 </t>
  </si>
  <si>
    <t xml:space="preserve">T10750 </t>
  </si>
  <si>
    <t>KIT PUNTAS INFERIORES MULTIPUNTO DELPHI C/O'RINGS</t>
  </si>
  <si>
    <t xml:space="preserve">T10751 </t>
  </si>
  <si>
    <t>PUNTAS INFERIORES DE INYECTOR CHEVROLET</t>
  </si>
  <si>
    <t xml:space="preserve">T10752 </t>
  </si>
  <si>
    <t>PUNTAS INFERIORES DE INYECTOR FORD EXPLORER</t>
  </si>
  <si>
    <t xml:space="preserve">T10812 </t>
  </si>
  <si>
    <t>MANGUERA CORRUGADA 185 MM  bocas 6 MM</t>
  </si>
  <si>
    <t xml:space="preserve">T10813 </t>
  </si>
  <si>
    <t>1750/10</t>
  </si>
  <si>
    <t>MANGUERA CORRUGADA 185 MM  bocas 6 MM         Envase 10 unidades</t>
  </si>
  <si>
    <t>1750/100</t>
  </si>
  <si>
    <t>MANGUERA CORRUGADA 185 MM  bocas 6 MM         Envase 100 unidades</t>
  </si>
  <si>
    <t xml:space="preserve">T10814 </t>
  </si>
  <si>
    <t>MANGUERA CORRUGADA 210 MM  bocas 6 MM</t>
  </si>
  <si>
    <t xml:space="preserve">T10815 </t>
  </si>
  <si>
    <t>1751/10</t>
  </si>
  <si>
    <t>MANGUERA CORRUGADA 210 MM  bocas 6 MM         Envase 10 unidades</t>
  </si>
  <si>
    <t>1751/100</t>
  </si>
  <si>
    <t>MANGUERA CORRUGADA 210 MM  bocas 6 MM         Envase 100 unidades</t>
  </si>
  <si>
    <t xml:space="preserve">T10816 </t>
  </si>
  <si>
    <t>MANGUERA CORRUGADA 235 MM  bocas 6 MM</t>
  </si>
  <si>
    <t xml:space="preserve">T10817 </t>
  </si>
  <si>
    <t>1752/10</t>
  </si>
  <si>
    <t>MANGUERA CORRUGADA 235 MM  bocas 6 MM         Envase 10 unidades</t>
  </si>
  <si>
    <t>1752/100</t>
  </si>
  <si>
    <t>MANGUERA CORRUGADA 235 MM  bocas 6 MM         Envase 100 unidades</t>
  </si>
  <si>
    <t xml:space="preserve">T10818 </t>
  </si>
  <si>
    <t>MANGUERA CORRUGADA 260 MM  bocas 6 MM</t>
  </si>
  <si>
    <t xml:space="preserve">T10819 </t>
  </si>
  <si>
    <t>1753/10</t>
  </si>
  <si>
    <t>MANGUERA CORRUGADA 260 MM  bocas 6 MM         Envase 10 unidades</t>
  </si>
  <si>
    <t>1753/100</t>
  </si>
  <si>
    <t>MANGUERA CORRUGADA 260 MM  bocas 6 MM         Envase 100 unidades</t>
  </si>
  <si>
    <t xml:space="preserve">T10820 </t>
  </si>
  <si>
    <t>MANGUERA CORRUGADA 285 MM  bocas 6 MM</t>
  </si>
  <si>
    <t xml:space="preserve">T10821 </t>
  </si>
  <si>
    <t>1754/10</t>
  </si>
  <si>
    <t>MANGUERA CORRUGADA 285 MM  bocas 6 MM         Envase 10 unidades</t>
  </si>
  <si>
    <t>1754/100</t>
  </si>
  <si>
    <t>MANGUERA CORRUGADA 285 MM  bocas 6 MM         Envase 100 unidades</t>
  </si>
  <si>
    <t xml:space="preserve">T10822 </t>
  </si>
  <si>
    <t>MANGUERA CORRUGADA 335 MM  bocas 6 MM</t>
  </si>
  <si>
    <t xml:space="preserve">T10823 </t>
  </si>
  <si>
    <t>1755/10</t>
  </si>
  <si>
    <t>MANGUERA CORRUGADA 335 MM  bocas 6 MM         Envase 10 unidades</t>
  </si>
  <si>
    <t>1755/100</t>
  </si>
  <si>
    <t>MANGUERA CORRUGADA 335 MM  bocas 6 MM         Envase 100 unidades</t>
  </si>
  <si>
    <t xml:space="preserve">T10722 </t>
  </si>
  <si>
    <t>KIT FILTROS Y O'RINGS MONOPUNTO M MARELLI (TELA PLASTICA)</t>
  </si>
  <si>
    <t xml:space="preserve">T10723 </t>
  </si>
  <si>
    <t>KIT FILTROS Y O'RINGS MONOPUNTO ROCHESTER (TELA PLASTICA)</t>
  </si>
  <si>
    <t xml:space="preserve">T10848 </t>
  </si>
  <si>
    <t xml:space="preserve">FILTRO PRIIO DE COMBUSTIBLE </t>
  </si>
  <si>
    <t xml:space="preserve">T10849 </t>
  </si>
  <si>
    <t xml:space="preserve">FILTRO DE COMBUSTIBLE CORSA / BLAZER </t>
  </si>
  <si>
    <t>FILTRO PRIIO WAL PARA ALCOHOL</t>
  </si>
  <si>
    <t>T10850 S</t>
  </si>
  <si>
    <t xml:space="preserve">FILTRO BOMBA BOSCH  </t>
  </si>
  <si>
    <t>1816/10</t>
  </si>
  <si>
    <t>FILTRO BOMBA BOSCH      Envase 10 unidades.</t>
  </si>
  <si>
    <t>1816/50</t>
  </si>
  <si>
    <t>FILTRO BOMBA BOSCH      Envase 50 unidades.</t>
  </si>
  <si>
    <t xml:space="preserve">T10724 </t>
  </si>
  <si>
    <t xml:space="preserve">KIT FILTROS Y O'RINGS MULTIPUNTO BOSCH / ROCHESTER </t>
  </si>
  <si>
    <t xml:space="preserve">T10725 </t>
  </si>
  <si>
    <t>1817/10</t>
  </si>
  <si>
    <t>KIT FILTROS Y O'RINGS MULTIP BOSCH/ROCHESTER Envase 10 unidades</t>
  </si>
  <si>
    <t xml:space="preserve">PRE FILTRO DE COMBUSTIBLE BLAZER 2.2 </t>
  </si>
  <si>
    <t xml:space="preserve">T10726 </t>
  </si>
  <si>
    <t>KIT FILTROS Y O´'RINGS MULTIPUNTO ZETEC 16 VALVULAS</t>
  </si>
  <si>
    <t xml:space="preserve">T10727 </t>
  </si>
  <si>
    <t>KIT FILTROS Y O'RINGS MULTIPUNTO ZETEC 8 VALVULAS</t>
  </si>
  <si>
    <t xml:space="preserve">T10728 </t>
  </si>
  <si>
    <t xml:space="preserve">KIT FILTROS Y O'RINGS MULTIPUNTO MAGNETI MARELLI </t>
  </si>
  <si>
    <t xml:space="preserve">T10729 </t>
  </si>
  <si>
    <t>1827/10</t>
  </si>
  <si>
    <t xml:space="preserve">KIT FILTROS Y O'RINGS MULTIP MAGNETI MARELLI  Envase 10 unidades       </t>
  </si>
  <si>
    <t xml:space="preserve">T10730 </t>
  </si>
  <si>
    <t>CONJUNTO FILTROS, ASIENTOS Y ORINGS INY HONDA</t>
  </si>
  <si>
    <t xml:space="preserve">T10766 </t>
  </si>
  <si>
    <t>KIT TUERCA Y JUNTA DE BOMBA GOL / SAVEIRO</t>
  </si>
  <si>
    <t xml:space="preserve">T10767 </t>
  </si>
  <si>
    <t>KIT TUERCA Y JUNTA DE BOMBA GOLF 4 ' 99 EN ADELANTE</t>
  </si>
  <si>
    <t xml:space="preserve">T10768 </t>
  </si>
  <si>
    <t xml:space="preserve">KIT TUERCA Y JUNTA DE BOMBA GOLF ' 98 / ' 99 IMPORTADO </t>
  </si>
  <si>
    <t xml:space="preserve">T10769 </t>
  </si>
  <si>
    <t>KIT TUERCA Y JUNTA DE BOMBA GOLF ' 94 / ' 98</t>
  </si>
  <si>
    <t xml:space="preserve">T10770 </t>
  </si>
  <si>
    <t>KIT TUERCA Y JUNTA DE BOMBA PASSAT</t>
  </si>
  <si>
    <t xml:space="preserve">T10771 </t>
  </si>
  <si>
    <t>KIT TUERCA Y JUNTA DE BOMBA AUDI A3</t>
  </si>
  <si>
    <t xml:space="preserve">T10772 </t>
  </si>
  <si>
    <t>KIT TUERCA Y JUNTA DE BOMBA ESCORT</t>
  </si>
  <si>
    <t xml:space="preserve">T10773 </t>
  </si>
  <si>
    <t>KIT TUERCA Y JUNTA RENAULT LAGUNA NAFTA / TWINGO</t>
  </si>
  <si>
    <t xml:space="preserve">T10774 </t>
  </si>
  <si>
    <t>KIT TUERCA Y JUNTA RENAULT MEGANE / CLIO I</t>
  </si>
  <si>
    <t xml:space="preserve">T10775 </t>
  </si>
  <si>
    <t>KIT TUERCA Y JUNTA RENAULT LAGUNA DIESEL</t>
  </si>
  <si>
    <t xml:space="preserve">T10776 </t>
  </si>
  <si>
    <t>KIT TUERCA Y JUNTA RENAULT CLIO II</t>
  </si>
  <si>
    <t xml:space="preserve">T10777 </t>
  </si>
  <si>
    <t>KIT TUERCA Y JUNTA RENAULT KANGOO `99 EN ADELANTE</t>
  </si>
  <si>
    <t>FILTRO SECUNDARIO BOSCH</t>
  </si>
  <si>
    <t xml:space="preserve">T10854 </t>
  </si>
  <si>
    <t xml:space="preserve">FILTRO DE COMBUSTIBLE BOSCH KA / FIESTA </t>
  </si>
  <si>
    <t xml:space="preserve">T10855 </t>
  </si>
  <si>
    <t xml:space="preserve">FILTRO INTERNO WAL </t>
  </si>
  <si>
    <t xml:space="preserve">FILTRO DE COMBUSTIBLE BOSCH </t>
  </si>
  <si>
    <t xml:space="preserve">T10756 </t>
  </si>
  <si>
    <t>ASIENTO INYECTOR FORD (MOTOR ZETEC)</t>
  </si>
  <si>
    <t xml:space="preserve">T10731 </t>
  </si>
  <si>
    <t xml:space="preserve">KIT FILTROS MULTIPUNTO BOSCH </t>
  </si>
  <si>
    <t xml:space="preserve">T10732 </t>
  </si>
  <si>
    <t>8117/10</t>
  </si>
  <si>
    <t>KIT FILTROS MULTIPUNTO BOSCH       Envase 10 unidades</t>
  </si>
  <si>
    <t xml:space="preserve">T10733 </t>
  </si>
  <si>
    <t xml:space="preserve">KIT FILTROS MULTIPUNTO MAGNETI MARELLI </t>
  </si>
  <si>
    <t xml:space="preserve">T10734 </t>
  </si>
  <si>
    <t>8127/10</t>
  </si>
  <si>
    <t>KIT FILTROS MULTIPUNTO MAGNETI MARELLI      Envase 10 unidades</t>
  </si>
  <si>
    <t xml:space="preserve">O'RINGS INYECTOR MULTIPUNTO VERDE </t>
  </si>
  <si>
    <t xml:space="preserve">T10740 </t>
  </si>
  <si>
    <t>8217/10</t>
  </si>
  <si>
    <t>O'RINGS INYECTOR MULTIPUNTO VERDE     Envase 10 unidaes</t>
  </si>
  <si>
    <t xml:space="preserve">T10741 </t>
  </si>
  <si>
    <t>O´RINGS INYECTOR CORSA, VECTRA (4 finos / 4 gruesos) DELPHI</t>
  </si>
  <si>
    <t xml:space="preserve">T10742 </t>
  </si>
  <si>
    <t xml:space="preserve">CONJUNTO ASIENTOS Y ORINGS INYECTOR HONDA     </t>
  </si>
  <si>
    <t xml:space="preserve">T10743 </t>
  </si>
  <si>
    <t>O´RINGS INYECTOR CORSA, VECTRA (4 finos / 4 gruesos)</t>
  </si>
  <si>
    <t>TELA PARA CARBURADOR SOLEX      Envase 20 unidades</t>
  </si>
  <si>
    <t>TELA PARA CARBURADOR WEBER    Envase 20 unidades</t>
  </si>
  <si>
    <t>20104/1</t>
  </si>
  <si>
    <t>GOMA DE CARBURADOR WEBER DUPLO (450)   Envase 10 unidades</t>
  </si>
  <si>
    <t xml:space="preserve">GOMA SALIDA RECIPIENTE LAVAPARABRISAS (FORD) Envase 10 unidedes                    </t>
  </si>
  <si>
    <t xml:space="preserve">GOMA SALIDA RECIPIENTE LAVAPARABRISAS (VW)  Envase 10 unidades          </t>
  </si>
  <si>
    <t>GOMA DE CARBURADOR WEBER    Envase 10 unidades</t>
  </si>
  <si>
    <t>GOMA DE CARBURADOR SOLEX      Envase 10 unidades</t>
  </si>
  <si>
    <t>GOMA SALIDA MANG VENTEO ACEITE     Envase 10 unidades</t>
  </si>
  <si>
    <t xml:space="preserve">T10829 </t>
  </si>
  <si>
    <t>GOMA ADAPTADORA BOMBA BOSCH / MARELLI CON VITON</t>
  </si>
  <si>
    <t xml:space="preserve">T10757 </t>
  </si>
  <si>
    <t>ASIENTO DE INYECTOR HONDA   Envase 4 unidades</t>
  </si>
  <si>
    <t xml:space="preserve">T10758 </t>
  </si>
  <si>
    <t>ASIENTO DE INYECTOR RENAULT 19 1,7 / MEGANE   Envase 4 unidades</t>
  </si>
  <si>
    <t xml:space="preserve">T10778 </t>
  </si>
  <si>
    <t>GOMA JUNTA FLOTANTE ESCORT-POINTER</t>
  </si>
  <si>
    <t xml:space="preserve">T10779 </t>
  </si>
  <si>
    <t>GOMA JUNTA FLOTANTE FORD</t>
  </si>
  <si>
    <t xml:space="preserve">T10780 </t>
  </si>
  <si>
    <t>GOMA JUNTA FLOTANTE ASTRA</t>
  </si>
  <si>
    <t xml:space="preserve">T10781 </t>
  </si>
  <si>
    <t>GOMA JUNTA FLOTANTE MONZA-KADETT</t>
  </si>
  <si>
    <t xml:space="preserve">T10759 </t>
  </si>
  <si>
    <t>GUARDAPOLVO DE INYECTOR</t>
  </si>
  <si>
    <t xml:space="preserve">T10760 </t>
  </si>
  <si>
    <t xml:space="preserve">T10761 </t>
  </si>
  <si>
    <t>GOMA INFERIOR DE INYECTOR    Envase 4 unidades</t>
  </si>
  <si>
    <t xml:space="preserve">T10762 </t>
  </si>
  <si>
    <t>GOMA SUPERIOR DE INYECTOR  Envase 4 unidades</t>
  </si>
  <si>
    <t xml:space="preserve">T10763 </t>
  </si>
  <si>
    <t>ASIENTO DE INY VW GOLF     Envase 4 unidades</t>
  </si>
  <si>
    <t xml:space="preserve">T10782 </t>
  </si>
  <si>
    <t>GOMA JUNTA FLOTANTE RENAULT 19</t>
  </si>
  <si>
    <t xml:space="preserve">T10786 </t>
  </si>
  <si>
    <t>GOMA JUNTA FLOTANTE GEOT 206</t>
  </si>
  <si>
    <t xml:space="preserve">T10784 </t>
  </si>
  <si>
    <t>GOMA JUNTA FLOTANTE FIAT</t>
  </si>
  <si>
    <t xml:space="preserve">T10785 </t>
  </si>
  <si>
    <t>GOMA JUNTA FLOTANTE GEOT 307</t>
  </si>
  <si>
    <t>GOMA JUNTA FLOTANTE CORSA</t>
  </si>
  <si>
    <t xml:space="preserve">T10787 </t>
  </si>
  <si>
    <t>GOMA JUNTA FLOTANTE BLAZER V6</t>
  </si>
  <si>
    <t>GOMA DE CARBURADOR MODELO TLDZ   Envase 10 unidades</t>
  </si>
  <si>
    <t>GOMA DE CARBURADOR MODELO SOLEX     Envase 10 unidades</t>
  </si>
  <si>
    <t>GOMA DE CARBURADOR MODELO WEBER    Envase 10 unidades</t>
  </si>
  <si>
    <t xml:space="preserve">T10788 </t>
  </si>
  <si>
    <t>GOMA JUNTA FLOTANTE OMEGA</t>
  </si>
  <si>
    <t xml:space="preserve">T10764 </t>
  </si>
  <si>
    <t>JUEGO DE JUNTAS CABEZAL DE INY</t>
  </si>
  <si>
    <t xml:space="preserve">T10765 </t>
  </si>
  <si>
    <t>JUEGO DE JUNTAS CABEZAL DE INY C/ O'RINGS</t>
  </si>
  <si>
    <t xml:space="preserve">T10789 </t>
  </si>
  <si>
    <t>GOMA JUNTA FLOTANTE RENAULT LAGUNA / TWINGO / CLIO II / KANGOO</t>
  </si>
  <si>
    <t xml:space="preserve">T10790 </t>
  </si>
  <si>
    <t>GOMA JUNTA FLOTANTE RENAULT MEGANE / CLIO I / LAGUNA DIESEL</t>
  </si>
  <si>
    <t>TELA FILTRANTE CARBURADOR SOLEX     Envase 10 unidades</t>
  </si>
  <si>
    <t>M1201</t>
  </si>
  <si>
    <t>KIT FILTROS Y ORINGS DS PARA INYECTOR VERDE 1001</t>
  </si>
  <si>
    <t>M1202</t>
  </si>
  <si>
    <t>KIT FILTROS Y ORINGS DS PARA INYECTOR DELPHI  1002</t>
  </si>
  <si>
    <t>M1203</t>
  </si>
  <si>
    <t>FILTROS INTERNOS Y ORINGS DS INYECTORES BOSCH / DELPHI  1817</t>
  </si>
  <si>
    <t>M1204</t>
  </si>
  <si>
    <t>FILTROS INTERNOS Y ORINGS DS INYECTORES MARELLI  1827</t>
  </si>
  <si>
    <t>M1205</t>
  </si>
  <si>
    <t>FILTROS INTERNOS Y ORINGS DS INYECTORES DELPH  1037</t>
  </si>
  <si>
    <t xml:space="preserve">T10709 </t>
  </si>
  <si>
    <t>M1206</t>
  </si>
  <si>
    <t>FILTROS INTERNOS Y ORINGS DS INYECTORES  OMEGA 6 1038</t>
  </si>
  <si>
    <t>M1207</t>
  </si>
  <si>
    <t>FILTROS INTERNOS DS INYECTORES BOSCH-DELPHI  8117</t>
  </si>
  <si>
    <t>M1208</t>
  </si>
  <si>
    <t>FILTROS INTERNOS DS INYECTORES MARELLI  8127</t>
  </si>
  <si>
    <t>M1209</t>
  </si>
  <si>
    <t>PUNTAS INFERIOR DS PARA INYECTORES BOSCH  1003</t>
  </si>
  <si>
    <t>M1210</t>
  </si>
  <si>
    <t>PUNTAS INFERIOR DS PARA INYECTORES WEBER  NEGRO 1011</t>
  </si>
  <si>
    <t>M1211</t>
  </si>
  <si>
    <t>PUNTAS INFERIOR DS PARA INYECTORES MARELLI AZUL  1012</t>
  </si>
  <si>
    <t>M1212</t>
  </si>
  <si>
    <t>PUNTAS INFERIOR DS PARA INYECTORES DELPHI   1307</t>
  </si>
  <si>
    <t>M1213</t>
  </si>
  <si>
    <t>PUNTAS INFERIOR DS PARA INYECTORES BOSCH ULT.GEN  1303</t>
  </si>
  <si>
    <t>M1214</t>
  </si>
  <si>
    <t>FILTROS Y PUNTAS  DS INYECTORES FORD ESCORT ZETEC  1125</t>
  </si>
  <si>
    <t>M1215</t>
  </si>
  <si>
    <t xml:space="preserve">FILTROS Y PUNTAS  DS INYECTORES FORD FIESTA ZETEC    1126            </t>
  </si>
  <si>
    <t>M1220</t>
  </si>
  <si>
    <t>KIT ORINGS DE VITON INYECTORES MPFI MARELLI / BOSCH / DELPHI  8217</t>
  </si>
  <si>
    <t>M1225</t>
  </si>
  <si>
    <t>FILTROS DS REGULADOR DE PRESION WEBER / BOSCH  M1152  1177</t>
  </si>
  <si>
    <t>M1226</t>
  </si>
  <si>
    <t>KIT FILTROS Y ORINGS DS PARA FIAT TIPO / GOLF III  Monopunto  1020</t>
  </si>
  <si>
    <t>M1227</t>
  </si>
  <si>
    <t>KIT FILTROS Y ORINGS DS PARA NISSAN PATHFER 6 cilros  1039</t>
  </si>
  <si>
    <t>M1230</t>
  </si>
  <si>
    <t>KIT FILTROS Y ORINGS DS PARA FORD  FIESTA 1.3 1995 español   1022</t>
  </si>
  <si>
    <t>M1231</t>
  </si>
  <si>
    <t>KIT FILTROS Y ORINGS DS PARA FIAT TIPÓ 1.6 / RENAULT  19 / CLIO 1.6 Spi  1029</t>
  </si>
  <si>
    <t>M1233</t>
  </si>
  <si>
    <t>KIT FILTROS Y ORINGS DS PARA HONDA CIVIC CRIS1847</t>
  </si>
  <si>
    <t>M1234</t>
  </si>
  <si>
    <t>PUNTAS INFERIOR DS PARA INYECTORES TOYOTA CRIS1306</t>
  </si>
  <si>
    <t>M1235</t>
  </si>
  <si>
    <t>PUNTAS INFERIOR DS PARA INYECTORES CHEVROLET CRIS1518</t>
  </si>
  <si>
    <t>M1236</t>
  </si>
  <si>
    <t>GOMA SUPERIOR DS DE INYECTOR TOYOTA  Envase 4 unidades CRIS20218</t>
  </si>
  <si>
    <t>M1237</t>
  </si>
  <si>
    <t>GOMA INFERIOR DS DE INYECTOR TOYOTA  Envase 4 unidades CRIS20217</t>
  </si>
  <si>
    <t>M1238</t>
  </si>
  <si>
    <t>ASIENTO DE INYECTOR DS VW GOLF  Envase 4 unidades CRIS20219</t>
  </si>
  <si>
    <t>M1239</t>
  </si>
  <si>
    <t xml:space="preserve">KIT FILTROS Y ORINGS DS MULTIPUNTO CHEVROLET ROCHESTER CRIS1021 </t>
  </si>
  <si>
    <t>M1240</t>
  </si>
  <si>
    <t>KIT FILTROS Y ORINGS DS MULTIPUNTO SIEMENS RENAULT 19 CRIS1013</t>
  </si>
  <si>
    <t>M1241</t>
  </si>
  <si>
    <t>KIT FILTROS Y ORINGS DS MULTIPUNTO GEOT 406 CRIS1090</t>
  </si>
  <si>
    <t>T10856</t>
  </si>
  <si>
    <t>M1242</t>
  </si>
  <si>
    <t>KIT ANILLO AISLANTE Y ORINGS DS PARA INYECTOR TOYOTA  INYECTOR 23250-0A020</t>
  </si>
  <si>
    <t>T10857</t>
  </si>
  <si>
    <t>M1243</t>
  </si>
  <si>
    <t xml:space="preserve">FILTROS INTERNOS Y ORINGS DS INYECTORES MARELLI FIAT IPE010 IPE017 </t>
  </si>
  <si>
    <t>T10858</t>
  </si>
  <si>
    <t>M1245</t>
  </si>
  <si>
    <t>KIT FILTROS Y ORINGS DS MULTIPUNTO CHEVROLET CELTA / CORSA / PRISMA 1.4</t>
  </si>
  <si>
    <t>T10859</t>
  </si>
  <si>
    <t>M1249</t>
  </si>
  <si>
    <t>KIT FILTROS Y ORINGS DS MULTIPUNTO CITROEN C3 C4 / CHEVROLET ASTRA / PEUGEOT 206/ 207  INYECTOR BOSCH</t>
  </si>
  <si>
    <t>T10860</t>
  </si>
  <si>
    <t>M1252</t>
  </si>
  <si>
    <t xml:space="preserve">KIT FILTROS Y ORINGS DS MULTIPUNTO TOYOTA 1.8 16V / CAMRY </t>
  </si>
  <si>
    <t>T10861</t>
  </si>
  <si>
    <t>M1254</t>
  </si>
  <si>
    <t>KIT FILTROS Y ORINGS DS MULTIPUNTO HONDA NEW CITY / CIVIC / FIT</t>
  </si>
  <si>
    <t xml:space="preserve">T10850 </t>
  </si>
  <si>
    <t>M1301</t>
  </si>
  <si>
    <t>PREFILTRO DS REDONDO LINEA BOSCH    1816</t>
  </si>
  <si>
    <t>M1302</t>
  </si>
  <si>
    <t>PREFILTRO DS CUADRADO  INFERIOR PARA BOMBAS WAL 1805</t>
  </si>
  <si>
    <t>M1303</t>
  </si>
  <si>
    <t>PREFILTRO DS LARGO PARA BOMBAS WAL FORD  GALAXY   1006</t>
  </si>
  <si>
    <t>M1305</t>
  </si>
  <si>
    <t>PREFILTRO DS REDONDO LINEA DELPHI  1810</t>
  </si>
  <si>
    <t>M1313</t>
  </si>
  <si>
    <t>PREFILTRO DE BOMBA FORD FIESTA / KA     1875</t>
  </si>
  <si>
    <t>M1314</t>
  </si>
  <si>
    <t>PREFILTRO DE BOMBA FORD FOCUS 1.8/2.0   1079</t>
  </si>
  <si>
    <t>M1316</t>
  </si>
  <si>
    <t>PREFILTRO INTERNO DE BOMBAS MARELLI 209/210  1876</t>
  </si>
  <si>
    <t>M1317</t>
  </si>
  <si>
    <t>PREFILTRO DS REDONDO LINEA CHEVROLET CORSA / VW GOL BOMBAS EBRAS   1009</t>
  </si>
  <si>
    <t>M1318</t>
  </si>
  <si>
    <t>PREFILTRO DS DE BOMBA WAL RENAULT CLIO II    1033</t>
  </si>
  <si>
    <t>M1321</t>
  </si>
  <si>
    <t>PREFILTRO DS DE BOMBA VW POLO / GOLF III VDO  1063</t>
  </si>
  <si>
    <t>M1322</t>
  </si>
  <si>
    <t>PREFILTRO DS DE BOMBA VW GOL POWER FLEX    1062</t>
  </si>
  <si>
    <t>M1323</t>
  </si>
  <si>
    <t>PREFILTRO DS DE BOMBA FORD ECOSPORT 2.0  / FOCUS 2.0 DURATEC</t>
  </si>
  <si>
    <t>M1324</t>
  </si>
  <si>
    <t>PREFILTRO DS DE BOMBA FORD ECOSPORT 1.6 / FIESTA 1.6</t>
  </si>
  <si>
    <t>T10345</t>
  </si>
  <si>
    <t>M1326</t>
  </si>
  <si>
    <t>PREFILTROS DS DE BOMBA VW GOL / POLO / CITROEN PICASSO 1.6  F000TE1124</t>
  </si>
  <si>
    <t>T10364</t>
  </si>
  <si>
    <t>M1327</t>
  </si>
  <si>
    <t>PREFILTROS DS DE BOMBA FIAT IDEA / PALIO / SIENA / VW  FOX / GOL</t>
  </si>
  <si>
    <t>M1450</t>
  </si>
  <si>
    <t>ARO DE GOMA DE LA BOMBA DE COMBUSTIBLE VW GOL/POLO  20210</t>
  </si>
  <si>
    <t>M1451</t>
  </si>
  <si>
    <t>ARO DE GOMA DE LA BOMBA DE COMBUSTIBLE FORD GALAXY /  FIESTA / F100/ KA / RENAULT 19 / VW  GOL   20211</t>
  </si>
  <si>
    <t>M1452</t>
  </si>
  <si>
    <t>ARO DE GOMA DE LA BOMBA DE COMBUSTIBLE CHEVROLET BLAZER / S10  2.2 / 4.3 / V6  20245</t>
  </si>
  <si>
    <t>M1453</t>
  </si>
  <si>
    <t>ARO DE GOMA DE LA BOMBA DE COMBUSTIBLE FIAT PALIO / SIENA / STRADA  20230</t>
  </si>
  <si>
    <t>M1455</t>
  </si>
  <si>
    <t>ARO DE GOMA DE LA BOMBA DE COMBUSTIBLE CHEVROLET KADETT /  IPANEMA Mpfi 97&gt;   20214</t>
  </si>
  <si>
    <t>M1456</t>
  </si>
  <si>
    <t>ARO DE GOMA DE LA BOMBA DE COMBUSTIBLE CHEVROLET  ASTRA 1.8/2.0 8v 16v  20212</t>
  </si>
  <si>
    <t>M1457</t>
  </si>
  <si>
    <t>ARO DE GOMA DE LA BOMBA DE COMBUSTIBLE CHEVROLET CORSA/VECTRA 20240</t>
  </si>
  <si>
    <t>T10862</t>
  </si>
  <si>
    <t>M1458</t>
  </si>
  <si>
    <t>ARO DE GOMA DE LA BOMBA FORS ESCORT/FOCUS/ECOSPORT/FIESTA</t>
  </si>
  <si>
    <t>M1459</t>
  </si>
  <si>
    <t>ARO DE GOMA DE LA BOMBA DE COMBUSTIBLE PEUGEOT 206 / FIAT STILO  20226</t>
  </si>
  <si>
    <t>T10863</t>
  </si>
  <si>
    <t>M1460</t>
  </si>
  <si>
    <t>ARO DE GOMA DE LA BOMBA DE COMBUSTIBLE HONDA CIVIC 1.8</t>
  </si>
  <si>
    <t>T10864</t>
  </si>
  <si>
    <t>M1461</t>
  </si>
  <si>
    <t>ARO DE GOMA DE LA BOMBA DE COMBUSTIBLE CHEVROLET VECTRA / ASTRA 2.0 / 2.4</t>
  </si>
  <si>
    <t>M1462</t>
  </si>
  <si>
    <t>ARO DE GOMA DE LA BOMBA DE COMBUSTIBLE RENAULT MEGANE / SCENIC / KANGOO / SANDERO / LOGAN   20861</t>
  </si>
  <si>
    <t>T10865</t>
  </si>
  <si>
    <t>M1463</t>
  </si>
  <si>
    <t>ARO DE GOMA DE LA BOMBA DE COMBUSTIBLE FIAT PUNTO / LINEA / STILO 2008&gt;</t>
  </si>
  <si>
    <t>T10866</t>
  </si>
  <si>
    <t>M1464</t>
  </si>
  <si>
    <t>ARO DE GOMA DE LA BOMBA DE COMBUSTIBLE PEUGEOT 306 / CITROEN XANTIA OEM 152823</t>
  </si>
  <si>
    <t>T10867</t>
  </si>
  <si>
    <t>M1465</t>
  </si>
  <si>
    <t>ARO DE GOMA DE LA BOMBA DE COMBUSTIBLE PEUGEOT 207 / 307 / CITROEN C3 / C4 OEM 153141</t>
  </si>
  <si>
    <t>T10868</t>
  </si>
  <si>
    <t>M1466</t>
  </si>
  <si>
    <t>ARO DE GOMA DE LA BOMBA DE COMBUSTIBLE CHEVROLET COBALT / CRUZE / SONIC / SPIN / TRACKER OEM 22682111</t>
  </si>
  <si>
    <t>T10869</t>
  </si>
  <si>
    <t>M1468</t>
  </si>
  <si>
    <t>ARO DE GOMA DE LA BOMBA DE COMBUSTIBLE CHEVROLET COBALT / ONIX / PRISMA / SPIN OEM 52029978</t>
  </si>
  <si>
    <t>T10870</t>
  </si>
  <si>
    <t>M1470</t>
  </si>
  <si>
    <t>ARO DE GOMA DE LA BOMBA DE COMBUSTIBLE NISSAN SENTRA / TIIDA OEM 17342AZ60A</t>
  </si>
  <si>
    <t>T10871</t>
  </si>
  <si>
    <t>M1471</t>
  </si>
  <si>
    <t>ARO DE GOMA DE LA BOMBA DE COMBUSTIBLE FORD RANGER 2.5 NAFTA / TOYOTA HILLUX 2.5 3.0 TD OEM AB319276CA / 771690K010</t>
  </si>
  <si>
    <t>M1501</t>
  </si>
  <si>
    <t>MANGUERA CORRUGADA PLASTICA 130 MM  7.5 X 7.5  1355</t>
  </si>
  <si>
    <t>M1502</t>
  </si>
  <si>
    <t>MANGUERA CORRUGADA PLASTICA 155 MM  7.5 X 7.5  1354</t>
  </si>
  <si>
    <t>T10872</t>
  </si>
  <si>
    <t>M1503</t>
  </si>
  <si>
    <t>MANGUERA CORRUGADA PLASTICA 185 MM  7.5 X 7.5</t>
  </si>
  <si>
    <t>T10873</t>
  </si>
  <si>
    <t>M1504</t>
  </si>
  <si>
    <t>MANGUERA CORRUGADA PLASTICA 200 MM  7.5 X 7.5</t>
  </si>
  <si>
    <t>M1505</t>
  </si>
  <si>
    <t>MANGUERA CORRUGADA PLASTICA 230 MM  7.5 X 7.5   1353</t>
  </si>
  <si>
    <t>M1506</t>
  </si>
  <si>
    <t>MANGUERA CORRUGADA PLASTICA 260 MM  7.5 X 7.5    1351</t>
  </si>
  <si>
    <t>M1507</t>
  </si>
  <si>
    <t>MANGUERA CORRUGADA PLASTICA 260 MM  7.5 X 9      1352</t>
  </si>
  <si>
    <t>T10874</t>
  </si>
  <si>
    <t>M1508</t>
  </si>
  <si>
    <t>MANGUERA CORRUGADA PLASTICA 275 MM  7.5 X 7.5</t>
  </si>
  <si>
    <t>M1509</t>
  </si>
  <si>
    <t>MANGUERA CORRUGADA PLASTICA 330 MM  7.5 X 7.5    1350</t>
  </si>
  <si>
    <t>M1510</t>
  </si>
  <si>
    <t>MANGUERA CORRUGADA PLASTICA 330 MM  9 X 9         1357</t>
  </si>
  <si>
    <t>T10875</t>
  </si>
  <si>
    <t>M1511</t>
  </si>
  <si>
    <t>MANGUERA CORRUGADA PLASTICA 310 MM  7.5 X 9</t>
  </si>
  <si>
    <t>T10876</t>
  </si>
  <si>
    <t>M2418</t>
  </si>
  <si>
    <t xml:space="preserve">SOPORTE REGULADOR DE PRESION TUBO LARGO PARA BOMBAS BOSCH / MARWAL </t>
  </si>
  <si>
    <t>T10877</t>
  </si>
  <si>
    <t>M2419</t>
  </si>
  <si>
    <t>SOPORTE REGULADOR DE PRESION UNIVERSAL SIN PROLONGADOR</t>
  </si>
  <si>
    <t>T10732</t>
  </si>
  <si>
    <t>M71207</t>
  </si>
  <si>
    <t>FILTROS INTERNOS DS INYECTORES BOSCH / DELPHI X 100 unidades OEM M1203 / FIL1017</t>
  </si>
  <si>
    <t>T10734</t>
  </si>
  <si>
    <t>M71208</t>
  </si>
  <si>
    <t>FILTROS INTERNOS DS INYECTORES MARELLI X 100 unidades OEM M1204 / FIL1027</t>
  </si>
  <si>
    <t>MAYO</t>
  </si>
  <si>
    <t>TECTRONIC  INYECCION</t>
  </si>
  <si>
    <t xml:space="preserve">    LINEA ENCENDIDO-IGNICION                 </t>
  </si>
  <si>
    <t>23  BOBINAS ENCENDIDO</t>
  </si>
  <si>
    <t>BOBINAS ORIGINALES</t>
  </si>
  <si>
    <t>ALFA ROMEO</t>
  </si>
  <si>
    <t xml:space="preserve">T01005 </t>
  </si>
  <si>
    <t>BOBINA FACET ALFA ROMEO 147 16-20 desde 2002      46755605  ZS361 20175</t>
  </si>
  <si>
    <t xml:space="preserve">T01006 </t>
  </si>
  <si>
    <t>ZS095</t>
  </si>
  <si>
    <t>BOBINA BERU ALFA MITO 14T / FIAT 500 ABARTH 14T OEM 55213613 0040100095</t>
  </si>
  <si>
    <t>BMW - MINI - M.BENZ</t>
  </si>
  <si>
    <t xml:space="preserve">T01607 </t>
  </si>
  <si>
    <t>BRE11856T</t>
  </si>
  <si>
    <t>BOBINA BREMI BMW Serie 318-323/520/525/530/540/740  OEM 12139066468</t>
  </si>
  <si>
    <t xml:space="preserve">T01610 </t>
  </si>
  <si>
    <t>BRE11860T</t>
  </si>
  <si>
    <t>BOBINA BREMI BMW 320-323-325-540-740-M3-X5-Z3 1996-2003 OE 12131748017  0221504004  0221504029 12131748018  12139067830 ZS302</t>
  </si>
  <si>
    <t xml:space="preserve">T01608 </t>
  </si>
  <si>
    <t>BRE20110</t>
  </si>
  <si>
    <t>BOBINA BREMI BMW Serie 3   Bremi 20119-20110  OE 12137551260  0221504464  0221504100  ZS324</t>
  </si>
  <si>
    <t xml:space="preserve">T01611 </t>
  </si>
  <si>
    <t>BRE20438</t>
  </si>
  <si>
    <t>BOBINA BREMI BMW 125/ 130/ 125  / MINI COOPER 1.6 /  CITROEN DS 3  / GEOT 207CC OEM 12137562744 / 12137571643 / 12137594937 / 597064 / 0221504470</t>
  </si>
  <si>
    <t>BI1016MM</t>
  </si>
  <si>
    <t>BOBINA MARELLI BMW 116/ 118/ 120/ 316/ 318/ 320/ 325/ 330/ 645/ 650 / MINI COOPER 1.6  OEM BRE20110 / 0221504464 / 12131712219 / 12137551260 / 0221504100</t>
  </si>
  <si>
    <t xml:space="preserve">T01600 </t>
  </si>
  <si>
    <t>BI0053MM</t>
  </si>
  <si>
    <t>BOBINA MARELLI MERCEDES BENZ CLASE A160 / 190 OEM 0221503033 / HE11604 / A0001501380</t>
  </si>
  <si>
    <t>T01600C</t>
  </si>
  <si>
    <t>TBI0053MM</t>
  </si>
  <si>
    <t>CAPUCHON DE BOBINA MARELLI BI0053MM MERCEDES BENZ CLASE A160 / 190 Precio por caja 4 unidad EQUIV</t>
  </si>
  <si>
    <t xml:space="preserve">T01200 </t>
  </si>
  <si>
    <t>ZS382</t>
  </si>
  <si>
    <t>BOBINA BERU Mini Cooper S 16 i OEM 12137510738 0040100382</t>
  </si>
  <si>
    <t>CITROEN</t>
  </si>
  <si>
    <t xml:space="preserve">T01721 </t>
  </si>
  <si>
    <t>245101</t>
  </si>
  <si>
    <t>BOBINA VALEO CITROEN C4 - C5  2004&gt;   Sagem 215977164  PSA 9656695780 597087  5970A0  ZS352</t>
  </si>
  <si>
    <t xml:space="preserve">T01718 </t>
  </si>
  <si>
    <t>BOBINA VALEO CITROEN C3 AIRCROSS 1.6 16V / GEOT 208 308 1.6 16v OEM 9800251580 / 245312 / V29010292</t>
  </si>
  <si>
    <t>BRE20372</t>
  </si>
  <si>
    <t>BOBINA BREMI CHRYSLER  NEON 2.0 16v  /  PT CRUISER 2.4 L / STRATUS 2.0 OEM 5269670 / 56032521 / M05269670 / HE11802 / I1452</t>
  </si>
  <si>
    <t xml:space="preserve">T01201 </t>
  </si>
  <si>
    <t>ZS379</t>
  </si>
  <si>
    <t>BOBINA BERU NEON-STRATUS 20 - 24 16v    4557468 - 4609080 - 4671025 - ZSE027</t>
  </si>
  <si>
    <t>ZS380</t>
  </si>
  <si>
    <t>BOBINA BERU PT CRUISER 24 16v REEMPLAZO DE ZSE028 -  5269670 - 56032521 - 56032521AB</t>
  </si>
  <si>
    <t>FIAT</t>
  </si>
  <si>
    <t>BOBINA ORIGINAL MOPAR FIAT ARGO 1.8 16v - CRONOS 1.8 E-TORQ EVO OEM 55273432 / 0221504045</t>
  </si>
  <si>
    <t xml:space="preserve">T01302 </t>
  </si>
  <si>
    <t>BOBINA MARMARELLI Fiat Palio-Siena 16 16v Oem BAE920A - ZS029  46446039 - 46472440 - 46480361 - 7789346 - BAE920AX</t>
  </si>
  <si>
    <t xml:space="preserve">T01303 </t>
  </si>
  <si>
    <t>BOBINA MARMARELLI Fiat Palio-Siena 16 8v Oem BAE800AK  BAE800B  F000ZS0103  ZS283 46543562  46548037  46790073  7626232  7672018</t>
  </si>
  <si>
    <t xml:space="preserve">T01310 </t>
  </si>
  <si>
    <t>BOBINA MARMARELLI Fiat Tipo Tempra Oem BAE504D  0986221028  BAE506F 7553120  7588435  7646974  7746153</t>
  </si>
  <si>
    <t xml:space="preserve">T01307 </t>
  </si>
  <si>
    <t>BOBINA MARMARELLI Fiat UNO 70 S  Oem BAE504F 07694335  7753777</t>
  </si>
  <si>
    <t xml:space="preserve">T01305 </t>
  </si>
  <si>
    <t>BOBINA MARMARELLI Fiat Tipo Tempra Oem BAE506D 0986221027  ZS244  7582152  7663177  7698431  7746152  7746154</t>
  </si>
  <si>
    <t xml:space="preserve">T01306 </t>
  </si>
  <si>
    <t xml:space="preserve">BOBINA MARMARELLI Fiat Duna Uno 60 Oem BAE506F  </t>
  </si>
  <si>
    <t xml:space="preserve">T01301 </t>
  </si>
  <si>
    <t>BI0094MM</t>
  </si>
  <si>
    <t xml:space="preserve">BOBINA MARMARELLI FIAT  PALIO / SIENA13 FIRE 16v OEM 46752948 / F000ZS0206 / HE11426 </t>
  </si>
  <si>
    <t xml:space="preserve">T01317 </t>
  </si>
  <si>
    <t>BI1004MM</t>
  </si>
  <si>
    <t>BOBINA MARMARELLI FIAT UNO Nuevo 1.4 8v  FIAT 500 1,4 8V OEM 55228006 / CE20132 / HE11441</t>
  </si>
  <si>
    <t>T01321</t>
  </si>
  <si>
    <t>BI1006MM</t>
  </si>
  <si>
    <t>BOBINA MARELLI FIAT MOBI 1.0 / NUEVA STRADA / LINEA / PUNTO / SIENA 1.6 1.8 16V E-TORQ SIN SOPORTE OEM 55229930 / 55230507 / F000ZS0235 / F000ZS0236 / HE11428</t>
  </si>
  <si>
    <t>T01322</t>
  </si>
  <si>
    <t>BI1007MM</t>
  </si>
  <si>
    <t>BOBINA MARELLI FIAT GRAND SIENA / LINEA 1.8 16V E-TORQ / NUEVA IDEA / NUEVA STRADA / PALIO WEEKEND / PUNTO 1.6 16V E-TORQ CON SOPORTE OEM 55229930 / F000ZS0243 / F000ZS0244</t>
  </si>
  <si>
    <t xml:space="preserve">T01314  </t>
  </si>
  <si>
    <t>ZSE020</t>
  </si>
  <si>
    <t>BOBINA BERU EA-BRAVO-BARCHETTA 18 16v (lapiz)      0046473849  46473849 20187</t>
  </si>
  <si>
    <t xml:space="preserve">T01302  </t>
  </si>
  <si>
    <t>ZS029</t>
  </si>
  <si>
    <t>BOBINA BERU PALIO-SIENA 16 16v 4 TORRES  Oem 46480361 BAE920A 0986221003 11929</t>
  </si>
  <si>
    <t xml:space="preserve">T01314 </t>
  </si>
  <si>
    <t>CM11202</t>
  </si>
  <si>
    <t>BOBINA HITACHI FIAT STILO 18 16v  LAPIZ  oem 46473849</t>
  </si>
  <si>
    <t>CE20132</t>
  </si>
  <si>
    <t>BOBINA DELPHI FIAT UNO Nuevo 14 8v  55228006</t>
  </si>
  <si>
    <t>K68070492AD</t>
  </si>
  <si>
    <t>BOBINA ORIGINAL MOPAR FIAT 500 SPORT 1.4 16V MULTI AIR OEM 55247659 / K68070492AD</t>
  </si>
  <si>
    <t xml:space="preserve">T01719 </t>
  </si>
  <si>
    <t>BOBINA VALEO FIAT QUBO 1.4 /  GEOT PARTNER 1.4 / CITROEN BERLINGO 1.4 OEM 597090 / 597097 / 9654814480 / 9467511580 / 96543478080</t>
  </si>
  <si>
    <t>FORD</t>
  </si>
  <si>
    <t xml:space="preserve">T01402 </t>
  </si>
  <si>
    <t>BI005SSM</t>
  </si>
  <si>
    <t>BOBINA MARELLI  FORD KA-FIESTA 99&gt;ZETEC ROCAM MARELLI  A988F12029AB</t>
  </si>
  <si>
    <t xml:space="preserve">T01400 </t>
  </si>
  <si>
    <t>BI0029MM</t>
  </si>
  <si>
    <t>BOBINA MARELLI FORD ESCORT - VW POINTER - GOL - ORION Spi OEM 547905105B I1399</t>
  </si>
  <si>
    <t xml:space="preserve">T01408 </t>
  </si>
  <si>
    <t>BI0078MM</t>
  </si>
  <si>
    <t>BOBINA MARELLI FORD ESCORT / MONDEO 18 ZETEC 4 SALIDAS SIN SOPORTE OEM 6860288 / 938F12024DA / 1E0518100 / 1E0518100A / HE11395</t>
  </si>
  <si>
    <t xml:space="preserve">T01412 </t>
  </si>
  <si>
    <t>BI0084MM</t>
  </si>
  <si>
    <t>BOBINA MARELLI FORD ECOSPORT / FIESTA / FOCUS / KA 1.6 OEM 0221503485 / I1455 / 4M5G12029ZB / 4M5G12029ZA / 30731416 / 30731419</t>
  </si>
  <si>
    <t xml:space="preserve">T01411 </t>
  </si>
  <si>
    <t>4M5Z12029BC</t>
  </si>
  <si>
    <t>BOBINA ORIGINAL FORD FOCUS 20 DURATEC   oem 4M5G12A366BC - 4M5G12A366BA - 4M5G12A366BB</t>
  </si>
  <si>
    <t xml:space="preserve">T01417 </t>
  </si>
  <si>
    <t>9E5Z12029A</t>
  </si>
  <si>
    <t>BOBINA ORIGINAL FORD NUEVA RANGER 25L DURATEC   OEM 9E5E12A366AA DG522</t>
  </si>
  <si>
    <t xml:space="preserve">T01407 </t>
  </si>
  <si>
    <t>CM5G12029FC</t>
  </si>
  <si>
    <t>BOBINA ORIGINAL FORD ECOSPORT / FIESTA / FOCUS / KA 1.6 SIA OEM 1823596 / CM5G12029FC</t>
  </si>
  <si>
    <t>CM5Z12029K</t>
  </si>
  <si>
    <t>BOBINA ORIGINAL FORD FOCUS - ECOSPORT 2.0 2017  OEM CM5Z12029K / 2036331 / DG562</t>
  </si>
  <si>
    <t>BRE20155</t>
  </si>
  <si>
    <t>BOBINA BREMI FORD KA-FIESTA 99&gt;ZETEC ROCAM idem MARELLI BI005SSM OE A988F12029AB</t>
  </si>
  <si>
    <t xml:space="preserve">T01418 </t>
  </si>
  <si>
    <t>ZSE055</t>
  </si>
  <si>
    <t xml:space="preserve">BOBINA BERU FORD KUGA MONDEO III Y S-MAX 25T - VOLVO C30 S40 S60 C70 V70 24 Y 25 T5 OEM 1371601 6M5G12029AA 30713417 8677837 0221604010 </t>
  </si>
  <si>
    <t xml:space="preserve">T01410 </t>
  </si>
  <si>
    <t>245139</t>
  </si>
  <si>
    <t>BOBINA VALEO FORD  KA  / FIESTA / ECOSPORT Zetec Rocam 1.6  idem MARELLI BI005SSM OEM  OEM 988F12029BA / 17SG12029AC / YMF212029AB / 988F12029AD / 1317972</t>
  </si>
  <si>
    <t>GENERAL MOTORS - OPEL</t>
  </si>
  <si>
    <t xml:space="preserve">T01107 </t>
  </si>
  <si>
    <t>BID00001</t>
  </si>
  <si>
    <t>BOBINA DELPHI CHEV CORSA 16 MPFI HASTA 1998  DELPHI   01103905  BI0012MM</t>
  </si>
  <si>
    <t xml:space="preserve">T01105 </t>
  </si>
  <si>
    <t>DS20013</t>
  </si>
  <si>
    <t>BOBINA DELPHI CHEV CORSA 16 MPFI  1999 - 2001 DELPHI  01104038  BI0013MM</t>
  </si>
  <si>
    <t xml:space="preserve">T01103 </t>
  </si>
  <si>
    <t>CE10001</t>
  </si>
  <si>
    <t>BOBINA DELPHI SUZUKI FUN - CHEV CORSA II / MERIVA   18  8v   Oem 93363483</t>
  </si>
  <si>
    <t xml:space="preserve">T01121 </t>
  </si>
  <si>
    <t>CE20130</t>
  </si>
  <si>
    <t>BOBINA DELPHI CHEV CORSA 14  8v - SUZUKI FUN   Oem 28120359  94716808</t>
  </si>
  <si>
    <t xml:space="preserve">T01120 </t>
  </si>
  <si>
    <t>CE20131</t>
  </si>
  <si>
    <t>BOBINA DELPHI CHEV AGILE 14 2009&gt;   OE 28091937  94702536</t>
  </si>
  <si>
    <t xml:space="preserve">T01124 </t>
  </si>
  <si>
    <t>GN10234</t>
  </si>
  <si>
    <t>BOBINA DELPHI CHEVROLET SONIC 16 16V OEM 25186687 / 55561655</t>
  </si>
  <si>
    <t xml:space="preserve">T01123 </t>
  </si>
  <si>
    <t>GN10373</t>
  </si>
  <si>
    <t>BOBINA ORIGINAL DELPHI CHEVROLET CRUZE 1.8 16v 2010&gt;  OEM 96476979</t>
  </si>
  <si>
    <t>T01119</t>
  </si>
  <si>
    <t>BI1008MM</t>
  </si>
  <si>
    <t>BOBINA MARELLI CHEVROLET ONIX / PRISMA 1.6 1.4 2013&lt; OEM HE11630 / 12611424 / UF413 / C1511 / 12570616 / D513A</t>
  </si>
  <si>
    <t>T01530</t>
  </si>
  <si>
    <t>BI1009MM</t>
  </si>
  <si>
    <t>BOBINA MARELLI CHEVROLET BLAZER 4.3 V6 1999 - 2001 OEM 10489421</t>
  </si>
  <si>
    <t>BI0012MM</t>
  </si>
  <si>
    <t>BOBINA MARELLI CHEVROLET CORSA 16 MPFI HASTA 1998  DELPHI  OEM BID00001</t>
  </si>
  <si>
    <t>BI0013MM</t>
  </si>
  <si>
    <t>BOBINA MARELLI CHEVROLET CORSA 16 MPFI  1999 - 2001 DELPHI  OEM 1104038 / DS20013</t>
  </si>
  <si>
    <t>BI0019MM</t>
  </si>
  <si>
    <t>BOBINA MARELLI CHEVROLET SONIC 1.6 16V / TRACKER 1.8 16V OEM 25186687 / 55561655 / HE11994</t>
  </si>
  <si>
    <t xml:space="preserve">T01108 </t>
  </si>
  <si>
    <t>BI0057MM</t>
  </si>
  <si>
    <t>BOBINA MARELLI CHEVROLET MERIVA / ZAFIRA 1.8 16v OEM HE11996 / I1450 / 1208307 / 19005212 / 47905104 / 1206307</t>
  </si>
  <si>
    <t xml:space="preserve">T01100 </t>
  </si>
  <si>
    <t>BI0097MM</t>
  </si>
  <si>
    <t>BOBINA MARELLI CHEVROLET ASTRA 18i/20i 16v  OEM 93248876 F000ZS0203  HE11446</t>
  </si>
  <si>
    <t>BI0106MM</t>
  </si>
  <si>
    <t>BOBINA MARELLI CHEVROLET CORSA II / MERIVA 1.8 8v / SUZUKI FUN 3 pines OEM 93363483 / CE10001 / HE11600</t>
  </si>
  <si>
    <t xml:space="preserve">T01125 </t>
  </si>
  <si>
    <t>BI1000MM</t>
  </si>
  <si>
    <t>BOBINA MARELLI CHEVROLET CAPTIVA 2.4 16v OEM 12578224 / 0997000850 / HE11843</t>
  </si>
  <si>
    <t>BI1001MM</t>
  </si>
  <si>
    <t>BOBINA MARELLI CHEVROLET CRUZE 1.6 / 1.8 16v 2010&gt;  OEM 96476979 / HE11997 / GN10373</t>
  </si>
  <si>
    <t xml:space="preserve">T01928 </t>
  </si>
  <si>
    <t>BI1002MM</t>
  </si>
  <si>
    <t>BOBINA MARELLI  VW UP 1.0 / FOX / SURAN 1.6 16v MSI OEM 04C905110B / 04C905110D / 04E905110A / 04E905110B / 0986221057</t>
  </si>
  <si>
    <t>BI1003MM</t>
  </si>
  <si>
    <t>BOBINA MARELLI CHEVROLET AGILE 1.4 2009&gt; OEM 28091937 / CE20131 / HE11629 / 94702536</t>
  </si>
  <si>
    <t>T01108C</t>
  </si>
  <si>
    <t>TBI0057MM</t>
  </si>
  <si>
    <t>CAPUCHON DE BOBINA MARELLI BI0057MM CHEVROLET MERIVA / ZAFIRA 1.8 16v Precio por caja 4 unidades</t>
  </si>
  <si>
    <t>T01129</t>
  </si>
  <si>
    <t>12670053</t>
  </si>
  <si>
    <t>BOBINA ORIGINAL CHEVROLET CRUZE 1.4T OEM 12670053 / H6T15471AC</t>
  </si>
  <si>
    <t>HONDA</t>
  </si>
  <si>
    <t xml:space="preserve">T01549 </t>
  </si>
  <si>
    <t>IGC0051</t>
  </si>
  <si>
    <t>BOBINA HITACHI Honda Fit OEM CM11108 30521PWA003 30521PWA013 30521PWAS01</t>
  </si>
  <si>
    <t xml:space="preserve">T01541 </t>
  </si>
  <si>
    <t>IGC0052</t>
  </si>
  <si>
    <t>BOBINA HITACHI Honda Fit - Civic OEM CM11109 30520PWA003 30520PWA013 30520PWAS01</t>
  </si>
  <si>
    <t>T01542</t>
  </si>
  <si>
    <t>IGC0053</t>
  </si>
  <si>
    <t>BOBINA ORIGINAL HITACHI HONDA FIT 2007 / 2008 OEM 30520PWC003 / CM11110 / HE11824</t>
  </si>
  <si>
    <t>T01581</t>
  </si>
  <si>
    <t>IGC0055</t>
  </si>
  <si>
    <t>BOBINA ORIGINAL HITACHI HONDA ACCORD 3.0 V6 24V / LEGEND 3.5 V6 OEM 30520RCAA02 / 30520RCAS01</t>
  </si>
  <si>
    <t>T01582</t>
  </si>
  <si>
    <t>IGC0056</t>
  </si>
  <si>
    <t>BOBINA ORIGINAL HITACHI HONDA ACCORD 3.5 V6 OEM 30520R70A01 / 30520R70S01</t>
  </si>
  <si>
    <t>T01568</t>
  </si>
  <si>
    <t>IGC0073</t>
  </si>
  <si>
    <t>BOBINA ORIGINAL HITACHI HONDA FIT  2009 / 2011 OEM UF626 / 30520RB0003 / CM11116 / HE11842</t>
  </si>
  <si>
    <t>T01583</t>
  </si>
  <si>
    <t>IGC0081</t>
  </si>
  <si>
    <t>BOBINA ORIGINAL HITACHI HONDA CITY 1.5 OEM 30520RBJ003 / 30520RBJ013 / 30520RBJS01</t>
  </si>
  <si>
    <t xml:space="preserve">T01501 </t>
  </si>
  <si>
    <t>BI0034MM</t>
  </si>
  <si>
    <t>BOBINA MARMARELLI HONDA ACCORD / CIVIC / PRELUDE / ROVER 620 2.0 16V OEM DLJ230I1413 / UF244 / UF89 / C1158 / C873 / 30510P73A01</t>
  </si>
  <si>
    <t>BI1010MM</t>
  </si>
  <si>
    <t>BOBINA MARELLI HONDA FIT 2007 / 2008 OEM HE11824 / 30520PWC003 / CM11110</t>
  </si>
  <si>
    <t>BI1011MM</t>
  </si>
  <si>
    <t>BOBINA MARELLI HONDA FIT 1.5 OEM CM11108 / 30521PWA003 / 30521PWA013 / 30521PWAS01 / HE11823 / IGC0051</t>
  </si>
  <si>
    <t>T01556</t>
  </si>
  <si>
    <t>BI1017MM</t>
  </si>
  <si>
    <t>BOBINA MARELLI HONDA CIVIC 2006 / 2009 DENSO OEM 30520RNAA01 / 099700101 / HE11829</t>
  </si>
  <si>
    <t>MITSUBISHI</t>
  </si>
  <si>
    <t>T01505</t>
  </si>
  <si>
    <t>BI1014MM</t>
  </si>
  <si>
    <t>BOBINA MARELLI MITSUBISHI COLT / LANCER 1.6 16V OEM MD325048 / MD362907 / HE11818</t>
  </si>
  <si>
    <t>PEUGEOT</t>
  </si>
  <si>
    <t xml:space="preserve">T01713 </t>
  </si>
  <si>
    <t>245046</t>
  </si>
  <si>
    <t>BOBINA VALEO PEUGEOT 406-CITROEN XANTIA Sagem 2526059  INDUMAG  I1388 ZS256   96211048  5970A7  597051</t>
  </si>
  <si>
    <t xml:space="preserve">T01715 </t>
  </si>
  <si>
    <t>245086</t>
  </si>
  <si>
    <t>BOBINA VALEO PEUGEOT 106-SAXO OEM 597056  Sagem 2526087  9621308680  5970A2</t>
  </si>
  <si>
    <t xml:space="preserve">T01716 </t>
  </si>
  <si>
    <t>245088</t>
  </si>
  <si>
    <t>BOBINA VALEO PEUGEOT 406-605  30 V6  - RENAULT LAGUNA 30 V6  Sagem 2526086  597057  2526086  ZS343</t>
  </si>
  <si>
    <t xml:space="preserve">T01700 </t>
  </si>
  <si>
    <t>245097</t>
  </si>
  <si>
    <t>BOBINA VALEO PEUGEOT 106-206 motor 14 OEM 9635864980 963588480 597078 597079 2526208 154302  0986221035 ZSE047</t>
  </si>
  <si>
    <t xml:space="preserve">T01720 </t>
  </si>
  <si>
    <t>245100</t>
  </si>
  <si>
    <t>BOBINA VALEO PEUGEOT 307-406-407/ CITROEN C4 Sagem 2526131 - 597084 - 5970A5 - ZS351</t>
  </si>
  <si>
    <t xml:space="preserve">T01701 </t>
  </si>
  <si>
    <t>245109</t>
  </si>
  <si>
    <t>BOBINA VALEO PEUGEOT 106-206-306-307 OEM 9628158580 924675580 597072 597074 154301 0986221034  2526117A</t>
  </si>
  <si>
    <t xml:space="preserve">T01708 </t>
  </si>
  <si>
    <t>BOBINA MARMARELLI PEUGEOT 205-405 una torre I1372 MARMARELLI  BAE507AK  9753078080</t>
  </si>
  <si>
    <t xml:space="preserve">T01706 </t>
  </si>
  <si>
    <t>BOBINA MARMARELLI PEUGEOT 405 MI16    1990/95 MARMARELLI  BAE700AK   597050  9611412080  ZS323</t>
  </si>
  <si>
    <t xml:space="preserve">T01703 </t>
  </si>
  <si>
    <t>597055</t>
  </si>
  <si>
    <t>BOBINA ORIGINAL PEUGEOT 306-CITROEN XSARA 20 16v Sagem 2526084  245085  ZS346  96213181  245085</t>
  </si>
  <si>
    <t>BOBINA ORIGINAL  PEUGEOT 207cc / PEUGEOT 308 1.6 /  BMW 125/ 130/ 125  / MINI COOPER 1.6 /  CITROEN DS 3 OEM 597064 / 597091 / 0221504470 / 2137562744 /12137571643 / 12137594937 / 0221504467 / 19005293 / V757501080 / GN10572</t>
  </si>
  <si>
    <t xml:space="preserve">T01704 </t>
  </si>
  <si>
    <t>597073</t>
  </si>
  <si>
    <t xml:space="preserve">BOBINA ORIGINAL PEUGEOT 306 motor 18 16v  9629210680  2526119  245099  ZS349 </t>
  </si>
  <si>
    <t xml:space="preserve">T01714 </t>
  </si>
  <si>
    <t>597075</t>
  </si>
  <si>
    <t>BOBINA ORIGINAL PEUGEOT 206-307 motor 20 16v 9634131480  2526118  245098  597098  ZS348</t>
  </si>
  <si>
    <t xml:space="preserve">T01712 </t>
  </si>
  <si>
    <t>597077</t>
  </si>
  <si>
    <t>BOBINA ORIGINAL PEUGEOT 406-607-RENAULT LAGUNA II SAGEM 2526140   215951855 245094  597094  ZS347</t>
  </si>
  <si>
    <t xml:space="preserve">T01702 </t>
  </si>
  <si>
    <t>597080</t>
  </si>
  <si>
    <t>BOBINA ORIGINAL PEUGEOT 206-307 motor 16 16v 9636337880  Sagem 2526182 245095  597099  2526182A  2526182B</t>
  </si>
  <si>
    <t>597094</t>
  </si>
  <si>
    <t>BOBINA ORIGINAL PEUGEOT 406-607-RENAULT LAGUNA II DELPHI 19005337  ZS347  245094</t>
  </si>
  <si>
    <t>154301</t>
  </si>
  <si>
    <t>BOBINA BOUGICORD PEUGEOT 106-206-306-307  9628158580  924675580  0986221034  2526117A 597072  597074 9624675580</t>
  </si>
  <si>
    <t>154302</t>
  </si>
  <si>
    <t>BOBINA BOUGICORD PEUGEOT 106-206 motor 14  9635864980  963588480  0986221035  ZSE047  245097  2528208B</t>
  </si>
  <si>
    <t>BOBINA BOUGICORD PEUGEOT 206 - 307 / CITROEN C3 - PICASSO 1.6 16V ficha GRIS OEM 597080 / 2526182 / 9636337880 / 245095 / HE11603 / I1447 / BI0083M</t>
  </si>
  <si>
    <t>BI0083MM</t>
  </si>
  <si>
    <t>BOBINA MARMARELLI PEUGEOT 206 / 307 / C3 / PICASSO 16 16V  OEM 597080 / 2526182 / 9636337880 / 2526182 / 245095 / HE11603</t>
  </si>
  <si>
    <t>T01721</t>
  </si>
  <si>
    <t>BI0095MM</t>
  </si>
  <si>
    <t>BOBINA MARELLI CITROEN C4 / C5 2004&gt; PEUGEOT 307 407 807 2.0 16V OEM 215977164 / 9656695780 / 245101 / 597087</t>
  </si>
  <si>
    <t xml:space="preserve">T01701  </t>
  </si>
  <si>
    <t>BI0099MM</t>
  </si>
  <si>
    <t>BOBINA MARMARELLI PEUGEOT 106-206-306-307 OEM 9628158580 924675580 597072 597074 154301 I1423</t>
  </si>
  <si>
    <t>BI1005MM</t>
  </si>
  <si>
    <t>BOBINA MARMARELLI PEUGEOT 207cc / PEUGEOT 308 1.6 /  BMW 125/ 130/ 125  / MINI COOPER 1.6 /  CITROEN DS 3 OEM 597064 / 597091 / 0221504470 / 2137562744 /12137571643 / 12137594937 / 0221504467 / 19005293 / V757501080 / GN10572 / BRE20438</t>
  </si>
  <si>
    <t>TBI0083MM</t>
  </si>
  <si>
    <t>CAPUCHON DE BOBINA MARELLI BI0083MM PEUGEOT 206 / 307 / C3 / PICASSO 1.6 16V Precio por caja 4 unidades EQUIV</t>
  </si>
  <si>
    <t>TBI0095MM</t>
  </si>
  <si>
    <t>CAPUCHON DE BOBINA MARELLI BI0095MM CITROEN C4 / C5 2004&gt; PEUGEOT 307 407 807 2.0 16V Precio por caja 4 unidades EQUIV</t>
  </si>
  <si>
    <t>TBI0099MM</t>
  </si>
  <si>
    <t>CAPUCHON DE BOBINA MARELLI BI0099MM PEUGEOT 106 / 206 / 306 / 307 Precio por caja 4 unidades EQUIV HE11423RB</t>
  </si>
  <si>
    <t>BOBINA BERU MINI COOPER S 1.6 i OEM 12137510738 / 0040100382</t>
  </si>
  <si>
    <t>RENAULT</t>
  </si>
  <si>
    <t xml:space="preserve">T01806 </t>
  </si>
  <si>
    <t>BOBINA VALEO MEGANE 16 - CLIO 12 16v       0986221001  215952732  ZS052  7700107177  7700113357  7700113357A  7700875000</t>
  </si>
  <si>
    <t xml:space="preserve">T01800 </t>
  </si>
  <si>
    <t>245162</t>
  </si>
  <si>
    <t>BOBINA VALEO RENRENAULT CLIO II / TWINGO / KANGOO 1.2 con cables 4 tornillos OEM 8200051128 /  8200360911 / 151405 / BI0093MM</t>
  </si>
  <si>
    <t>156200</t>
  </si>
  <si>
    <t>BOBINA BOUGICORD MEGANE 16 - CLIO 12 16v   8200154186 - 8200208611 - 8200380267 - 8200405098 - 8200568671</t>
  </si>
  <si>
    <t xml:space="preserve">T01809 </t>
  </si>
  <si>
    <t>BOBINA ORIGINAL RENRENAULT MEGANE CUOPE 20 16V  150 HP 1997&gt; SAGEM 2526057A</t>
  </si>
  <si>
    <t xml:space="preserve">T01801 </t>
  </si>
  <si>
    <t>151401</t>
  </si>
  <si>
    <t>BOBINA BOUGICORD CLIO II-TWINGO-KANGOO 12 CON CABLES 3 TORNILLOS  8200084401  0986221036  8200051128  245091</t>
  </si>
  <si>
    <t>151405</t>
  </si>
  <si>
    <t>BOBINA BOUGICORD CLIO II-TWINGO-KANGOO 12 CON CABLES   4 TORNILLOS  8200360911  ZS375  8200051128 245162</t>
  </si>
  <si>
    <t xml:space="preserve">T01823 </t>
  </si>
  <si>
    <t>151408</t>
  </si>
  <si>
    <t>BOBINA BOUGICORD BERU CLIO - KANGOO - SANDERO - LOGAN 16 8V OE 8200702693</t>
  </si>
  <si>
    <t xml:space="preserve">T01805 </t>
  </si>
  <si>
    <t>BOBINA MARMARELLI RENRENAULT 19- CLIO 16  MARMARELLI   BAE504L  ZS250  9220081505</t>
  </si>
  <si>
    <t xml:space="preserve">T01812 </t>
  </si>
  <si>
    <t>BOBINA MARMARELLI RENRENAULT MEGANE-SCENIC 20 8v  BAE801EK  0986221033  7700107269</t>
  </si>
  <si>
    <t>ZS052</t>
  </si>
  <si>
    <t>BOBINA BERU MEGANE 16 - CLIO 16 16v   0297008291  245104</t>
  </si>
  <si>
    <t>ZS315</t>
  </si>
  <si>
    <t>BOBINA BERU MEGANE 20 - LAGUNA   BAE801EK 155015</t>
  </si>
  <si>
    <t>ZS325</t>
  </si>
  <si>
    <t>BOBINA BERU CLIO - KANGOO - SANDERO - LOGAN 16 8v OE 8200702693</t>
  </si>
  <si>
    <t xml:space="preserve">T01802 </t>
  </si>
  <si>
    <t>ZS375</t>
  </si>
  <si>
    <t>BOBINA BERU CLIO - KANGOO 12 16V-LOGAN 16 8v Conjunto de Bobina y cables     8200360911 - 8200702693</t>
  </si>
  <si>
    <t xml:space="preserve">T01813 </t>
  </si>
  <si>
    <t>2526051</t>
  </si>
  <si>
    <t>BOBINA ORIGINAL SAGEM RENRENAULT MEGANE 16I-LAGUNA 20I-16V FICHA NEGRA 245066  HE11380  0986221030 7700863020  ZS254  2526051</t>
  </si>
  <si>
    <t xml:space="preserve">T01814 </t>
  </si>
  <si>
    <t>2526052</t>
  </si>
  <si>
    <t>BOBINA ORIGINAL SAGEM RENRENAULT MEGANE 16I-LAGUNA 20I-16V FICHA BLANCA 245067  HE11384 0986221031  7700863021  2526052  2526052A  ZS255</t>
  </si>
  <si>
    <t>BI0021MM</t>
  </si>
  <si>
    <t>BOBINA MARMARELLI RENRENAULT MEGANE - CLIO - SANDERO 16 16V LAPIZ  IDEM VALEO 245104 BERU ZS052</t>
  </si>
  <si>
    <t xml:space="preserve">T01818 </t>
  </si>
  <si>
    <t>BI0060MM</t>
  </si>
  <si>
    <t>BOBINA MARMARELLI   RENRENAULT 19 16 HASTA 1994 OEM 7702218586 / I1392 / HE11392</t>
  </si>
  <si>
    <t xml:space="preserve">T01807 </t>
  </si>
  <si>
    <t>BI0076MM</t>
  </si>
  <si>
    <t>BOBINA MARMARELLI RENRENAULT CLIO 14 / KANGOO 14 / MEGANE 16  FICHA NEGRA OEM 7700100589 / 2526114A / HE11414 / I1414</t>
  </si>
  <si>
    <t xml:space="preserve">T01817 </t>
  </si>
  <si>
    <t>BI0077MM</t>
  </si>
  <si>
    <t>BOBINA MARMARELLI RENRENAULT CLIO 14 / KANGOO 14 / MEGANE 16  FICHA BLANCA OEM 7700100643 /2526115A / HE11415 / I1415</t>
  </si>
  <si>
    <t xml:space="preserve">T01808 </t>
  </si>
  <si>
    <t>BI0086MM</t>
  </si>
  <si>
    <t>BOBINA MARMARELLI RENRENAULT CLIO 12 - KANGOO 12 - MEGANE 16 - TWINGO 12 OEM 7700274008 I1416</t>
  </si>
  <si>
    <t>BI0093MM</t>
  </si>
  <si>
    <t xml:space="preserve">BOBINA MARMARELLI RENRENAULT CLIO II-TWINGO-KANGOO 12 con cables  8200051128 4 tornillos </t>
  </si>
  <si>
    <t>TBI0021MM</t>
  </si>
  <si>
    <t>CAPUCHON DE BOBINA MARELLI BI0021MM RENAULT MEGANE CLIO / SANDERO 1.6 16v lapiz Precio por unidad</t>
  </si>
  <si>
    <t xml:space="preserve">T01909 </t>
  </si>
  <si>
    <t>BRE11731</t>
  </si>
  <si>
    <t xml:space="preserve">BOBINA BREMI VW GOLF IV- FOX- SURAN- GOL TD 16 OE F000ZS0210  032905106B 032905106D </t>
  </si>
  <si>
    <t xml:space="preserve">T01923 </t>
  </si>
  <si>
    <t>BRE11866T</t>
  </si>
  <si>
    <t>BOBINA BREMI PASSAT V6 1998-2005 OE 078905104  078905101  078905101A  ZSE007</t>
  </si>
  <si>
    <t xml:space="preserve">T01905 </t>
  </si>
  <si>
    <t>BRE11869</t>
  </si>
  <si>
    <t>BOBINA BREMI GOLF IV 2001 &gt;  AUDI A3  2000&gt; PASSAT 18i 20v  OEM 058905105  058905101  0986221011  ZS016</t>
  </si>
  <si>
    <t xml:space="preserve">T01904 </t>
  </si>
  <si>
    <t>BRE11893</t>
  </si>
  <si>
    <t>BOBINA BREMI VW GOLF III - POLO 16 Germany   OE  6N0905104  0986221000  245092  ZSE001</t>
  </si>
  <si>
    <t xml:space="preserve">T01908 </t>
  </si>
  <si>
    <t>BRE20113</t>
  </si>
  <si>
    <t>BOBINA BREMI GOLF IV 2001-AUDI A3  2000-PASSAT 2002&gt; Oem 06B905115L 0986221024  ZSE034  157500</t>
  </si>
  <si>
    <t xml:space="preserve">T01924 </t>
  </si>
  <si>
    <t>BRE20114</t>
  </si>
  <si>
    <t>BOBINA BREMI Audi A3 A4 A6 Q5 20T Volkswagen Vento 20T OEM 06D905115K 06E905115E</t>
  </si>
  <si>
    <t xml:space="preserve">T01912 </t>
  </si>
  <si>
    <t>BRE20117</t>
  </si>
  <si>
    <r>
      <t xml:space="preserve">BOBINA BREMI AUDI A1 A3 1.4 TFSI / VW GOLF IV 1.6 16v 2000-2003 / GOLF VI 1.4 TSI / SCIROCCO 1.4 TSI </t>
    </r>
    <r>
      <rPr>
        <b/>
        <sz val="8"/>
        <color rgb="FF002060"/>
        <rFont val="Cambria"/>
        <family val="1"/>
      </rPr>
      <t>OEM ZSE030 / 0986221023 / HE11831 / 036905100B / 036905715 / 036905100 / 036905715G / 036905715F / 036905715C</t>
    </r>
  </si>
  <si>
    <t xml:space="preserve">T01900 </t>
  </si>
  <si>
    <t>BRE20120</t>
  </si>
  <si>
    <t>BOBINA BREMI AUDI A3 - A4 - Golf V - Passat-Vento Fsi 2003 07K905715A  06F905115C  ZSE033  245164</t>
  </si>
  <si>
    <t xml:space="preserve">T01915 </t>
  </si>
  <si>
    <t>BRE20121</t>
  </si>
  <si>
    <t>BOBINA BREMI VW SHARAN - GOLF V - SEAT LEON   OE 022905100N  ZSE063  155106</t>
  </si>
  <si>
    <t xml:space="preserve">T01916 </t>
  </si>
  <si>
    <t>BRE20122</t>
  </si>
  <si>
    <t>BOBINA BREMI GOLF IV - NEW BEETLE - PASSAT  Oem 022905100   022905715 ZSE044 155054</t>
  </si>
  <si>
    <t xml:space="preserve">T01919 </t>
  </si>
  <si>
    <t>BRE20125</t>
  </si>
  <si>
    <t xml:space="preserve">BOBINA BREMI AUDI A4 - A6 - A8  30 L OE Todas las letras Cabeza Roja  06C905115  ZSE051  155110  </t>
  </si>
  <si>
    <t xml:space="preserve">T01925 </t>
  </si>
  <si>
    <t>BRE20126</t>
  </si>
  <si>
    <t xml:space="preserve">BOBINA BREMI Audi A4 A6 A8 S4 Volkswagen Touareg V8 OEM 077905115T 077905115H  077905115B  077905115C  077905115E  077905115F </t>
  </si>
  <si>
    <t xml:space="preserve">T01911 </t>
  </si>
  <si>
    <t>BRE20130</t>
  </si>
  <si>
    <t>BOBINA BREMI VW  Beetle Passat Audi A4 A6 A8 TT 1999-2004    OE 06B905115E  CM11201D  ZSE009</t>
  </si>
  <si>
    <t xml:space="preserve">T01913 </t>
  </si>
  <si>
    <t>BRE20132</t>
  </si>
  <si>
    <t>BOBINA BREMI Volkswagen Passat VR6 - Golf IV VR6   Oe 021905106  06B905115E ZSE004  0986221015  155097</t>
  </si>
  <si>
    <t>BRE20331</t>
  </si>
  <si>
    <t>BOBINA BREMI VW TOUAREG V6 SEAT LEON 2.8 V6  OEM 022905715A</t>
  </si>
  <si>
    <t>BRE20360</t>
  </si>
  <si>
    <t>BOBINA BREMI BMW 125/ 130/ 125  / MINI COOPER 1.6 /  CITROEN DS 3  / GEOT 207CC / GEOT 308 1.6 OEM 12137562744 /12137571643 / 12137594937 / 597064 / 597091 / 0221504467 / 19005293 / V757501080</t>
  </si>
  <si>
    <t xml:space="preserve">T01901 </t>
  </si>
  <si>
    <t>CE10104</t>
  </si>
  <si>
    <t>BOBINA DELPHI VW GOL 1000 8V 1999-2005 con modulo  Bosch F000ZS0104</t>
  </si>
  <si>
    <t>ZS016</t>
  </si>
  <si>
    <t>BOBINA BERU GOLF IV 2001 &gt;  AUDI A3  2000&gt;  OEM 058905105  0986221011  11869</t>
  </si>
  <si>
    <t>ZSE001</t>
  </si>
  <si>
    <t>BOBINA BERU GOLF III - POLO  BERU GERMANY 6NO905104  867905104  11893</t>
  </si>
  <si>
    <t>ZSE003</t>
  </si>
  <si>
    <t xml:space="preserve">BOBINA BERU GOLF IV 16 FORMAT CON MODULO  Bosch F000ZS0210 Bremi BRE11731 </t>
  </si>
  <si>
    <t>ZSE030</t>
  </si>
  <si>
    <t>BOBINA BERU GOLF IV 16 16v 2000-2003  OEM 036905100B  036905100D  0986221023  036905715 20117  157400</t>
  </si>
  <si>
    <t>ZSE032</t>
  </si>
  <si>
    <t>BOBINA BERU A3 / A4 /  A6 /  Q5 20T VW VENTO 20T OEM 06D905115K / 06E905115E BRE20114 0040102032</t>
  </si>
  <si>
    <t>ZSE033</t>
  </si>
  <si>
    <t>BOBINA BERU AUDI A3 / A4  / GOLF V  / VW PASSAT / VENTO Fsi 2003 OEM 07K905715A / 06F905115C BRE20120 0040102033</t>
  </si>
  <si>
    <t>ZSE043</t>
  </si>
  <si>
    <t>BOBINA BERU GOLF IV 2001-AUDI A3  2000-PASSAT 2002&gt; Oem 06B905115L 0986221024  157500  20113</t>
  </si>
  <si>
    <t xml:space="preserve">T01926 </t>
  </si>
  <si>
    <t>ZSE068</t>
  </si>
  <si>
    <t xml:space="preserve">BOBINA BERU AUDI A3 S3 18 20 TFSI  / WV VENTO 20 TFSI 042013&lt; OEM 06J905110E / 06J905110D / 0040102068 </t>
  </si>
  <si>
    <t xml:space="preserve">T01927 </t>
  </si>
  <si>
    <t>ZSE137</t>
  </si>
  <si>
    <t>BOBINA BERU AUDI A4 / A5 18 TFSI OEM 06H905110E / 06H905110D / 0040102137</t>
  </si>
  <si>
    <t>T01922</t>
  </si>
  <si>
    <t>BOBINA MARELLI VW BORA / GOLF / NEW BEETLE / VENTO 2.0 2015&lt; OEM 06A905097 / 06A905104 / 0986221049 / HE11443</t>
  </si>
  <si>
    <t>BI0015MM</t>
  </si>
  <si>
    <t xml:space="preserve">BOBINA MARMARELLI VW GOLF III - POLO  OEM 6NO905104 ZSE001 I1425 </t>
  </si>
  <si>
    <t xml:space="preserve">T01902 </t>
  </si>
  <si>
    <t>BI0016MM</t>
  </si>
  <si>
    <t xml:space="preserve">BOBINA MARELLI VW GOL II / III 1.6 Mi 1996-2005 / SAVEIRO I / II / III / IV OEM 9220081504 / F000ZS0105 / 377905105D / I1427 </t>
  </si>
  <si>
    <t>BI0017MM</t>
  </si>
  <si>
    <t>BOBINA MARMARELLI VW GOLF IV- FOX- SURAN- GOL TD 16 OE F000ZS0210  032905106B 032905106D 11731 ZSE003</t>
  </si>
  <si>
    <t>BI0092MM</t>
  </si>
  <si>
    <t>BOBINA MARELLI VW BORA / GOLF IV / PASSAT 1.8T / AUDI A3 / A4 1.8T OEM BRE20113 / ZSE043 / 0986221024 / I1440 / HE11115J / 06B905115L / 06B905115G / 06B905115H / 06B905115J / 06A905115A / 06A905115 / 06B905115M / 06B905115N / 06B905115Q / 06B905115R</t>
  </si>
  <si>
    <t>BOBINA MARMARELLI VW UP 1.0 / FOX / SURAN 1.6 16v MSI OEM 04C905110B / 04C905110D / 04E905110A / 04E905110B / 0986221057</t>
  </si>
  <si>
    <t>TBI1002MM</t>
  </si>
  <si>
    <t>CAPUCHON DE BOBINA MARELLI BI1002MM VW UP 1.0 / FOX / SURAN 1.6 16v MSI Precio por unidad EQUIV</t>
  </si>
  <si>
    <t>245159</t>
  </si>
  <si>
    <t>BOBINA VALEO VW GOLF IV / FOX / SURAN / GOL TD 1.6 OEM F000ZS0210 / 032905106B / 032905106D /  BI00170MM</t>
  </si>
  <si>
    <t>SUZUKI</t>
  </si>
  <si>
    <t xml:space="preserve">T01539 </t>
  </si>
  <si>
    <t>BRE20151</t>
  </si>
  <si>
    <t>BOBINA  BREMI SUZUKI BALENO - VITARA Oem 3341077E20 - 3341077E21 - 3341077E22  ZSE072</t>
  </si>
  <si>
    <t>T01564</t>
  </si>
  <si>
    <t>BI1018MM</t>
  </si>
  <si>
    <t>BOBINA MARELLI NISSAN X-TRAIL RENAULT KOLEOS 2.5 OEM UF549 22448JA00C AIC2408N / 22448ED000 / HE11835</t>
  </si>
  <si>
    <t>PORSCHE</t>
  </si>
  <si>
    <t xml:space="preserve">T01619 </t>
  </si>
  <si>
    <t>ZSE012</t>
  </si>
  <si>
    <t xml:space="preserve">BOBINA BERU PORSCHE CAYENNE 45 S Y 45 TURBO OEM 94860210400 / 94860210403 / 94860210405 / 0040102012 </t>
  </si>
  <si>
    <t xml:space="preserve">T01620 </t>
  </si>
  <si>
    <t>ZS036</t>
  </si>
  <si>
    <t>BOBINA BERU PORSCHE 911 36 CARRERA S / BOXSTER 27 / CAYMAN 34 S OEM 99660210400 / 0040100036</t>
  </si>
  <si>
    <t xml:space="preserve">T01621 </t>
  </si>
  <si>
    <t xml:space="preserve">T01617 </t>
  </si>
  <si>
    <t>ZSE042</t>
  </si>
  <si>
    <t>BOBINA BERU PORSCHE CAYENNE 48 S Y 48 TURBO  94860210402 - 94860210404 - 94860210406 - 94860210410 - 94860210411</t>
  </si>
  <si>
    <t xml:space="preserve">T01622 </t>
  </si>
  <si>
    <t>ZSE052</t>
  </si>
  <si>
    <t>BOBINA ORIGINAL BERU PORSCHE 911 36 38 CARRERA S / BOXSTER 29  / CAYMAN 2,9 34 S OEM 9A160210400 / 9A160210401 / 0040102052</t>
  </si>
  <si>
    <t>BOBINAS HELLUX</t>
  </si>
  <si>
    <t xml:space="preserve">T02000 </t>
  </si>
  <si>
    <t>HE11021</t>
  </si>
  <si>
    <t>BOBINA HELLUX UNIVERSAL 12V EN BAÑO DE ACEITE C12BA</t>
  </si>
  <si>
    <t xml:space="preserve">T02001 </t>
  </si>
  <si>
    <t>HE11022</t>
  </si>
  <si>
    <t>BOBINA HELLUX UNIVERSAL 12V EN ACEITE USO CON RESISTOR C12CR</t>
  </si>
  <si>
    <t>HE11025</t>
  </si>
  <si>
    <t>BOBINA HELLUX UNIVERSAL 12V EN BAÑO DE ACEITE REFORZADA ESPECIAL GNC</t>
  </si>
  <si>
    <t>HE11026</t>
  </si>
  <si>
    <t>BOBINA HELLUX UNIVERSAL 12V EN ACEITE USO CON RESISTOR REFORZADA ESPECIAL GNC</t>
  </si>
  <si>
    <t>HE11054</t>
  </si>
  <si>
    <t>BOBINA HELLUX UNIVERSAL 12V Epoxy Encendido a platino Etiqueta Azul Bosch 9220081054</t>
  </si>
  <si>
    <t>HE11067</t>
  </si>
  <si>
    <t>BOBINA HELLUX UNIVERSAL 12V Epoxy Encendido Electronico Etiqueta Roja Bosch 9220081067</t>
  </si>
  <si>
    <t xml:space="preserve">T02003 </t>
  </si>
  <si>
    <t>HE11091</t>
  </si>
  <si>
    <t>BOBINA HELLUX ELECTRONICA UNIVERSAL 12V EN BAÑO DE ACEITE 83DR12024A</t>
  </si>
  <si>
    <t xml:space="preserve">T02004 </t>
  </si>
  <si>
    <t>HE10162</t>
  </si>
  <si>
    <t>BOBINA HELLUX ELECTRONICA UNIVERSAL 12V EN BAÑO DE ACEITE REFORZADA PARA GNC</t>
  </si>
  <si>
    <t xml:space="preserve">T02008 </t>
  </si>
  <si>
    <t>HE11170</t>
  </si>
  <si>
    <t>BOBINA HELLUX ELECTRONICA UNIVERSAL 12V ESPECIAL LINEA RENAULT 7702212412</t>
  </si>
  <si>
    <t xml:space="preserve">T02006 </t>
  </si>
  <si>
    <t>HE11171</t>
  </si>
  <si>
    <t>BOBINA HELLUX ELECTRONICA UNIVERSAL 12V ESPECIAL LINEA VW 543905115RA</t>
  </si>
  <si>
    <t>HE11115J</t>
  </si>
  <si>
    <t>BOBINA HELLUX GOLF IV 2001 &gt;  AUDI A3  2000&gt;  PASSAT 2002&gt; 06B905115L/J/D</t>
  </si>
  <si>
    <t xml:space="preserve">T01707 </t>
  </si>
  <si>
    <t>HE11351</t>
  </si>
  <si>
    <t>BOBINA HELLUX GEOT 106-205-306-CITROEN BERLINGO-FIAT DUCATO OEM 597048 / 597070</t>
  </si>
  <si>
    <t>HE11354</t>
  </si>
  <si>
    <t>BOBINA HELLUX FIAT PALIO-SIENA MOTOR TORQUE 16I 16V OEM BAE920A</t>
  </si>
  <si>
    <t>HE11359</t>
  </si>
  <si>
    <t>BOBINA HELLUX FIAT PALIO-TIPO-SIENA-UNO- OEM BAE800AK</t>
  </si>
  <si>
    <t xml:space="preserve">T01910 </t>
  </si>
  <si>
    <t>HE11365</t>
  </si>
  <si>
    <t>BOBINA HELLUX VW BEETLE-GOLF-PASSAT MODULO 3 PIN OEM 867905104A/B</t>
  </si>
  <si>
    <t xml:space="preserve">T01907 </t>
  </si>
  <si>
    <t>HE11366</t>
  </si>
  <si>
    <t>BOBINA HELLUX  ORION 16  - POINTER  OEM 547905104/A</t>
  </si>
  <si>
    <t xml:space="preserve">T01705 </t>
  </si>
  <si>
    <t>HE11372</t>
  </si>
  <si>
    <t>BOBINA HELLUX GEOT 205-405-CITROEN OEM 597043</t>
  </si>
  <si>
    <t xml:space="preserve">T01709 </t>
  </si>
  <si>
    <t>HE11374</t>
  </si>
  <si>
    <t>BOBINA HELLUX GEOT 106-205-306-405 OEM 597045</t>
  </si>
  <si>
    <t xml:space="preserve">T01106 </t>
  </si>
  <si>
    <t>HE11375</t>
  </si>
  <si>
    <t>BOBINA HELLUX CHEVROLET CORSA 14 EFI OEM 90449740</t>
  </si>
  <si>
    <t>HE11378</t>
  </si>
  <si>
    <t>BOBINA HELLUX GEOT 205-405-CITROEN OEM 597042</t>
  </si>
  <si>
    <t>HE11380</t>
  </si>
  <si>
    <t>BOBINA HELLUX RENAULT MEGANE 16I-LAGUNA 20I-16V FICHA NEGRA OEM 7700863020</t>
  </si>
  <si>
    <t xml:space="preserve">T01816 </t>
  </si>
  <si>
    <t>HE11383</t>
  </si>
  <si>
    <t>BOBINA HELLUX RENAULT CLIO 12I - KANGOO 12I OEM 7700872449</t>
  </si>
  <si>
    <t>HE11384</t>
  </si>
  <si>
    <t>BOBINA HELLUX RENAULT MEGANE 16I-LAGUNA 20I-16V FICHA BLANCA OEM 7700863021</t>
  </si>
  <si>
    <t xml:space="preserve">T01102 </t>
  </si>
  <si>
    <t>HE11386</t>
  </si>
  <si>
    <t>BOBINA HELLUX OPEL ASTRA-CORSA-TIGRA-VECTRA OEM 90458250</t>
  </si>
  <si>
    <t xml:space="preserve">T01710 </t>
  </si>
  <si>
    <t>HE11387</t>
  </si>
  <si>
    <t>BOBINA HELLUX GEOT 605 - FIAT DUCATO OEM 597047</t>
  </si>
  <si>
    <t>HE11391</t>
  </si>
  <si>
    <t>BOBINA HELLUX RENAULT 19 16 DESDE 1995- R9-TRAFIC-TWINGO OEM 7702218697</t>
  </si>
  <si>
    <t>HE11392</t>
  </si>
  <si>
    <t>BOBINA HELLUX RENAULT 19 16 HASTA 1995 OEM 7702218586</t>
  </si>
  <si>
    <t>HE11393</t>
  </si>
  <si>
    <t>BOBINA HELLUX FIAT TIPO TEMPRA OEM BAE506D 7746152 7746154</t>
  </si>
  <si>
    <t>HE11395</t>
  </si>
  <si>
    <t>BOBINA HELLUX FORD FIESTA FOCUS MONDEO ESCORT ZETEC OEM 938F12024DA</t>
  </si>
  <si>
    <t>HE11399</t>
  </si>
  <si>
    <t>BOBINA HELLUX FORD ESCORT- VW POINTER-GOL-ORION SPI OEM 547905105B</t>
  </si>
  <si>
    <t>HE11401</t>
  </si>
  <si>
    <t>BOBINA HELLUX FORD FIESTA-KA ZETEC ROCAM OEM 988F12029AB</t>
  </si>
  <si>
    <t xml:space="preserve">T01803 </t>
  </si>
  <si>
    <t>HE11402</t>
  </si>
  <si>
    <t>BOBINA HELLUX RENAULT CLIO-LAGUNA-18-19-21-TRAFIC OEM 7700732263</t>
  </si>
  <si>
    <t xml:space="preserve">T01803C </t>
  </si>
  <si>
    <t>HE11402C</t>
  </si>
  <si>
    <t>BOBINA HELLUX RENAULT CLIO-LAGUNA-18-19-21-TRAFIC COMPLETA CON MODULO OEM 7701031135</t>
  </si>
  <si>
    <t xml:space="preserve">T01512 </t>
  </si>
  <si>
    <t>HE11404</t>
  </si>
  <si>
    <t>BOBINA HELLUX TOYOTA CAMRI CELICA COROLLA OEM 90919/02135</t>
  </si>
  <si>
    <t xml:space="preserve">T01508 </t>
  </si>
  <si>
    <t>HE11405</t>
  </si>
  <si>
    <t>BOBINA HELLUX TOYOTA CELICA-CARINA- OEM 90919/02163</t>
  </si>
  <si>
    <t xml:space="preserve">T01510 </t>
  </si>
  <si>
    <t>HE11406</t>
  </si>
  <si>
    <t>BOBINA HELLUX TOYOTA COROLLA-HILLUX-CELICA-CARINA OEM 90919/02164</t>
  </si>
  <si>
    <t xml:space="preserve">T01509 </t>
  </si>
  <si>
    <t>HE11407</t>
  </si>
  <si>
    <t>BOBINA HELLUX TOYOTA COROLLA-HILLUX-CELICA-CARINA OEM 90919/02139</t>
  </si>
  <si>
    <t xml:space="preserve">T01500 </t>
  </si>
  <si>
    <t>HE11408</t>
  </si>
  <si>
    <t>BOBINA HELLUX HONDA CIVIC - ROVER 216/416  OEM 30500PM5-A02  30500PM5-A03 GCL161</t>
  </si>
  <si>
    <t>HE11412</t>
  </si>
  <si>
    <t>BOBINA HELLUX OPEL ASTRA-CORSA-TIGRA-VECTRA OEM 1103872 / 1103905</t>
  </si>
  <si>
    <t>HE11413</t>
  </si>
  <si>
    <t>BOBINA HELLUX HONDA CIVIC- ROVER OEM 30510 / P73A01</t>
  </si>
  <si>
    <t>HE11414</t>
  </si>
  <si>
    <t>BOBINA HELLUX RENAULT CLIO-KANGOO- MEGANE OEM 7700100589</t>
  </si>
  <si>
    <t>HE11415</t>
  </si>
  <si>
    <t>BOBINA HELLUX RENAULT CLIO- KANGOO-MEGANE-  OEM 7700100643</t>
  </si>
  <si>
    <t>HE11416</t>
  </si>
  <si>
    <t>BOBINA HELLUX RENAULT CLIO- KANGOO-MEGANE-TWINGO OEM 7700274008</t>
  </si>
  <si>
    <t>HE11417</t>
  </si>
  <si>
    <t xml:space="preserve">BOBINA HELLUX RENAULT LAGUNA 18I/20I- MEGANE- SCENIC BAE801EK </t>
  </si>
  <si>
    <t xml:space="preserve">T01003 </t>
  </si>
  <si>
    <t>HE11418</t>
  </si>
  <si>
    <t>BOBINA HELLUX ALFA ROMEO- FIAT FIORINO-EA-TIPO-UNO BOSCH 0221503407 / 597053</t>
  </si>
  <si>
    <t>HE11419</t>
  </si>
  <si>
    <t>BOBINA HELLUX RENAULT MEGANE- LAGUNA- CLIO- KANGOO OEM 7700875000</t>
  </si>
  <si>
    <t>HE11420</t>
  </si>
  <si>
    <t>BOBINA HELLUX DAEWO-GENERAL MOTORS- CORSA- OPEL OEM 1104038</t>
  </si>
  <si>
    <t>HE11421</t>
  </si>
  <si>
    <t>BOBINA HELLUX AUDI- BORA- GOLF-PASSAT-NEW BEETLE 032905106/B</t>
  </si>
  <si>
    <t xml:space="preserve">T01409 </t>
  </si>
  <si>
    <t>HE11422</t>
  </si>
  <si>
    <t>BOBINA HELLUX FORD RANGER OEM 1L2U12A366AA</t>
  </si>
  <si>
    <t>HE11423</t>
  </si>
  <si>
    <t>BOBINA HELLUX CITROEN-GEOT 106/206/306/307  BOUGICORD 154301 / 597072</t>
  </si>
  <si>
    <t>HE11424</t>
  </si>
  <si>
    <t>BOBINA HELLUX FIAT TEMPRA - TIPO 16 OEM BAE504D</t>
  </si>
  <si>
    <t>HE11425</t>
  </si>
  <si>
    <t>BOBINA HELLUX AUDI- VW POLO- PASSAT- GOLF- OEM 6NO905104</t>
  </si>
  <si>
    <t>HE11426</t>
  </si>
  <si>
    <t>BOBINA HELLUX FIAT PALIO 10I/13I 16V/ SIENA 16I 16V OEM F000ZS0207</t>
  </si>
  <si>
    <t>HE11427</t>
  </si>
  <si>
    <t>BOBINA HELLUX AUDI/VW GOL-QUANTUM/SAVEIRO 16MI-18MI-20MI OEM 377905105D</t>
  </si>
  <si>
    <t xml:space="preserve">T01321 </t>
  </si>
  <si>
    <t>HE11428</t>
  </si>
  <si>
    <t>BOBINA HELLUX FIAT IDEA ADVENTURE 16 16V E-TORQ OEM 55229930 55230507 F000ZS0235</t>
  </si>
  <si>
    <t xml:space="preserve">T01109 </t>
  </si>
  <si>
    <t>HE11429</t>
  </si>
  <si>
    <t>BOBINA HELLUX GENERAL MOTORS MONZA-IPANEMA 20 OEM 9220081509</t>
  </si>
  <si>
    <t xml:space="preserve">T01101 </t>
  </si>
  <si>
    <t>HE11430</t>
  </si>
  <si>
    <t>BOBINA HELLUX CORSA 14 I EFI OEM 9220081510</t>
  </si>
  <si>
    <t xml:space="preserve">T01815 </t>
  </si>
  <si>
    <t>HE11431</t>
  </si>
  <si>
    <t>BOBINA HELLUX RENAULT LAGUNA 18I/20I- MEGANE- SCENIC OEM BAE801AK</t>
  </si>
  <si>
    <t xml:space="preserve">T01810 </t>
  </si>
  <si>
    <t>HE11432</t>
  </si>
  <si>
    <t>BOBINA HELLUX RENAULT LAGUNA 18I/20I- MEGANE- SCENIC OEM BAE801BK</t>
  </si>
  <si>
    <t xml:space="preserve">T01206 </t>
  </si>
  <si>
    <t>HE11434</t>
  </si>
  <si>
    <t>BOBINA HELLUX CHRYSLER KIA MITSUBISHI OEM KK13718100</t>
  </si>
  <si>
    <t xml:space="preserve">T01506 </t>
  </si>
  <si>
    <t>HE11435</t>
  </si>
  <si>
    <t xml:space="preserve">BOBINA HELLUX MITSUBISHI-MAZDA OEM H3T024 / F-696 </t>
  </si>
  <si>
    <t xml:space="preserve">T01515 </t>
  </si>
  <si>
    <t>HE11436</t>
  </si>
  <si>
    <t>BOBINA HELLUX MITSUBISHI-MAZDA FICHA BLANCA OEM H3T022</t>
  </si>
  <si>
    <t xml:space="preserve">T01516 </t>
  </si>
  <si>
    <t>HE11437</t>
  </si>
  <si>
    <t xml:space="preserve">BOBINA HELLUX TOYOTA OEM 0297007951 / 9091902212 </t>
  </si>
  <si>
    <t xml:space="preserve">T01104 </t>
  </si>
  <si>
    <t>HE11438</t>
  </si>
  <si>
    <t>BOBINA HELLUX ASTRA-VECTRA OEM 0221503011</t>
  </si>
  <si>
    <t xml:space="preserve">T01513 </t>
  </si>
  <si>
    <t>HE11439</t>
  </si>
  <si>
    <t>BOBINA HELLUX MAZDA - MITSUBISHI OEM H3T021 / F-693</t>
  </si>
  <si>
    <t>HE11440</t>
  </si>
  <si>
    <t>BOBINA HELLUX GOLF IV-PASSAT-SHARAN-AUDI A3 MOTORES 18T OEM 06B905115E/B</t>
  </si>
  <si>
    <t>HE11441</t>
  </si>
  <si>
    <t>BOBINA HELLUX FIAT UNO Nuevo 1.4 8v FIAT 500 1,4 8V OEM 55228006 CE20132</t>
  </si>
  <si>
    <t xml:space="preserve">T01111 </t>
  </si>
  <si>
    <t>HE11442</t>
  </si>
  <si>
    <t>BOBINA HELLUX CHEVROLET VECTRA GLS 20 KADETT IPANEMA 20 MPFI OEM F000ZS0202 F000ZS0205 93275309</t>
  </si>
  <si>
    <t xml:space="preserve">T01922 </t>
  </si>
  <si>
    <t>HE11443</t>
  </si>
  <si>
    <t xml:space="preserve">BOBINA HELLUX VOLKSWAGEN BORA GOLF NEW BEETLE 20 OEM 06A905104  06A905097 </t>
  </si>
  <si>
    <t>HE11444</t>
  </si>
  <si>
    <t>BOBINA HELLUX AUDI A3 / A4  / GOLF V  / VW PASSAT / VENTO Fsi 2003 OEM 07K905715A / 06F905115C / 06F905115F</t>
  </si>
  <si>
    <t>HE11446</t>
  </si>
  <si>
    <t>BOBINA HELLUX ASTRA-VECTRA OEM F000ZS0203</t>
  </si>
  <si>
    <t>HE11448</t>
  </si>
  <si>
    <t>BOBINA HELLUX CHERY TIGOO 2.0 OEM 0221503466 / F01R00A036 / A113705110EA</t>
  </si>
  <si>
    <t>T01407</t>
  </si>
  <si>
    <t>HE11449</t>
  </si>
  <si>
    <t>BOBINA HELLUX FORD ECOSPORT / FIESTA / FOCUS / KA 1.6 SIGMA OEM 1823596 / CM5G12029FC / CM5G12029FA</t>
  </si>
  <si>
    <t>HE11455</t>
  </si>
  <si>
    <t xml:space="preserve">BOBINA HELLUX FORD KA - FIESTA - FOCUS OEM 0221503485 / 4MG12029ZA </t>
  </si>
  <si>
    <t>HE11506</t>
  </si>
  <si>
    <t>BOBINA HELLUX GOL 10/16 CON MODULO OEM 220081506</t>
  </si>
  <si>
    <t>HE11513</t>
  </si>
  <si>
    <t>BOBINA HELLUX RENAULT CLIO 12I CON LOS CABLES DE BUJIA  8200084401 3 TORNILLOS 151401</t>
  </si>
  <si>
    <t>HE11514</t>
  </si>
  <si>
    <t>BOBINA HELLUX RENAULT CLIO 12I CON LOS CABLES DE BUJIA  8200051128 4 TORNILLOS 151405</t>
  </si>
  <si>
    <t>HE11515</t>
  </si>
  <si>
    <t xml:space="preserve">BOBINA HELLUX RENAULT CLIO- KANGOO-SANDERO-LOGAN 16 8V OEM 8200702693 </t>
  </si>
  <si>
    <t>HE11600</t>
  </si>
  <si>
    <t>BOBINA HELLUX SUZUKI FUN-CHEVROLET CORSA II-MERIVA 3 PIN IDEM DELPHI CE10001 OEM 93363483</t>
  </si>
  <si>
    <t xml:space="preserve">T01116 </t>
  </si>
  <si>
    <t>HE11601</t>
  </si>
  <si>
    <t>BOBINA HELLUX CHEVROLET VECTRA 25 V6 - OMEGA 30I  IDEM OEM 0221503010</t>
  </si>
  <si>
    <t>HE11602</t>
  </si>
  <si>
    <t>BOBINA HELLUX GEOT 106 - CITROEN SAXO  OEM 2526087 / 597056</t>
  </si>
  <si>
    <t>HE11603</t>
  </si>
  <si>
    <t>BOBINA HELLUX GEOT 206 - C3 - PICASSO 16 16V  OEM 597080 / 2526182</t>
  </si>
  <si>
    <t>HE11604</t>
  </si>
  <si>
    <t>BOBINA HELLUX MERCEDES BENZ CLASE A  IDEM BOSCH 0221503033</t>
  </si>
  <si>
    <t xml:space="preserve">T01114  </t>
  </si>
  <si>
    <t>HE11605</t>
  </si>
  <si>
    <t>BOBINA HELLUX CHEVROLET LUV OEM 1115468 10477208 8983501871 D535 D537 D573</t>
  </si>
  <si>
    <t xml:space="preserve">T01507 </t>
  </si>
  <si>
    <t>HE11606</t>
  </si>
  <si>
    <t>BOBINA HELLUX HONDA ACCORD 1994-1997        30500-PAA-A01</t>
  </si>
  <si>
    <t xml:space="preserve">T01000 </t>
  </si>
  <si>
    <t>HE11607</t>
  </si>
  <si>
    <t>BOBINA HELLUX ALFA ROMEO  147-156-166 BOSCH 1227030071</t>
  </si>
  <si>
    <t>HE11608</t>
  </si>
  <si>
    <t>BOBINA HELLUX ALFA ROMEO  145-146-155 BOSCH 1227030059</t>
  </si>
  <si>
    <t xml:space="preserve">T01502 </t>
  </si>
  <si>
    <t>HE11609</t>
  </si>
  <si>
    <t>BOBINA HELLUX HONDA CIVIC 1998 OEM 30500PT0005 30500PM3005 CM1T209B</t>
  </si>
  <si>
    <t xml:space="preserve">T01906 </t>
  </si>
  <si>
    <t>HE11610</t>
  </si>
  <si>
    <t>BOBINA HELLUX GOLF IV - PASSAT   VR6  BERU ZS004  OEM 021905106C-021905106B</t>
  </si>
  <si>
    <t xml:space="preserve">T01300 </t>
  </si>
  <si>
    <t>HE11611</t>
  </si>
  <si>
    <t>BOBINA HELLUX EA-BRAVO 20 20V     BERU ZS310 - BOSCH 0221504006</t>
  </si>
  <si>
    <t>HE11612</t>
  </si>
  <si>
    <t>BOBINA HELLUX GEOT 206-307-407-807  20  OEM 597075  VALEO 245098</t>
  </si>
  <si>
    <t>HE11613</t>
  </si>
  <si>
    <t>BOBINA HELLUX GEOT 306 MOTOR 18 16V  9629210680 SAGEM 2526119 OE 597073</t>
  </si>
  <si>
    <t xml:space="preserve">T01524 </t>
  </si>
  <si>
    <t>HE11614</t>
  </si>
  <si>
    <t>BOBINA HELLUX MAZDA 323  OEM ZZY1-18-100</t>
  </si>
  <si>
    <t xml:space="preserve">T01553 </t>
  </si>
  <si>
    <t>HE11615</t>
  </si>
  <si>
    <t>BOBINA HELLUX DAIHATSU TERIOS OEM 19500-87101</t>
  </si>
  <si>
    <t xml:space="preserve">T01319 </t>
  </si>
  <si>
    <t>HE11616</t>
  </si>
  <si>
    <t>BOBINA HELLUX FIAT 500 14 16V  OEM 46777288 BAE403C</t>
  </si>
  <si>
    <t>HE11617</t>
  </si>
  <si>
    <t>BOBINA HELLUX GEOT 406-607-RENAULT LAGUNA II SAGEM 2526140-597077-597094</t>
  </si>
  <si>
    <t>HE11618</t>
  </si>
  <si>
    <t>BOBINA HELLUX HONDA ACCORD 1998-2001        30500-P0A-A01  30500-P0H-A01</t>
  </si>
  <si>
    <t>HE11619</t>
  </si>
  <si>
    <t>BOBINA HELLUX VOLKSWAGEN PASSAT VR6 - GOLF IV VR6 OEM 021 905 106</t>
  </si>
  <si>
    <t>HE11620</t>
  </si>
  <si>
    <t>BOBINA HELLUX GEOT 406-CITROEN XANTIA SAGEM 2526059 INDUMAG  I1388</t>
  </si>
  <si>
    <t xml:space="preserve">T01503 </t>
  </si>
  <si>
    <t>HE11621</t>
  </si>
  <si>
    <t>BOBINA HELLUX MAZDA MX3 V6 24V OEM H3T03371 F734</t>
  </si>
  <si>
    <t xml:space="preserve">T01711 </t>
  </si>
  <si>
    <t>HE11622</t>
  </si>
  <si>
    <t xml:space="preserve">BOBINA HELLUX ROVER 420 OEM GCL204 / 245041 </t>
  </si>
  <si>
    <t xml:space="preserve">T01514 </t>
  </si>
  <si>
    <t>HE11623</t>
  </si>
  <si>
    <t>BOBINA HELLUX DAEWO MATIZ 08 ISUZU TROOPER 23 OEM 96320818 CM1T205 2243318R10 UF16 94136766</t>
  </si>
  <si>
    <t xml:space="preserve">T01560 </t>
  </si>
  <si>
    <t>HE11624</t>
  </si>
  <si>
    <t>BOBINA HELLUX MITSUBISHI MAZDA MX3 OEM H3T03071A H3T03273 F474</t>
  </si>
  <si>
    <t xml:space="preserve">T01526 </t>
  </si>
  <si>
    <t>HE11625</t>
  </si>
  <si>
    <t xml:space="preserve">BOBINA HELLUX SUZUKI VITARA OEM 3341056B10 9004852094 </t>
  </si>
  <si>
    <t xml:space="preserve">T01538 </t>
  </si>
  <si>
    <t>HE11626</t>
  </si>
  <si>
    <t>BOBINA HELLUX MITSUBISHI GALANT COLT  OEM MD111950  2730122000  DLJ230 19017112</t>
  </si>
  <si>
    <t xml:space="preserve">T01567 </t>
  </si>
  <si>
    <t>HE11627</t>
  </si>
  <si>
    <t>BOBINA HELLUX TOYOTA PREVIA OEM  9091902200 CM1T227 22433OM200</t>
  </si>
  <si>
    <t>HE11628</t>
  </si>
  <si>
    <t>BOBINA HELLUX CHEVROLET CORSA 14 8v - SUZUKI FUN OEM 28120359 CE20130</t>
  </si>
  <si>
    <t>HE11629</t>
  </si>
  <si>
    <t>BOBINA HELLUX CHEVROLET AGILE 14 2009&gt; OEM 28091937 CE20131</t>
  </si>
  <si>
    <t>HE11630</t>
  </si>
  <si>
    <t>BOBINA HELLUX CHEVROLET ONIX / PRISMA 1.6 1.4 2013&lt; OEM 12611424 / UF413 / C1511 / 12570616 / D513A</t>
  </si>
  <si>
    <t>T01312</t>
  </si>
  <si>
    <t>HE11631</t>
  </si>
  <si>
    <t>BOBINA HELLUX FIAT PALIO / SIENA / STRADA 1.8 2003-2007 OEM F000ZS0215 / 7083792 / 7084580 / F000ZS0216</t>
  </si>
  <si>
    <t>T01903</t>
  </si>
  <si>
    <t>HE11632</t>
  </si>
  <si>
    <t>BOBINA HELLUX VW GOL IV 1.6 2005 / 2008 OEM 026905105 / F000ZS0213</t>
  </si>
  <si>
    <t>T01580</t>
  </si>
  <si>
    <t>HE11633</t>
  </si>
  <si>
    <t>BOBINA HELLUX CHERY QQ 1.0 OEM A110505 / BD0014695A</t>
  </si>
  <si>
    <t>HE11801</t>
  </si>
  <si>
    <t>BOBINA HELLUX CHRYSLER NEON 20I 1995-1997 OEM 5269670</t>
  </si>
  <si>
    <t>HE11802</t>
  </si>
  <si>
    <t>BOBINA HELLUX CHRYSLER NEON 20I 16V 1998-2001 OEM 5269670</t>
  </si>
  <si>
    <t xml:space="preserve">T01203 </t>
  </si>
  <si>
    <t>HE11803</t>
  </si>
  <si>
    <t>BOBINA HELLUX JEEP CHEROKEE 1990-1995 OEM 5234210 / 5234610 / 5252577</t>
  </si>
  <si>
    <t xml:space="preserve">T01204 </t>
  </si>
  <si>
    <t>HE11804</t>
  </si>
  <si>
    <t>BOBINA HELLUX JEEP CHEROKEE 1998-2001  OEM 56028172</t>
  </si>
  <si>
    <t xml:space="preserve">T01518 </t>
  </si>
  <si>
    <t>HE11805</t>
  </si>
  <si>
    <t>BOBINA HELLUX SUBARU LEGACY 20 OEM 22433 AA230</t>
  </si>
  <si>
    <t xml:space="preserve">T01521 </t>
  </si>
  <si>
    <t>HE11806</t>
  </si>
  <si>
    <t>BOBINA HELLUX HYUNDAI ACCENT 13  OEM 27301-22050 / 27301-22040</t>
  </si>
  <si>
    <t xml:space="preserve">T01517 </t>
  </si>
  <si>
    <t>HE11807</t>
  </si>
  <si>
    <t>BOBINA HELLUX HYUNDAI ACCENT 15  OEM 27301-22600</t>
  </si>
  <si>
    <t xml:space="preserve">T01525 </t>
  </si>
  <si>
    <t>HE11808</t>
  </si>
  <si>
    <t>BOBINA HELLUX HYUNDAI ATHOS 10 2000-2003  OEM 27301-02600 - 05071196AB  INDUMAG  I1458</t>
  </si>
  <si>
    <t xml:space="preserve">T01519 </t>
  </si>
  <si>
    <t>HE11809</t>
  </si>
  <si>
    <t>BOBINA HELLUX SUZUKI VITARA - GRAND VITARA - SWIFT 1999-2001 OEM UF268 33410-66D10 33410-66D00</t>
  </si>
  <si>
    <t xml:space="preserve">T01520 </t>
  </si>
  <si>
    <t>HE11810</t>
  </si>
  <si>
    <t xml:space="preserve">BOBINA HELLUX KIA SPORTAGE 20 LAPIZ 1995-2002  OEM W01331625364 / OK01318100 / 88921371 / E501C </t>
  </si>
  <si>
    <t xml:space="preserve">T01511 </t>
  </si>
  <si>
    <t>HE11811</t>
  </si>
  <si>
    <t>BOBINA HELLUX SUBARU IMPREZA 1996-1999  OE 22433AA400 - 88921375- E582A  3 PINES</t>
  </si>
  <si>
    <t xml:space="preserve">T01522 </t>
  </si>
  <si>
    <t>HE11812</t>
  </si>
  <si>
    <t xml:space="preserve">BOBINA HELLUX TOYOTA COROLLA  - CAMRY - PRADO 2000 - 2002  OE  90919 02239  </t>
  </si>
  <si>
    <t xml:space="preserve">T01404 </t>
  </si>
  <si>
    <t>HE11813</t>
  </si>
  <si>
    <t xml:space="preserve">BOBINA HELLUX FORD GALAXY 20 I  UNA SALIDA DE ALTA TENSION </t>
  </si>
  <si>
    <t xml:space="preserve">T01115 </t>
  </si>
  <si>
    <t>HE11814</t>
  </si>
  <si>
    <t>BOBINA HELLUX HONDA - ISUZU 1994-2000 OE D539-D540</t>
  </si>
  <si>
    <t xml:space="preserve">T01536 </t>
  </si>
  <si>
    <t>HE11815</t>
  </si>
  <si>
    <t>BOBINA HELLUX MITSUBISHI LANCER OE  MD363552</t>
  </si>
  <si>
    <t xml:space="preserve">T01202 </t>
  </si>
  <si>
    <t>HE11816</t>
  </si>
  <si>
    <t>BOBINA HELLUX CHRYSLER  STRATUS 30 V6  0-97  4443971-4643177-52333140</t>
  </si>
  <si>
    <t xml:space="preserve">T01504 </t>
  </si>
  <si>
    <t>HE11817</t>
  </si>
  <si>
    <t>BOBINA HELLUX MAZDA VARIOS MODELOS OE F558 - 805044 - DLJ232</t>
  </si>
  <si>
    <t xml:space="preserve">T01505 </t>
  </si>
  <si>
    <t>HE11818</t>
  </si>
  <si>
    <t xml:space="preserve">BOBINA HELLUX MITSUBISHI  OE MD325048  MD362907 </t>
  </si>
  <si>
    <t xml:space="preserve">T01543 </t>
  </si>
  <si>
    <t>HE11820</t>
  </si>
  <si>
    <t>BOBINA HELLUX DAEWOO MATIZ 10   OE 96291054</t>
  </si>
  <si>
    <t>HE11822</t>
  </si>
  <si>
    <t xml:space="preserve">BOBINA HELLUX HONDA CIVIC 2004  ACHI CM11-109 OE 30520PWA003 </t>
  </si>
  <si>
    <t>HE11823</t>
  </si>
  <si>
    <t xml:space="preserve">BOBINA HELLUX HONDA FIT  ACHI CM11-108 OE 30521PWA003 </t>
  </si>
  <si>
    <t xml:space="preserve">T01542 </t>
  </si>
  <si>
    <t>HE11824</t>
  </si>
  <si>
    <t xml:space="preserve">BOBINA HELLUX HONDA FIT 2007-2008 ACHI CM11-110 OE 30520PWC003 </t>
  </si>
  <si>
    <t xml:space="preserve">T01544 </t>
  </si>
  <si>
    <t>HE11825</t>
  </si>
  <si>
    <t>BOBINA HELLUX HONDA  CIVIC 01-05 OEM 30520-PGK-A01/30520-P8E-A00/ CM11-207A</t>
  </si>
  <si>
    <t xml:space="preserve">T01207 </t>
  </si>
  <si>
    <t>HE11826</t>
  </si>
  <si>
    <t xml:space="preserve">BOBINA HELLUX CHRYSLER CARAVAN OEM 4609140AB </t>
  </si>
  <si>
    <t xml:space="preserve">T01554 </t>
  </si>
  <si>
    <t>HE11827</t>
  </si>
  <si>
    <t>BOBINA HELLUX TOYOTA RAV 4 1997-2001 OEM 90919 02217 / 90919 02217</t>
  </si>
  <si>
    <t xml:space="preserve">T01555 </t>
  </si>
  <si>
    <t>HE11828</t>
  </si>
  <si>
    <t>BOBINA HELLUX NISSAN TIIDA 16 18 07-08  OEM 22448ED800EP  0221604014</t>
  </si>
  <si>
    <t xml:space="preserve">T01556 </t>
  </si>
  <si>
    <t>HE11829</t>
  </si>
  <si>
    <t>BOBINA HELLUX  HONDA CIVIC 2006 - 2009  DENSO 099700-101 OE 30520RNAA01</t>
  </si>
  <si>
    <t xml:space="preserve">T01824 </t>
  </si>
  <si>
    <t>HE11830</t>
  </si>
  <si>
    <t>BOBINA HELLUX  RENAULT MEGANE-SCENIC III 20  OEM 8200699627 BOSCH 0221504030</t>
  </si>
  <si>
    <t>HE11831</t>
  </si>
  <si>
    <t xml:space="preserve">BOBINA HELLUX VOLKSWAGEN GOLF IV 16 16v 2000-2003  OEM ZSE030 036905100B 036905715 </t>
  </si>
  <si>
    <t xml:space="preserve">T01561 </t>
  </si>
  <si>
    <t>HE11832</t>
  </si>
  <si>
    <t>BOBINA HELLUX NISSAN MAXIMA OEM UF232 C1001 2244831U05 2244831U06</t>
  </si>
  <si>
    <t xml:space="preserve">T01562 </t>
  </si>
  <si>
    <t>HE11833</t>
  </si>
  <si>
    <t>BOBINA HELLUX KIA RIO OEM  2730126640 UF499</t>
  </si>
  <si>
    <t xml:space="preserve">T01563 </t>
  </si>
  <si>
    <t>HE11834</t>
  </si>
  <si>
    <t>BOBINA HELLUX DAIHATSU 1000 OEM 9004852126 0997000570</t>
  </si>
  <si>
    <t xml:space="preserve">T01564 </t>
  </si>
  <si>
    <t>HE11835</t>
  </si>
  <si>
    <t>BOBINA HELLUX NISSAN X-TRAIL RENAULT KOLEOS 25 OEM UF549 22448JA00C AIC2408N</t>
  </si>
  <si>
    <t xml:space="preserve">T01565 </t>
  </si>
  <si>
    <t>HE11836</t>
  </si>
  <si>
    <t>BOBINA HELLUX KIA SOUL  OEM 273012B010 UF636</t>
  </si>
  <si>
    <t xml:space="preserve">T01550 </t>
  </si>
  <si>
    <t>HE11837</t>
  </si>
  <si>
    <t>BOBINA HELLUX HYUNDAI SANTA FE SONATA 20/24 KIA SOTO OPTIMA 24  OEM UF285 C1226 2730138020</t>
  </si>
  <si>
    <t>HE11838</t>
  </si>
  <si>
    <t xml:space="preserve">BOBINA HELLUX FIAT BRAVO EA STILO 18 16V OEM 46473849 CM11202 ZSE020 </t>
  </si>
  <si>
    <t xml:space="preserve">T01208 </t>
  </si>
  <si>
    <t>HE11839</t>
  </si>
  <si>
    <t xml:space="preserve">BOBINA HELLUX CHRYSLER JEEP GRAND CHEROKEE 3.7L  OEM  UF270 C1231 56028138AF </t>
  </si>
  <si>
    <t xml:space="preserve">T01566 </t>
  </si>
  <si>
    <t>HE11840</t>
  </si>
  <si>
    <t>BOBINA HELLUX CHRYSLER JEEP GRAND CHEROKEE 2009 2010  OEM  UF640 05149199AA  2152L01620</t>
  </si>
  <si>
    <t xml:space="preserve">T01419 </t>
  </si>
  <si>
    <t>HE11841</t>
  </si>
  <si>
    <t>BOBINA HELLUX FORD MONDEO S-MAX  23 2009  OEM UF540 6E5G12A366AC  6M8G12A366</t>
  </si>
  <si>
    <t xml:space="preserve">T01568 </t>
  </si>
  <si>
    <t>HE11842</t>
  </si>
  <si>
    <t>BOBINA HELLUX HONDA FIT  2009 / 2011  OEM UF626 / 30520RB0003 / CM11116</t>
  </si>
  <si>
    <t>HE11843</t>
  </si>
  <si>
    <t>BOBINA HELLUX CHEVROLET ONIX 1.4 OEM 12578224 / 0997000850</t>
  </si>
  <si>
    <t xml:space="preserve">T01528 </t>
  </si>
  <si>
    <t>HE11844</t>
  </si>
  <si>
    <t>BOBINA HELLUX HYUNDAI SANTA FE 2.4 OEM UF558 / C1567 / 273013E400</t>
  </si>
  <si>
    <t xml:space="preserve">T01209 </t>
  </si>
  <si>
    <t>HE11845</t>
  </si>
  <si>
    <t>BOBINA HELLUX DODGE JOURNEY 2.4 OEM 04606824AC / 04606824AB / UF557</t>
  </si>
  <si>
    <t>T01533</t>
  </si>
  <si>
    <t>HE11846</t>
  </si>
  <si>
    <t>BOBINA HELLUX HONDA PASSPORT 96 / 97 OEM UF171 / C1096 / 8970968040 / CM11101 / 5C1014</t>
  </si>
  <si>
    <t>T01532</t>
  </si>
  <si>
    <t>HE11847</t>
  </si>
  <si>
    <t>BOBINA HELLUX HYUNDAI SANTA FE / GENESIS / KIA SORENTO 2007 &lt; 2012 OEM UF546 / C1544 / 273013C010 / 273013C000</t>
  </si>
  <si>
    <t>T01552</t>
  </si>
  <si>
    <t>HE11848</t>
  </si>
  <si>
    <t>BOBINA HELLUX NISSAN MAXIMA OEM UF263 / C1002 / 2244831U00 / 2244831U01 / 2244831U11</t>
  </si>
  <si>
    <t>T01927</t>
  </si>
  <si>
    <t>HE11849</t>
  </si>
  <si>
    <t>BOBINA HELLUX AUDI A4 / A5 1.8 TFSI / VW UP 1.0 OEM 06H905110E / 06H905110D / 0040102137 / ZS137 / 0986221057 / 04E905110A / 04C905110D</t>
  </si>
  <si>
    <t>T01540</t>
  </si>
  <si>
    <t>HE11850</t>
  </si>
  <si>
    <t>BOBINA HELLUX HYUNDAI SONATA / I30 / KIA CERATO OEM 273012B000</t>
  </si>
  <si>
    <t>T01612</t>
  </si>
  <si>
    <t>HE11851</t>
  </si>
  <si>
    <t>BOBINA HELLUX VOLVO S40 / V40 OEM UF365 / C1259 / 1275602 / MB0297008180</t>
  </si>
  <si>
    <t>T01539</t>
  </si>
  <si>
    <t>HE11852</t>
  </si>
  <si>
    <t>BOBINA HELLUX SUZUKI BALENO / VITARA / GRAND VITARA  JII 1999 &lt; 2005 OEM UF237 / UF547 / C1159 / 3341077E20 / 3341077E21 / 3341077E22 / 88921380</t>
  </si>
  <si>
    <t>T01006</t>
  </si>
  <si>
    <t>HE11853</t>
  </si>
  <si>
    <t>BOBINA HELLUX ALFA ROMEO 159 V6 OEM 0221604112 / 0221604104 / 12629037 / 12583514</t>
  </si>
  <si>
    <t>HE11854</t>
  </si>
  <si>
    <t>BOBINA HELLUX HONDA ACCORD 2.4L 2003 - 2005 / CRV 2.4 2009 OEM UF311 / 099700073 / 30520RAA007 / 30520RRA007 / 6732301</t>
  </si>
  <si>
    <t>HE11855</t>
  </si>
  <si>
    <t>BOBINA HELLUX ALFA ROMEO MITO 1.4 16V OEM 55212624 / BAE403M</t>
  </si>
  <si>
    <t>HE11856</t>
  </si>
  <si>
    <t>BOBINA HELLUX NISSAN PRIMERA / SENTRA 2.0 OEM 224484M500 / CM11205 / 224484M50A</t>
  </si>
  <si>
    <t>HE11858</t>
  </si>
  <si>
    <t xml:space="preserve">BOBINA HELLUX TOYOTA COROLLA 1.8 VVTI 2008 - 2012 OEM 9091902252 / 9091902258 / 90919C2003 </t>
  </si>
  <si>
    <t xml:space="preserve">T01406 </t>
  </si>
  <si>
    <t>HE11924</t>
  </si>
  <si>
    <t>BOBINA HELLUX FORD F-100 MOTOR 42I DESDE 2002&gt; / MONDEO 25 V6</t>
  </si>
  <si>
    <t xml:space="preserve">T01401 </t>
  </si>
  <si>
    <t>HE11941</t>
  </si>
  <si>
    <t>BOBINA HELLUX FORD F-100 MOTOR 49I DESDE 1997&gt; / EXPLORER V6 USA OEM F57U12029AA</t>
  </si>
  <si>
    <t xml:space="preserve">T01405 </t>
  </si>
  <si>
    <t>HE11942</t>
  </si>
  <si>
    <t>BOBINA HELLUX FORD MONDEO V6 OEM F5SU12029A</t>
  </si>
  <si>
    <t>HE11943</t>
  </si>
  <si>
    <t>BOBINA HELLUX FORD FOCUS 20 DURATEC 2006&gt;  OEM 4MSZ12029BC / FD505 / 4M5G12A366BC / 4M5G12A366BB / 4M5G12A366BA / 1224925 / 1314271 / 1322402</t>
  </si>
  <si>
    <t>HE11944</t>
  </si>
  <si>
    <t xml:space="preserve">BOBINA HELLUX FORD FOCUS 2.0 OEM CM5E12A366CA / CM5Z12029A / CM5E12A366BB </t>
  </si>
  <si>
    <t>HE11994</t>
  </si>
  <si>
    <t>BOBINA HELLUX CHEVROLET SONIC 1.6 16V OEM 25186687 / 55561655</t>
  </si>
  <si>
    <t>HE11995</t>
  </si>
  <si>
    <t>BOBINA HELLUX CITROEN-GEOT 106/206 MOTOR 14    OEM 154302 / 597079</t>
  </si>
  <si>
    <t>HE11996</t>
  </si>
  <si>
    <t>BOBINA HELLUX CHEVROLET MERIVA 18 16V   OEM 19005212 - 047905104</t>
  </si>
  <si>
    <t>HE11997</t>
  </si>
  <si>
    <t>BOBINA HELLUX CHEVROLET CRUZE 16 2010&gt;  OE 96476979</t>
  </si>
  <si>
    <t>HE11998</t>
  </si>
  <si>
    <t>BOBINA HELLUX AUDI A3  1996-2000   058905105 - 058905101</t>
  </si>
  <si>
    <t xml:space="preserve">T01205 </t>
  </si>
  <si>
    <t>HE11999</t>
  </si>
  <si>
    <t>BOBINA HELLUX DODGE RAM - CHEROKEE 6 CILROS 1997-2002  OEM 56032520-88921268</t>
  </si>
  <si>
    <t xml:space="preserve">T02007 </t>
  </si>
  <si>
    <t>HE11200</t>
  </si>
  <si>
    <t>BOBINA HELLUX SECA ESPECIAL PARA VEHICULOS A GNC CON ENC ELECTRONICO 26000 VOLTS OEM 3341085120 / F076MIC200 / FTM063GT</t>
  </si>
  <si>
    <t xml:space="preserve">T02009 </t>
  </si>
  <si>
    <t>HE00001</t>
  </si>
  <si>
    <t>ABRAZADERAS PARA BOBINAS EN BAÑO DE ACEITE</t>
  </si>
  <si>
    <t xml:space="preserve">T01700C </t>
  </si>
  <si>
    <t>HE11423RB</t>
  </si>
  <si>
    <t>CAPUCHON DE BOBINA HELLUX GEOT 106-206-306-307 PRECIO POR UNIDAD</t>
  </si>
  <si>
    <t xml:space="preserve">T01715C </t>
  </si>
  <si>
    <t>HE11602RB</t>
  </si>
  <si>
    <t xml:space="preserve">CAPUCHON DE BOBINA HELLUX GEOT 106 - CITROEN SAXO  PRECIO POR UNIDAD </t>
  </si>
  <si>
    <t xml:space="preserve">T01714C </t>
  </si>
  <si>
    <t>HE11612RB</t>
  </si>
  <si>
    <t xml:space="preserve">CAPUCHON DE BOBINA HELLUX GEOT 206-307-407-807  20  PRECIO POR UNIDAD </t>
  </si>
  <si>
    <t>HE11613RB</t>
  </si>
  <si>
    <t>CAPUCHON DE BOBINA HELLUX GEOT 306 MOTOR 18 16V  PRECIO POR UNIDAD</t>
  </si>
  <si>
    <t>BOBINAS FISPA</t>
  </si>
  <si>
    <t>70001</t>
  </si>
  <si>
    <t>BOBINA FISPA FORD KA-FIESTA 99&gt;ZETEC ROCAM MARELLI  A988F12029AB</t>
  </si>
  <si>
    <t>70002</t>
  </si>
  <si>
    <t>BOBINA FISPA  PALIO- SIENA 16 8V  2 TORRES  MARELLI BAE800AK-7672018</t>
  </si>
  <si>
    <t>70003</t>
  </si>
  <si>
    <t>BOBINA FISPA GEOT405 SRI MOTXUPJ 597048-597060-9607405480-0221503007</t>
  </si>
  <si>
    <t>70004</t>
  </si>
  <si>
    <t>BOBINA FISPA GEOT 205/405 1,6/1,9CC 597043</t>
  </si>
  <si>
    <t>70005</t>
  </si>
  <si>
    <t>BOBINA FISPA RENAULT LAGUNA MEGANE-SCENIC 7700107269-BAE801EK</t>
  </si>
  <si>
    <t>70006</t>
  </si>
  <si>
    <t>BOBINA FISPA  CORSA1,6 10450424-1104038-96350585</t>
  </si>
  <si>
    <t>70007</t>
  </si>
  <si>
    <t>BOBINA FISPA AUDI- BORA- GOLF-PASSAT-NEW BEETLE 032905106-032905106B</t>
  </si>
  <si>
    <t>70008</t>
  </si>
  <si>
    <t>BOBINA FISPA RENAULT CLIO-MEGANE-KANGOO-TWINGO 7700274008-2526151A</t>
  </si>
  <si>
    <t>70009</t>
  </si>
  <si>
    <t>BOBINA FISPA RENAULT 19  2526048A</t>
  </si>
  <si>
    <t>70010</t>
  </si>
  <si>
    <t>BOBINA FISPA RENAULT MEGANE-LAGUNA-KANGOO-CLIOII 7700875000-700113357A</t>
  </si>
  <si>
    <t>70011</t>
  </si>
  <si>
    <t>BOBINA FISPA GEOT 106-206-306-307    597072-597074-9624675580-5970A9</t>
  </si>
  <si>
    <t>70012</t>
  </si>
  <si>
    <t>BOBINA FISPA GEOT 106-206-306-307   597078-597079-9635884880</t>
  </si>
  <si>
    <t>70013</t>
  </si>
  <si>
    <t>BOBINA FISPA VW POLO-GOLF-PASSAT 6NO905104</t>
  </si>
  <si>
    <t>70014</t>
  </si>
  <si>
    <t>BOBINA FISPA  CORSA MPFI&gt;98 VECTRA 1103905-1208063</t>
  </si>
  <si>
    <t>70015</t>
  </si>
  <si>
    <t>BOBINA FISPA RENAULT 9-19-21-CLIO    BAE504L-7700749450</t>
  </si>
  <si>
    <t xml:space="preserve">T01403 </t>
  </si>
  <si>
    <t>70016</t>
  </si>
  <si>
    <t>70017</t>
  </si>
  <si>
    <t>70018</t>
  </si>
  <si>
    <t>BOBINA FISPA POINTER, FORD ESCORT-GALAXY-TRANSIT 20   DMB881</t>
  </si>
  <si>
    <t>70019</t>
  </si>
  <si>
    <t>BOBINA FISPA RENAULT CLIO-KANGOO- MEGANE- SCENIC  7700100643-2526115A</t>
  </si>
  <si>
    <t>70020</t>
  </si>
  <si>
    <t>BOBINA FISPA RENAULT CLIO-KANGOO-MEGANE-SCENIC 7700100589-2526114A</t>
  </si>
  <si>
    <t>70021</t>
  </si>
  <si>
    <t>BOBINA FISPA CITRÖEN BERLINGO-C3-C4-C4-SAXO-GEOT 206-307-PARTNER 2526182A</t>
  </si>
  <si>
    <t>70022</t>
  </si>
  <si>
    <t>BOBINA FISPA FIAT PALIO-SIENA- BRAVA-TORQUE 1,6I 16V BAE920A-46446039-46480361</t>
  </si>
  <si>
    <t>70023</t>
  </si>
  <si>
    <t>BOBINA FISPA CHEVROLET ASTRA - VECTRA 18-20 16V 90458250 25266055A</t>
  </si>
  <si>
    <t>70024</t>
  </si>
  <si>
    <t>BOBINA FISPA RENAULT CLIO II 1,2 - 16V KANGOO-TWINGO 3 SOPORTES 8200051128</t>
  </si>
  <si>
    <t>70025</t>
  </si>
  <si>
    <t>BOBINA FISPA GEOT 206-307 MOTOR 16 16V 2526087</t>
  </si>
  <si>
    <t>70026</t>
  </si>
  <si>
    <t>BOBINA FISPA GEOT-CITROEN  4-BX 14-14 GTE-BX 19 GTI   BAE507AK-97531206</t>
  </si>
  <si>
    <t>70027</t>
  </si>
  <si>
    <t>BOBINA FISPA  VW BEETLE-GOLF-PASSAT MODULO 3 PIN 867905104B  DAB954</t>
  </si>
  <si>
    <t>70028</t>
  </si>
  <si>
    <t>BOBINA FISPA TIPO TEMPRA  MARELLI  BAE504D-60705404</t>
  </si>
  <si>
    <t>70029</t>
  </si>
  <si>
    <t>BOBINA FISPA  RENAULT 19 16 HASTA 1995 7702218586</t>
  </si>
  <si>
    <t>70030</t>
  </si>
  <si>
    <t>BOBINA FISPA CHEVROLET CORSA 14 EFI 90449740-90510387-2526050A</t>
  </si>
  <si>
    <t>70031</t>
  </si>
  <si>
    <t>BOBINA FISPA  ORION 16  - POINTER 547905104A</t>
  </si>
  <si>
    <t>70032</t>
  </si>
  <si>
    <t>BOBINA FISPA RENAULT MEGANE 16I-LAGUNA 20I-16V 7700860030-7701041607</t>
  </si>
  <si>
    <t>70033</t>
  </si>
  <si>
    <t>70034</t>
  </si>
  <si>
    <t>BOBINA FISPA CLIO II-TWINGO-KANGOO 12 CON CABLES  8200051128 4 TORNILLOS</t>
  </si>
  <si>
    <t>70035</t>
  </si>
  <si>
    <t>70036</t>
  </si>
  <si>
    <t>BOBINA FISPA RENAULT MEGANE 16I-LAGUNA 20I-16V 7700863021-77001041608</t>
  </si>
  <si>
    <t>70037</t>
  </si>
  <si>
    <t>BOBINA FISPA ASTRA-VECTRA BOSCH 0221503011-90506102</t>
  </si>
  <si>
    <t>70038</t>
  </si>
  <si>
    <t>BOBINA FISPA SUZUKI FUN - CHEVROLET CORSA II - 3 PIN  DELPHI CE10001-19005236</t>
  </si>
  <si>
    <t>70039</t>
  </si>
  <si>
    <t>BOBINA FISPA ASTRA-VECTRA BOSCH F000ZS0203-93248876</t>
  </si>
  <si>
    <t>70040</t>
  </si>
  <si>
    <t>BOBINA FISPA RENAULT CLIO 12I - KANGOO 12I 7700872449-7700872834</t>
  </si>
  <si>
    <t>70041</t>
  </si>
  <si>
    <t>BOBINA FISPA CHEVROLET MERIVA 18 16V 19005212-047905104</t>
  </si>
  <si>
    <t>70042</t>
  </si>
  <si>
    <t>BOBINA FISPA GOLF IV-PASSAT-SHARAN-AUDI A3 MOTORES 18T 06B905115E-06B905115B</t>
  </si>
  <si>
    <t>70043</t>
  </si>
  <si>
    <t>BOBINA FISPA CORSA 14 I EFI 93230799</t>
  </si>
  <si>
    <t>70044</t>
  </si>
  <si>
    <t>BOBINA FISPA RENAULT LAGUNA 18I/20I- MEGANE- SCENIC BAE801AK-7700854306</t>
  </si>
  <si>
    <t>70045</t>
  </si>
  <si>
    <t>BOBINA FISPA HONDA CIVIC- ROVER 30510P73A01-30510P73A02-GCL195</t>
  </si>
  <si>
    <t>70046</t>
  </si>
  <si>
    <t>BOBINA FISPA CHRYSLER NEON 20I 1995-1997 5296670-4557468</t>
  </si>
  <si>
    <t>70047</t>
  </si>
  <si>
    <t>BOBINA FISPA   ISUZU 87/94</t>
  </si>
  <si>
    <t>70048</t>
  </si>
  <si>
    <t>BOBINA FISPA MITSUBISHI-MAZDA H3T024/F-696</t>
  </si>
  <si>
    <t>70049</t>
  </si>
  <si>
    <t>BOBINA FISPA DAEWO-ISUZU 96320818-94136766</t>
  </si>
  <si>
    <t>70050</t>
  </si>
  <si>
    <t>BOBINA FISPA GENERAL MOTORS MONZA-IPANEMA 20 93230798-9220081509</t>
  </si>
  <si>
    <t>70051</t>
  </si>
  <si>
    <t>BOBINA FISPA  AUDI A3  1996-2000   058905105 - 058905101</t>
  </si>
  <si>
    <t>70052</t>
  </si>
  <si>
    <t>BOBINA FISPA GEOT 106-205-306-405 597045-2526026A-96035284</t>
  </si>
  <si>
    <t>70053</t>
  </si>
  <si>
    <t>BOBINA FISPA MAZDA - MITSUBISHI H3T021F693</t>
  </si>
  <si>
    <t>70054</t>
  </si>
  <si>
    <t>BOBINA FISPA CHRYSLER NEON 20I 16V 1998-2001 5269670-56032521</t>
  </si>
  <si>
    <t>70055</t>
  </si>
  <si>
    <t>BOBINA FISPA TOYOTA CELICA-COROLLA-HILUX 9091902139-9091902196-9091902152</t>
  </si>
  <si>
    <t>70056</t>
  </si>
  <si>
    <t>BOBINA FISPA TOYOTA COROLLA-HILLUX-CELICA-CARINA 9091902164</t>
  </si>
  <si>
    <t>70057</t>
  </si>
  <si>
    <t>BOBINA HELLUX TOYOTA CELICA-CARINA-9091902163</t>
  </si>
  <si>
    <t>70058</t>
  </si>
  <si>
    <t>BOBINA FISPA TOYOTA CAMRI CELICA COROLLA 9091902135</t>
  </si>
  <si>
    <t>70060</t>
  </si>
  <si>
    <t>BOBINA FISPA GEOT 206-307 MOTOR 20 16V 9634131480 SAGEM 2526118  245098</t>
  </si>
  <si>
    <t>70061</t>
  </si>
  <si>
    <t>BOBINA FISPA VECTRA GSL 2,0 MPFI- 2,0 16V - KADETT 2,0 MPFI 93275309</t>
  </si>
  <si>
    <t>70062</t>
  </si>
  <si>
    <t>70063</t>
  </si>
  <si>
    <t>BOBINA FISPA GEOT 106/306/205 I 1,4 1,6 - 405 II 1,4 CITROEN 1,1 I  1,4 I 96062288</t>
  </si>
  <si>
    <t>70064</t>
  </si>
  <si>
    <t>BOBINA FISPA CITROEN / GEOT 306 1,8 16V - 406 1,8I MOTOR LFY  2526119A</t>
  </si>
  <si>
    <t>70065</t>
  </si>
  <si>
    <t>BOBINA FISPA TEMPRA - TIPO     BAE506D-7582152-7663177-7698431</t>
  </si>
  <si>
    <t>70066</t>
  </si>
  <si>
    <t>BOBINA FISPA A ROMEO 145,155-EA-BRAVA 0221503457-0221503407-60586072-60809606</t>
  </si>
  <si>
    <t>70067</t>
  </si>
  <si>
    <t>BOBINA FISPA A3 -SEAT- BORA GOLF IV- VENTO NBEETLE PASSAT-POLO 07 036905715</t>
  </si>
  <si>
    <t>70068</t>
  </si>
  <si>
    <t>BOBINA FISPA GEOT 406-CITROEN XANTIA SAGEM 2526059 -597051-ZS256</t>
  </si>
  <si>
    <t>70069</t>
  </si>
  <si>
    <t>70070</t>
  </si>
  <si>
    <t>BOBINA FISPA FORD KA - FIESTA -FOCUS - MONDEO 0221503485-4M5G12029</t>
  </si>
  <si>
    <t>BOBINA FISPA UNIVERSAL PARA VEHÍCULOS DE 12 VOLT CON ENCENDIDO A PLATINOS</t>
  </si>
  <si>
    <t xml:space="preserve">BOBINA FISPA UNIVERSAL PARA VEHÍCULOS DE 12 VOLT CON ENCENDIDO A PLATINOS Y RESISTOR </t>
  </si>
  <si>
    <t>BOBINA FISPA UNIVERSAL PARA VEHÍCULOS DE 12 VOLT CON ENCENDIDO A PLATINOS Y GNC</t>
  </si>
  <si>
    <t>BOBINA FISPA UNIVERSAL PARA VEHÍCULOS DE 12 VOLT CON ENCENDIDO A PLATINOS, RESISTOR EXTERNO Y GNC</t>
  </si>
  <si>
    <t>BOBINA FISPA ELECTRONICO ARGELITE, ALTA ENERGIA LUCAS IEL, MARELLI</t>
  </si>
  <si>
    <t>BOBINA FISPA FORD / VW 543905115RA ENCENDIDO ELECTRONICO INDUMAG  / TELEFUNKEN</t>
  </si>
  <si>
    <t>BOBINA FISPA  FORD RANGER L2V12A366AA - F7TZ12029AB</t>
  </si>
  <si>
    <t>BOBINA FISPA TOYOTA 4 RUNNER34I (4X4) - TOYOTA LAND CRUSEIR 90 34 0297007951 - 9091902212</t>
  </si>
  <si>
    <t xml:space="preserve">T01557 </t>
  </si>
  <si>
    <t>BOBINA FISPA  FORD - MAZDA 01R4304R01</t>
  </si>
  <si>
    <t>BOBINA FISPA HONDA ACCORD - CIVIC   30500PM3005/015 - 30500PTO005 - 30500P01005</t>
  </si>
  <si>
    <t xml:space="preserve">BOBINA FISPA  HONDA ACCORD - CIVIC - SHUTTLE - ROVER 416SI - ROVER 618SI 30500POAA01 </t>
  </si>
  <si>
    <t>BOBINA FISPA CHRYSLER STRATUS - VOYAGER - DODGE CARAVAN II 38  4443971 - 4643177 -</t>
  </si>
  <si>
    <t>BOBINA FISPA HYUNDAI ATHOS 10   27301026000571196AB</t>
  </si>
  <si>
    <t xml:space="preserve">T01921 </t>
  </si>
  <si>
    <t>BOBINA FISPA  VW GOL - SANTANA - PASSAT 33095115A</t>
  </si>
  <si>
    <t>BOBINA FISPA FORD GALAXY - MAZDA E3FZ12029AA - E73F12029AA</t>
  </si>
  <si>
    <t>BOBINA FISPA CHEVROLET SILVERADO C20 41 - OMEGA 25 / 30 - VECTRA 25I GSI/ 25 V6 1208007 - 90511450</t>
  </si>
  <si>
    <t>BOBINA FISPA FORD F100 42 DESDE 2002 - MONDEO 25 V6 24V - FORD GT 54 - MUSTANG 54 V8  1F2Z12029AA/AZ/AC</t>
  </si>
  <si>
    <t>BOBINA FISPA FORD EXPLORER V6 - MUSTANG 40 - RANGER 30 / 30 4X4   E9DF12029AA</t>
  </si>
  <si>
    <t>BOBINA FISPA VW BORA 20L - OCTAVIA 20L - GOLF 20L - NEW BEETLE 20L - SANTANA 3000 - CADY III - TOURAN 20 06A905104</t>
  </si>
  <si>
    <t>BOBINA FISPA MAZDA 323 - 121 -13/14 - FAMILIA G6011810X</t>
  </si>
  <si>
    <t>BOBINA FISPA GEOT 406-407-607-807-CITROEN C5-C5 BREAK 30 V6  96644018800-245094</t>
  </si>
  <si>
    <t xml:space="preserve">BOBINA FISPA VW BORA - GOLF 14I / 16I / 18I / 20I 032905106/B/D </t>
  </si>
  <si>
    <t xml:space="preserve">BOBINA FISPA CHRYSLER JEEP CHEROKEE 90-95 - GRAND CHEROKEE  5264210 </t>
  </si>
  <si>
    <t>BOBINA FISPA HONDA ACCORD VI / VII- CIVIC V / VI - ROVER 400  30500-PAA-A01</t>
  </si>
  <si>
    <t>BOBINA FISPA CHRYSLER JEEP CHEROKEE 1998 - 2001 - PT CRUISER 24 - CARAVAN II / III 24 - NEON 20</t>
  </si>
  <si>
    <t>BOBINA FISPA HYUNDAI ACCENT 13 2730122600</t>
  </si>
  <si>
    <t xml:space="preserve">T01547 </t>
  </si>
  <si>
    <t xml:space="preserve">BOBINA FISPA KIA SPORTAGE 20  0K013-18-100 </t>
  </si>
  <si>
    <t>BOBINA FISPA HYUNDAI SANTA FE - SONATA IV 20 -TUCSON 20 - KIA MAGENTIS 20 - KIA SOTO 24 27301-38020</t>
  </si>
  <si>
    <t>BOBINA FISPA SEAT TOLEDO II 28 - LEON 28 - BORA 28 - GOLF 28 - BEETLE 32    021905106B</t>
  </si>
  <si>
    <t>BOBINA FISPA VOLKSWAGEN PASSAT VR6 - GOLF IV VR6   OE 021905106</t>
  </si>
  <si>
    <t xml:space="preserve">BOBINA FISPA IAT IDEA 14 16V - PUNTO 14 - 500 12 14 - LINEA 14 SIENA 14 - FORD KA 12 55228006 </t>
  </si>
  <si>
    <t xml:space="preserve">T01114 </t>
  </si>
  <si>
    <t>BOBINA FISPA CHEVROLET LUV 87/94 FICHA DE 4 TERMINALES HEMBRA - 1 SALIDA MACHO</t>
  </si>
  <si>
    <t xml:space="preserve">T01320 </t>
  </si>
  <si>
    <t>BOBINA FISPA FIAT PALIO 16I 16V - STILO 16 / 18 16V FICHA DE 3 PIN - 1 SALIDA  40100320</t>
  </si>
  <si>
    <t>BOBINA FISPA FORD ESCORT 16I 16V 18I 16V - FIESTA 14 16V 938F-12024-DA</t>
  </si>
  <si>
    <t>BOBINA FISPA FIAT BRAVA - BRAVO - EA - PUNTO - STILO 18 16V FICHA DE 3 PIN - 1 SALIDA  46473849</t>
  </si>
  <si>
    <t>BOBINA FISPA  FIAT BRAVO - EA 20 20V FICHA DE 3 PIN - 1 SALIDA  46403328</t>
  </si>
  <si>
    <t>BOBINA FISPA RENAULT 21 20T - LAGUNA 18 20 30 - MEGANE 20I - SCENIC 20I   7700872692</t>
  </si>
  <si>
    <t>BOBINA FISPA HONDA ACCORD 30 HASTA 2002 30520-PVFA01 - 30520-PGKA01</t>
  </si>
  <si>
    <t>BOBINA FISPA MITSUBISHI GALANT - COLT - HYUNDAI ELANTRA MD111950</t>
  </si>
  <si>
    <t>BOBINA FISPA TOYOTA AVENSIS 16 / 18 / 20 16V - COROLLA 18 - CAMRY 20 16V - RAV-4 20 16V : 90080-19015</t>
  </si>
  <si>
    <t xml:space="preserve">T01558 </t>
  </si>
  <si>
    <t>BOBINA FISPA HYUNDAI H1 - KIA CARNIVAL 27301-3C000</t>
  </si>
  <si>
    <t>BOBINA FISPA CHEVROLET AGILE 14 94702536</t>
  </si>
  <si>
    <t>BOBINA FISPA BMW 125/ 130/ 125 - MINI COOPER 16 - CITROEN DS 3  12137562744  12137571643  12137594937 597091 597064 0221504470</t>
  </si>
  <si>
    <t xml:space="preserve">BOBINA FISPA FIAT PALIO SIENA 1.6 16V 46480361  BAE920AX </t>
  </si>
  <si>
    <t>BOBINA FISPA Honda Fit - Civic OEM CM11109 30520PWA003 30520PWA013 30520PWAS01</t>
  </si>
  <si>
    <t>BOBINA FISPA Honda Fit OEM CM11108 30521PWA003 30521PWA013 30521PWAS01</t>
  </si>
  <si>
    <t xml:space="preserve">BOBINA FISPA HONDA FIT 2007-2008 ACHI CM11-110 OE 30520PWC003 </t>
  </si>
  <si>
    <t xml:space="preserve">BOBINA FISPA FORD FOCUS 20 DURATEC 2006&gt;  OEM 4MSZ12029BC / FD505 / 4M5G12A366BC / 4M5G12A366BB </t>
  </si>
  <si>
    <t>BOBINA FISPA CHEVROLET CRUZE 1.8 16v 2010&gt;  OEM 96476979 GN10373</t>
  </si>
  <si>
    <t>BOBINA FISPA SUZUKI VITARA - GRAND VITARA - SWIFT 1999-2001 OEM UF268 33410-66D10 33410-66D00</t>
  </si>
  <si>
    <t xml:space="preserve">T01569 </t>
  </si>
  <si>
    <t>BOBINA FISPA  HYUNDAI SANTE FE 2.4 TUCSON 2.0 KIA SPORTAGE 2.0 273003F100 273002G000 UF611</t>
  </si>
  <si>
    <t>BOBINA FISPA  VW GOLF III - POLO 16 SIN MODULO   OE  6N0905104  0986221000  245092  ZSE001</t>
  </si>
  <si>
    <t xml:space="preserve">T01570 </t>
  </si>
  <si>
    <t>BOBINA FISPA ISUZU P.UP 2.3 TROOPER 2.6  8943389230 E547</t>
  </si>
  <si>
    <t xml:space="preserve">T01571 </t>
  </si>
  <si>
    <t>BOBINA FISPA NISSAN SENTRA 1.6 TERRANO 2.4 3.0 0986221032 19017173 224330B00</t>
  </si>
  <si>
    <t xml:space="preserve">T01572 </t>
  </si>
  <si>
    <t>BOBINA FISPA NISSAN PATHFER 2.4 3.0   19017126  2243303G10</t>
  </si>
  <si>
    <t>BOBINA FISPA FIAT 500 14 16V  OEM 46777288 BAE403C  0986221043</t>
  </si>
  <si>
    <t xml:space="preserve">T01413 </t>
  </si>
  <si>
    <t>BOBINA FISPA FORD MONDEO 2.3 S-MAX 2.3  6E5G12A366AD</t>
  </si>
  <si>
    <t xml:space="preserve">T01903 </t>
  </si>
  <si>
    <t>BOBINA FISPA VW GOL IV 16 2005-2008   026905105  F000ZS0214 F000ZS0213</t>
  </si>
  <si>
    <t xml:space="preserve">T01312 </t>
  </si>
  <si>
    <t>BOBINA FISPA FIAT PALIO/ SIENA/ STRADA 18 2003-2007  F000ZS0215  93312956  7083792 F000ZS0216</t>
  </si>
  <si>
    <t>BOBINA FISPA FORD MONDEO III 20 16V 1350567  1458400  4S7G12029AA  4S7G12029AB  155008</t>
  </si>
  <si>
    <t xml:space="preserve">T01537 </t>
  </si>
  <si>
    <t>BOBINA FISPA HYUNDAI KIA 27301-23700</t>
  </si>
  <si>
    <t xml:space="preserve">T01573 </t>
  </si>
  <si>
    <t>BOBINA FISPA KIA SPORTAGE 2.016V 2730123900</t>
  </si>
  <si>
    <t xml:space="preserve">T01574 </t>
  </si>
  <si>
    <t>BOBINA FISPA TOYOTA COROLLA CORONA RAV4 9091902218</t>
  </si>
  <si>
    <t xml:space="preserve">T01575 </t>
  </si>
  <si>
    <t>BOBINA FISPA TOYOTA CAMRY RAV4  9091902224</t>
  </si>
  <si>
    <t xml:space="preserve">T01576 </t>
  </si>
  <si>
    <t>BOBINA FISPA CHERY TIGGO 2.0  0221503465  92099894</t>
  </si>
  <si>
    <t>BOBINA FISPA FORD KA - FIESTA - ECOSPORT ZETEC ROCAM BI005SSM 1S7G12029AC  1S7Z12029AA  988F12029AD  988F12029BA 0221503490</t>
  </si>
  <si>
    <t xml:space="preserve">T01804 </t>
  </si>
  <si>
    <t>BOBINA FISPA RENAULT SANDERO STEPWAY 1.6  0221503472 93177212 1208020</t>
  </si>
  <si>
    <t xml:space="preserve">T01117 </t>
  </si>
  <si>
    <t>BOBINA FISPA OPEL ASTRA 1.6 1208021 10458316 1104082</t>
  </si>
  <si>
    <t>BOBINA FISPA CHEVROLET SONIC 16 16V OEM 25186687 / 55561655</t>
  </si>
  <si>
    <t xml:space="preserve">T01717 </t>
  </si>
  <si>
    <t>BOBINA FISPA CITROEN GEOT 1.4 16V 597085  9651710680</t>
  </si>
  <si>
    <t xml:space="preserve">T01118 </t>
  </si>
  <si>
    <t>BOBINA FISPA CHEVROLET CRUZE 1.4 AVEO 1.2  1208096 19005362  55579072</t>
  </si>
  <si>
    <t>BOBINA FISPA GOLF V 20 - PASSAT 20 -AUDI A4 18 TFSI   0221604110  06F905115A  06F905115B  06F905115C  ZSE033  157900</t>
  </si>
  <si>
    <t xml:space="preserve">T01917 </t>
  </si>
  <si>
    <t>BOBINA FISPA VW FOX 1.2 03D905115A  03D905715A</t>
  </si>
  <si>
    <t xml:space="preserve">T01577 </t>
  </si>
  <si>
    <t>BOBINA FISPA TOYOTA RAV III 2.0  9091902244</t>
  </si>
  <si>
    <t>BOBINA FISPA HONDA CIVIC 2006 - 2009  DENSO 099700-101 OE 30520RNAA01</t>
  </si>
  <si>
    <t>BOBINA FISPA BMW 125/ 130/ 125 - MINI COOPER 16 - CITROEN DS 3  12137562744  12137571643  12137594937  597064 0221504470</t>
  </si>
  <si>
    <t xml:space="preserve">T01578 </t>
  </si>
  <si>
    <t>BOBINA FISPA TOYOTA COROLLA 1.6 1.8 RAV 4 IV 4WD2.0 90919C2003</t>
  </si>
  <si>
    <t>BOBINA FISPA GEOT 206 / 307 BREAK 2.0 16V / 307 CC 2.0 16V   5970.A5 / 5970.84 / 964533180</t>
  </si>
  <si>
    <t>BOBINA FISPA CHEVROLET SONIC 1.6 25186687</t>
  </si>
  <si>
    <t xml:space="preserve">BOBINA FISPA RENAULT CLIO- KANGOO-SANDERO-LOGAN 16 8V OEM 8200702693 </t>
  </si>
  <si>
    <t>T01919</t>
  </si>
  <si>
    <t>BOBINA FISPA  AUDI A4 - A6 - A8  30 L OE Todas las letras Cabeza Roja  06C905115  ZSE051  155110  06C905115A</t>
  </si>
  <si>
    <t>T01925</t>
  </si>
  <si>
    <t xml:space="preserve">BOBINA FISPA Audi A4 A6 A8 S4 Volkswagen Touareg V8 OEM 077905115T 077905115H  077905115B  077905115C  077905115E  077905115F </t>
  </si>
  <si>
    <t>T02007</t>
  </si>
  <si>
    <t>BOBINA FISPA SECA ESPECIAL PARA VEHICULOS A GNC CON ENC ELECTRONICO 26000 VOLTS OEM 3341085120 / F076MIC200 / FTM063GT</t>
  </si>
  <si>
    <t>BOBINA FISPA  FIAT IDEA ADVENTURE 16 16V E-TORQ OEM 55229930 55230507 F000ZS0235</t>
  </si>
  <si>
    <t>BOBINA FISPA CHEVROLET LUV OEM 1115468 10477208 8983501871 D535 D537 D573</t>
  </si>
  <si>
    <t>T01524</t>
  </si>
  <si>
    <t>BOBINA FISPA  MAZDA 323  OEM ZZY118100</t>
  </si>
  <si>
    <t>T01553</t>
  </si>
  <si>
    <t>BOBINA FISPA   DAIHATSU TERIOS OEM 1950087101</t>
  </si>
  <si>
    <t>T01521</t>
  </si>
  <si>
    <t>BOBINA FISPA HYUNDAI ACCENT 13  OEM 2730122050 / 2730122040</t>
  </si>
  <si>
    <t>T01115</t>
  </si>
  <si>
    <t>BOBINA FISPA HONDA - ISUZU 1994-2000 OE D539-D540</t>
  </si>
  <si>
    <t xml:space="preserve">BOBINA FISPA MITSUBISHI  OE MD325048  MD362907 </t>
  </si>
  <si>
    <t>T01824</t>
  </si>
  <si>
    <t>BOBINA FISPA  RENAULT MEGANE-SCENIC III 20  OEM 8200699627 BOSCH 0221504030</t>
  </si>
  <si>
    <t>T01562</t>
  </si>
  <si>
    <t>BOBINA FISPA HELLUX KIA RIO OEM  2730126640 UF499</t>
  </si>
  <si>
    <t>T01563</t>
  </si>
  <si>
    <t>BOBINA FISPA DAIHATSU 1000 OEM 9004852126 0997000570</t>
  </si>
  <si>
    <t>T01405</t>
  </si>
  <si>
    <t>BOBINA FISPA FORD MONDEO V6 OEM F5SU12029A</t>
  </si>
  <si>
    <t>T01418</t>
  </si>
  <si>
    <t xml:space="preserve">BOBINA FISPA FORD KUGA MONDEO III Y S-MAX 25T / VOLVO C30 S40 S60 C70 V70 24 Y 25 T5 OEM 1371601 / 6M5G12029AA / 30713417 / 8677837 / ZSE055 </t>
  </si>
  <si>
    <t>T01924</t>
  </si>
  <si>
    <t>BOBINA FISPA AUDI  A3 / A4 /  A6 /  Q5 20T VW VENTO 20T OEM 06D905115K / 06E905115E BRE20114 0040102032</t>
  </si>
  <si>
    <t>BOBINA FISPA FIAT 500 ALFA ROMEO MITTO  0221504024</t>
  </si>
  <si>
    <t>T01803C</t>
  </si>
  <si>
    <t>BOBINA FISPA RENAULT CLIO-LAGUNA-18-19-21-TRAFIC COMPLETA CON MODULO OEM 7701031135</t>
  </si>
  <si>
    <t>T01555</t>
  </si>
  <si>
    <t>BOBINA FISPA NISSAN TIIDA 16 18 07-08  OEM 22448ED800EP  0221604014</t>
  </si>
  <si>
    <t>BOBINA FISPA  NISSAN X-TRAIL RENAULT KOLEOS 25 OEM UF549 22448JA00C AIC2408N</t>
  </si>
  <si>
    <t>T01565</t>
  </si>
  <si>
    <t>BOBINA FISPA KIA SOUL  OEM 273012B010 UF636</t>
  </si>
  <si>
    <t>T01703</t>
  </si>
  <si>
    <t>BOBINA FISPA PEUGEOT 306-CITROEN XSARA 20 16v Sagem 2526084  245085  ZS346  96213181  245085</t>
  </si>
  <si>
    <t>T01915</t>
  </si>
  <si>
    <t>BOBINA FISPA VW SHARAN - GOLF V - SEAT LEON   OE 022905100N  ZSE063  155106</t>
  </si>
  <si>
    <t>T01916</t>
  </si>
  <si>
    <t>BOBINA FISPA GOLF IV - NEW BEETLE - PASSAT  Oem 022905100   022905715 ZSE044 155054</t>
  </si>
  <si>
    <t>T01566</t>
  </si>
  <si>
    <t>BOBINA FISPA CHRYSLER JEEP GRAND CHEROKEE 2009 2010  OEM  UF640 05149199AA  2152L01620</t>
  </si>
  <si>
    <t>T01205</t>
  </si>
  <si>
    <t>BOBINA FISPA DODGE RAM - CHEROKEE 6 CILROS 1997-2002  OEM 56032520-88921268</t>
  </si>
  <si>
    <t>BOBINA FISPA  HONDA FIT  2009 / 2011  OEM UF626 / 30520RB0003 / CM11116</t>
  </si>
  <si>
    <t>T01417</t>
  </si>
  <si>
    <t>BOBINA FISPA FORD NUEVA RANGER 25L DURATEC   OEM 9E5E12A366AA DG522</t>
  </si>
  <si>
    <t>BOBINA FISPA SUZUKI BALENO - VITARA Oem 3341077E20 - 3341077E21 - 3341077E22  ZSE072</t>
  </si>
  <si>
    <t>T01528</t>
  </si>
  <si>
    <t>BOBINA FISPA HYUNDAI SANTA FE 2.4 OEM UF558 / C1567 / 273013E400</t>
  </si>
  <si>
    <t>BOBINA FISPA  CHERY TIGGO 2.0  0221503465  92099894</t>
  </si>
  <si>
    <t>T01561</t>
  </si>
  <si>
    <t>BOBINA FISPA NISSAN MAXIMA OEM UF232 C1001 2244831U05 2244831U06</t>
  </si>
  <si>
    <t>T01511</t>
  </si>
  <si>
    <t>BOBINA FISPA SUBARU IMPREZA 1996-1999  OE 22433AA400 - 88921375- E582A  3 PINES</t>
  </si>
  <si>
    <t>T01206</t>
  </si>
  <si>
    <t>BOBINA FISPA SUZUKI SWIFT 1989/2001 - MITSUBISHI MONTERO 3.0V6 / 3.0V6 - HYUNDAI GALLOPER 3.0 V6.  27301350020</t>
  </si>
  <si>
    <t>T01000</t>
  </si>
  <si>
    <t>BOBINA FISPA ALFA ROMEO 145/ 146/ 155 18/ 20 16V 1996-1999  7793212  ZS309  155002</t>
  </si>
  <si>
    <t>T01719</t>
  </si>
  <si>
    <t>BOBINA FISPA FIAT QUBO 1.4 /  PEUGEOT PARTNER 1.4 / CITROEN BERLINGO 1.4 OEM 597090 / 597097 / 9654814480 / 9467511580 / 96543478080</t>
  </si>
  <si>
    <t>T01928</t>
  </si>
  <si>
    <t>BOBINA FISPA AUDI VW UP 1.0     04C905110B  04E905110A</t>
  </si>
  <si>
    <t>BOBINA FISPA  CHEVROLET ONIX / PRISMA 1.6 1.4 2013&lt; OEM 12611424 / UF413 / C1511 / 12570616 / D513A</t>
  </si>
  <si>
    <t>BOBINA FISPA CITROEN C4 - C5  2004&gt;   Sagem 215977164  PSA 9656695780 597087  5970A0  ZS352</t>
  </si>
  <si>
    <t>T01125</t>
  </si>
  <si>
    <t xml:space="preserve">BOBINA FISPA CHEVROLET CAPTIVA 2.4 16v OEM 12578224  0997000850 </t>
  </si>
  <si>
    <t>T01207</t>
  </si>
  <si>
    <t xml:space="preserve">BOBINA FISPA CHRYSLER CARAVAN OEM 4609140AB </t>
  </si>
  <si>
    <t>T01500</t>
  </si>
  <si>
    <t>BOBINA FISPA HONDA CIVIC - ROVER 216/416  OEM 30500PM5-A02  30500PM5-A03 GCL161</t>
  </si>
  <si>
    <t>T01610</t>
  </si>
  <si>
    <t>BOBINA FISPA BMW 320-323-325-540-740-M3-X5-Z3 1996-2003 OE 12131748017  0221504004  0221504029 12131748018  12139067830 ZS302</t>
  </si>
  <si>
    <t>T01304</t>
  </si>
  <si>
    <t>BOBINA FISPA FIAT BRAVA BRAVO MAREA          46460582  CM14301</t>
  </si>
  <si>
    <t>BOBINA FISPA ALFA ROMEO 147-156-166 BOSCH 1227030071</t>
  </si>
  <si>
    <t>T01559</t>
  </si>
  <si>
    <t>BOBINA FISPA ROVER 200 2526073A</t>
  </si>
  <si>
    <t>T01529</t>
  </si>
  <si>
    <t xml:space="preserve">BOBINA FISPA CHEVROLET ISUZU 12568062  8125680620 </t>
  </si>
  <si>
    <t>T01545</t>
  </si>
  <si>
    <t xml:space="preserve">BOBINA FISPA SUZUKI BALENO    3340064G00 </t>
  </si>
  <si>
    <t>T01606</t>
  </si>
  <si>
    <t>BOBINA FISPA  MB C180/ 200/ 220/ E200  0001500480  0001586803  ZS313 155077</t>
  </si>
  <si>
    <t>T01600</t>
  </si>
  <si>
    <t>BOBINA FISPA MERCEDES BENZ CLASE A  IDEM BOSCH 0221503033</t>
  </si>
  <si>
    <t>T01607</t>
  </si>
  <si>
    <t xml:space="preserve">BOBINA FISPA BMW Serie 318-323/520/525/530/540/740  OEM 12139066468 </t>
  </si>
  <si>
    <t>T01923</t>
  </si>
  <si>
    <t>BOBINA FISPA PASSAT V6 1998-2005 OE 078905104  078905101  078905101A  ZSE007</t>
  </si>
  <si>
    <t>BOBINA FISPA CHERY QQ   BD0014695A</t>
  </si>
  <si>
    <t>T01560</t>
  </si>
  <si>
    <t>BOBINA FISPA MITSUBISHI MAZDA MX3 OEM H3T03071A H3T03273 F474</t>
  </si>
  <si>
    <t>T01543</t>
  </si>
  <si>
    <t>BOBINA FISPA DAEWOO MATIZ 10   OE 96291054</t>
  </si>
  <si>
    <t>T01503</t>
  </si>
  <si>
    <t>BOBINA FISPA MAZDA MX3 V6 24V OEM H3T03371 F734</t>
  </si>
  <si>
    <t>T01004</t>
  </si>
  <si>
    <t>BOBINA FISPA ALFA ROMEO 155-164 3.0 V6        0221503417  60564142  60808059</t>
  </si>
  <si>
    <t>T01718</t>
  </si>
  <si>
    <t>BOBINA FISPA CITROEN C3 AIRCROSS 1.6 16V / GEOT 208 308 1.6 16v OEM 9800251580 / 245312 / V29010292</t>
  </si>
  <si>
    <t>BOBINAS BOSCH</t>
  </si>
  <si>
    <t>0221119027</t>
  </si>
  <si>
    <t>BOBINA   BOSCH - UNIVERSAL 4/ 6/ 8 CILROS  - ENCENDIDO A PLATINO</t>
  </si>
  <si>
    <t xml:space="preserve">T01614 </t>
  </si>
  <si>
    <t>0221122001</t>
  </si>
  <si>
    <t xml:space="preserve">BOBINA   BOSCH - MB 280/ 350/ 380/ 450/ 500 1970-1985 OE </t>
  </si>
  <si>
    <t xml:space="preserve">T01603 </t>
  </si>
  <si>
    <t>0221502431</t>
  </si>
  <si>
    <t>BOBINA   BOSCH - MB 190/ 200/ 230/ 300/ 400/ 500/   A0001585003 - A0001586203</t>
  </si>
  <si>
    <t xml:space="preserve">T01110 </t>
  </si>
  <si>
    <t>0221503008</t>
  </si>
  <si>
    <t>BOBINA   BOSCH - CHEVROLET C20/ SILVERADO 41  90506102</t>
  </si>
  <si>
    <t>0221503011</t>
  </si>
  <si>
    <t>BOBINA   BOSCH - CHEV VECTRA 20 16V  90506102</t>
  </si>
  <si>
    <t>0221503024</t>
  </si>
  <si>
    <t>BOBINA   BOSCH - PEUGEOT 306 16  ZS231  597049  GCL204  245041</t>
  </si>
  <si>
    <t>0221503025</t>
  </si>
  <si>
    <t>BOBINA   BOSCH - CITROEN ZAXO 1.4 PEUGEOT 106 1.4  597070  9622889780</t>
  </si>
  <si>
    <t>0221503033</t>
  </si>
  <si>
    <t>BOBINA   BOSCH - MB  A160/ 190     A0001501380</t>
  </si>
  <si>
    <t xml:space="preserve">T01604 </t>
  </si>
  <si>
    <t>0221503035</t>
  </si>
  <si>
    <t>BOBINA   BOSCH - MB CLASE B/ C/ CL/ CLK/ CLS/ E/ ML/ S/ SL/ SLK   A0001587803  ZS297  11873</t>
  </si>
  <si>
    <t>0221503407</t>
  </si>
  <si>
    <t>BOBINA   BOSCH - FIAT TIPO 14/ 16 - VW GOL 20MI 16V   60558152 - 60809606 - 7648797 - 76487970 - ZS234 - 0221503457</t>
  </si>
  <si>
    <t>0221503485</t>
  </si>
  <si>
    <t>BOBINA   BOSCH - FORD ECOSPORT/ FIESTA/ FOCUS/ KA 16 1350562  4M5G12029ZA  4M5G12029ZB  BE8Z12029Z 20176  155075</t>
  </si>
  <si>
    <t>0221503487</t>
  </si>
  <si>
    <t>BOBINA   BOSCH - FORD MONDEO III 20 16V 1350567  1458400  4S7G12029AA  4S7G12029AB  155008</t>
  </si>
  <si>
    <t xml:space="preserve">T01615 </t>
  </si>
  <si>
    <t>0221503489</t>
  </si>
  <si>
    <t>BOBINA   BOSCH - BMW 316-318-518-Z3  OE 0221503005  12131247281 ZS307 11732</t>
  </si>
  <si>
    <t>0221503490</t>
  </si>
  <si>
    <t>BOBINA   BOSCH - FORD KA - FIESTA - ECOSPORT ZETEC ROCAM BI005SSM 1S7G12029AC  1S7Z12029AA  988F12029AD  988F12029BA</t>
  </si>
  <si>
    <t>0221504006</t>
  </si>
  <si>
    <t>BOBINA   BOSCH - FIAT COUPE 20 20V   46403328  ZS310  155001</t>
  </si>
  <si>
    <t xml:space="preserve">T01309 </t>
  </si>
  <si>
    <t>0221504014</t>
  </si>
  <si>
    <t>BOBINA   BOSCH - FIAT EA/ BRAVO 20 20V   46467542  ZS311  155005</t>
  </si>
  <si>
    <t xml:space="preserve">T01523 </t>
  </si>
  <si>
    <t>0221504020</t>
  </si>
  <si>
    <t xml:space="preserve">BOBINA   BOSCH - TOYOTA COROLLA  </t>
  </si>
  <si>
    <t>0221504024</t>
  </si>
  <si>
    <t>BOBINA   BOSCH - FIAT 500 ALFA ROMEO MITTO</t>
  </si>
  <si>
    <t>0221504029</t>
  </si>
  <si>
    <t xml:space="preserve">BOBINA   BOSCH - BMW 320/323/325/328/330/ 535/ 540/ X5  0221504004  155300  11860T  12131703228 </t>
  </si>
  <si>
    <t>0221504030</t>
  </si>
  <si>
    <t>BOBINA   BOSCH - RENAULT FLUENCE / MEGANE III 20 16V M4R OEM 8200699627 0221504031</t>
  </si>
  <si>
    <t>0221504410</t>
  </si>
  <si>
    <t>BOBINA   BOSCH - BMW 318/ 320/ 325/ 520/ 525/ 530/ 540/ 730/ 740/ 840 12131703359  12131748395  ZS014  11856T</t>
  </si>
  <si>
    <t xml:space="preserve">T01002 </t>
  </si>
  <si>
    <t>0221504456</t>
  </si>
  <si>
    <t>BOBINA   BOSCH - ALFA ROMEO 156 25 - 164/ 166 30 V6 24V  60562701  60810690  155095  ZS309</t>
  </si>
  <si>
    <t>0221504464</t>
  </si>
  <si>
    <t>BOBINA   BOSCH - BMW 116/ 118/ 120/ 316/ 318/ 320/ 325/ 330/ 645/ 650 0221504100  ZS324  12130495289 - 12131712219</t>
  </si>
  <si>
    <t xml:space="preserve">T01618 </t>
  </si>
  <si>
    <t>0221504465</t>
  </si>
  <si>
    <t>BOBINA   BOSCH - BMW 130/323/325/330/525/530/Z4 E87/90/91/60/61  OEM 12137594936 12137548553</t>
  </si>
  <si>
    <t>0221504470</t>
  </si>
  <si>
    <t>BOBINA   BOSCH - BMW 125/ 130/ 125 - MINI COOPER 16 - CITROEN DS 3  12137562744  12137571643  12137594937  597064</t>
  </si>
  <si>
    <t xml:space="preserve">T01625 </t>
  </si>
  <si>
    <t>0221504474</t>
  </si>
  <si>
    <t xml:space="preserve">BOBINA   BOSCH - BMW 318 320 325 520 730 740     12131720166  12131726176  12131726177  12131726178  </t>
  </si>
  <si>
    <t>0221504800</t>
  </si>
  <si>
    <t>BOBINA   BOSCH - PEUGEOT 207cc / PEUGEOT 308 1.6 /  BMW 125/ 130/ 125  / MINI COOPER 1.6 /  CITROEN DS 3 OEM 597064 / 597091 / 0221504470 / 2137562744 /12137571643 / 12137594937 / 0221504467 / 19005293 / V757501080 / GN10572</t>
  </si>
  <si>
    <t xml:space="preserve">T01606 </t>
  </si>
  <si>
    <t>0221505437</t>
  </si>
  <si>
    <t>BOBINA   BOSCH - MB C180/ 200/ 220/ E200  0001500480  0001586803  ZS313 155077</t>
  </si>
  <si>
    <t xml:space="preserve">T01602 </t>
  </si>
  <si>
    <t>0221506002</t>
  </si>
  <si>
    <t>BOBINA   BOSCH - MB CLASE C/ CLK/ E/ ML/ S/ SLK  0001587003  0001587503  ZS340  0221506444</t>
  </si>
  <si>
    <t xml:space="preserve">T01822 </t>
  </si>
  <si>
    <t>0221601012</t>
  </si>
  <si>
    <t>BOBINA   BOSCH - VOLVO C/ S/ V 70 - 850   7401275174  1275174  ZSE037</t>
  </si>
  <si>
    <t xml:space="preserve">T01914 </t>
  </si>
  <si>
    <t>0221603003</t>
  </si>
  <si>
    <t>BOBINA   BOSCH - VW PASSAT 18   058905101A - 058905105A - 0221603002 - 0221603004  - 155127</t>
  </si>
  <si>
    <t xml:space="preserve">T01420 </t>
  </si>
  <si>
    <t>0221604006</t>
  </si>
  <si>
    <t>BOBINA   BOSCH - FORD MONDEO 1.8 Sci 2S7G12029AB</t>
  </si>
  <si>
    <t xml:space="preserve">T01613 </t>
  </si>
  <si>
    <t>0221604008</t>
  </si>
  <si>
    <t xml:space="preserve">BOBINA   BOSCH - VOLVO C/ V 70 - S 60/ 70/ 80 - XC 70/ 90   30713416  ZSE019  20186  155088  </t>
  </si>
  <si>
    <t>0221604010</t>
  </si>
  <si>
    <t xml:space="preserve">BOBINA   BOSCH - FORD KUGA MONDEO III Y S-MAX 25T / VOLVO C30 S40 S60 C70 V70 24 Y 25 T5 OEM 1371601 / 6M5G12029AA / 30713417 / 8677837 / ZSE055 </t>
  </si>
  <si>
    <t>0221604014</t>
  </si>
  <si>
    <t>BOBINA   BOSCH - NISSAN TIIDA 1,6 1,8 OEM 22448ED800  0221604015  22448ED800  22448ED800EP  ZSE056</t>
  </si>
  <si>
    <t xml:space="preserve">T01624 </t>
  </si>
  <si>
    <t>0221604034</t>
  </si>
  <si>
    <t>BOBINA   BOSCH - MERCEDES BENZ  A2769060260</t>
  </si>
  <si>
    <t>0221604109</t>
  </si>
  <si>
    <t>BOBINA   BOSCH - GOLF V 20 - PASSAT 20 -AUDI A4 18 TFSI   0221604110  06F905115A  06F905115B  06F905115C  ZSE033  157900 ##</t>
  </si>
  <si>
    <t>0221604115</t>
  </si>
  <si>
    <t>BOBINA   BOSCH VW VENTO PASSAT TIGUAN 20 FSI - AUDI A3 A4 A6 Q5 TT 20 FSI TFSI  06F905115C 06H905115B 07K905715C/D/F  0221604109</t>
  </si>
  <si>
    <t>T01001C</t>
  </si>
  <si>
    <t>0356100107</t>
  </si>
  <si>
    <t>CAPUCHON BUJIAS BOSCH ALFA ROMEO 145 146 147</t>
  </si>
  <si>
    <t>0986221000</t>
  </si>
  <si>
    <t>BOBINA   BOSCH - VW GOLF III 18/ 20 MI - POLO/ CADDY 16 MI   6N0905104  ZSE001  155026  11893</t>
  </si>
  <si>
    <t>0986221001</t>
  </si>
  <si>
    <t>BOBINA   BOSCH - RENRENAULT CLIO II/ LOGAN/ KANGOO/ MEGANE 16 16V  7700107177  ZS052  20111  156200</t>
  </si>
  <si>
    <t>0986221003</t>
  </si>
  <si>
    <t>BOBINA   BOSCH - FIAT PALIO/ SIENA/ EA/ BRAVA 16 16V  46446039  46472440  46480361  7789346  ZS029  11929</t>
  </si>
  <si>
    <t>0986221011</t>
  </si>
  <si>
    <t>BOBINA   BOSCH - VW BORA/ GOLF IV/ PASSAT 18T - AUDI A3/ A4 18T  058905105  ZS016  11869</t>
  </si>
  <si>
    <t>T01930</t>
  </si>
  <si>
    <t>0986221017</t>
  </si>
  <si>
    <t>BOBINA   BOSCH - VW GOLF PASSAT 2.3  071905106</t>
  </si>
  <si>
    <t>0986221023</t>
  </si>
  <si>
    <t>BOBINA   BOSCH -VW GOLF SCIROCCO 1.4 TSI</t>
  </si>
  <si>
    <t>0986221024</t>
  </si>
  <si>
    <t>BOBINA   BOSCH - VW BORA/ GOLF IV/ PASSAT 18T - AUDI A3/ A4 18T 06A905115  06B905115G  06B905115H  06B905115J  06B905115L ZSE034</t>
  </si>
  <si>
    <t>0986221025</t>
  </si>
  <si>
    <t>BOBINA   BOSCH - RENRENAULT CLIO II/ MEGANE/ SCENIC 16 8V - FICHA NEGRA  7700100589  ZS242  155013  2526114  2526114A</t>
  </si>
  <si>
    <t>0986221026</t>
  </si>
  <si>
    <t>BOBINA   BOSCH - RENRENAULT CLIO II/ MEGANE/ SCENIC 16 8V - FICHA GRIS  7700100643  ZS243  155014  2526115  2526115A</t>
  </si>
  <si>
    <t>0986221030</t>
  </si>
  <si>
    <t>BOBINA   BOSCH - RENRENAULT MEGANE/ SCENIC 16 8 - FICHA NEGRA 7700863020  7700865923  7701041607</t>
  </si>
  <si>
    <t>0986221031</t>
  </si>
  <si>
    <t>BOBINA   BOSCH - RENRENAULT MEGANE/ SCENIC 16 8 - FICHA GRIS  7700863021  ZS255  2526052  2526052A  245067</t>
  </si>
  <si>
    <t>0986221033</t>
  </si>
  <si>
    <t>BOBINA   BOSCH - RENRENAULT MEGANE/ SCENIC 20/ LAGUNA 18/ 20  7700107269  ZS315  BAE801EK  155015</t>
  </si>
  <si>
    <t>0986221034</t>
  </si>
  <si>
    <t>BOBINA   BOSCH - PEUGEOT 106/ 206/ PARTNER 14 1996/ 2009  597072  597074  20156  9624675580 - 9628158580  2526117A  245109</t>
  </si>
  <si>
    <t>0986221035</t>
  </si>
  <si>
    <t>BOBINA   BOSCH - PEUGEOT 106/ 206/ PARTNER 14  2000-2009  597078  597079 96358648  96358649  245097  ZSE047  20161</t>
  </si>
  <si>
    <t>0986221036</t>
  </si>
  <si>
    <t>BOBINA   BOSCH - RENRENAULT CLIO II 12 16V 2000-2007  8200051128  8200084401 151401  20167  245091</t>
  </si>
  <si>
    <t xml:space="preserve">T01623 </t>
  </si>
  <si>
    <t>0986221040</t>
  </si>
  <si>
    <t>BOBINA   BOSCH - MERCEDES BENZ C / CLK / SLK 200 KOMPRESSOR OEM A0001502980 / A0001501580</t>
  </si>
  <si>
    <t>0986221045</t>
  </si>
  <si>
    <t>BOBINA   BOSCH - RENRENAULT  CLIO KANGOO MEGANE 1.6 16V  8200568671</t>
  </si>
  <si>
    <t>0986221046</t>
  </si>
  <si>
    <t>BOBINA   BOSCH - CLIO - KANGOO - SANDERO - LOGAN 16 8v 8200702693</t>
  </si>
  <si>
    <t>0986221049</t>
  </si>
  <si>
    <t xml:space="preserve">BOBINA   BOSCH - VOLKSWAGEN BORA GOLF NEW BEETLE 20    06A905097  06A905097A </t>
  </si>
  <si>
    <t xml:space="preserve">T01918 </t>
  </si>
  <si>
    <t>0986221051</t>
  </si>
  <si>
    <t>BOBINA   BOSCH - AUDI VW 3.2i      022905715 - 022905715B</t>
  </si>
  <si>
    <t>0986221052</t>
  </si>
  <si>
    <t>BOBINA   BOSCH -  VW TOUAREG 4,2 TSI</t>
  </si>
  <si>
    <t>0986221056</t>
  </si>
  <si>
    <t>BOBINA   BOSCH - VW PASSAT  3.2 V6  2011/…</t>
  </si>
  <si>
    <t>0986221057</t>
  </si>
  <si>
    <t>BOBINA   BOSCH - AUDI VW UP 1.0     04C905110B  04E905110A</t>
  </si>
  <si>
    <t>0986MG2301</t>
  </si>
  <si>
    <t>BOBINA   BOSCH -  CORSA CLASSIC</t>
  </si>
  <si>
    <t>1227030059</t>
  </si>
  <si>
    <t>BOBINA   BOSCH - ALFA ROMEO 145/ 146/ 155 18/ 20 16V 1996-1999  7793212  ZS309  155002</t>
  </si>
  <si>
    <t xml:space="preserve">T01001 </t>
  </si>
  <si>
    <t>1227030062</t>
  </si>
  <si>
    <t>BOBINA   BOSCH - ALFA ROMEO 145/ 146/ 156 18/ 20 16V 1998-2000  46469863  20174  ZS309</t>
  </si>
  <si>
    <t xml:space="preserve">T01609 </t>
  </si>
  <si>
    <t>1227030081</t>
  </si>
  <si>
    <t>BOBINA   BOSCH - BMW 320/ 323/ 325/ 328 /330 1994-2006  12131404309  12131703228  ZS302  0221504029  155200</t>
  </si>
  <si>
    <t>9220081054</t>
  </si>
  <si>
    <t>9220081067</t>
  </si>
  <si>
    <t>BOBINA   BOSCH - UNIVERSAL USAR CON RESISTOR - ENC ELECTRON</t>
  </si>
  <si>
    <t>9220081077</t>
  </si>
  <si>
    <t>BOBINA   BOSCH - VW GOL H1991/ SAVEIRO/ QUANTUM/ SENDA H1997</t>
  </si>
  <si>
    <t>BOBINA   BOSCH - FIAT DUNA/ UNO/ TEMPRA 1991-2000</t>
  </si>
  <si>
    <t>9220081097</t>
  </si>
  <si>
    <t>BOBINA   BOSCH - FORD ESCORT/ GALAXY/ ORION HASTA 1996</t>
  </si>
  <si>
    <t xml:space="preserve">T02005 </t>
  </si>
  <si>
    <t>9220081098</t>
  </si>
  <si>
    <t>BOBINA   BOSCH - FORD GALAXY 20 - VW GOL 20 HASTA 1996  ##</t>
  </si>
  <si>
    <t>9220081099</t>
  </si>
  <si>
    <t xml:space="preserve">BOBINA   BOSCH - FORD FALCON 23/ 30/ 36  - PEUGEOT 504 </t>
  </si>
  <si>
    <t>9220081505</t>
  </si>
  <si>
    <t>BOBINA   BOSCH - RENRENAULT 19/ CLIO 16 MOTOR C3L - TWINGO 12 7700749450  7700858138  7702218697  ZS250  BAE504L  2526034</t>
  </si>
  <si>
    <t>9220081509</t>
  </si>
  <si>
    <t>BOBINA   BOSCH - CHEVROLET IPANEMA/ KADETT/ MONZA 18/ 20   93230798  9220081502  MMBI0024  CE10509</t>
  </si>
  <si>
    <t>9220081510</t>
  </si>
  <si>
    <t>BOBINA   BOSCH - CHEVROLET CORSA 14 EFI HASTA 1996  MMBI0011  CE10510  93230799  9220081503</t>
  </si>
  <si>
    <t>T01626</t>
  </si>
  <si>
    <t>F000ZS0000</t>
  </si>
  <si>
    <t>BOBINA BOSCH - SAAB  0221122327</t>
  </si>
  <si>
    <t>F000ZS0102</t>
  </si>
  <si>
    <t xml:space="preserve">BOBINA   BOSCH - VW GOL II/ POINTER 16/ 18/ 20  1994-1997  547905105B  </t>
  </si>
  <si>
    <t>F000ZS0103</t>
  </si>
  <si>
    <t>BOBINA   BOSCH - FIAT PALIO / SIENA / UNO  OEM BAE800AK 46548037 7672018 HE11359</t>
  </si>
  <si>
    <t>F000ZS0104</t>
  </si>
  <si>
    <t>BOBINA   BOSCH - VW GOL II/ III 10 MI 1996-2005   377905105B  9220081506  F000ZS0104  CE10104</t>
  </si>
  <si>
    <t>F000ZS0105</t>
  </si>
  <si>
    <t>BOBINA   BOSCH - VW GOL II/ III 16 MI 1996-2005 - SAVEIRO I/ II/ III/ IV  377905105D  9220081504  CE10105</t>
  </si>
  <si>
    <t>F000ZS0111</t>
  </si>
  <si>
    <t>BOBINA   BOSCH - CHEVROLET CORSA C/MOT 1.4</t>
  </si>
  <si>
    <t>F000ZS0115</t>
  </si>
  <si>
    <t>BOBINA   BOSCH - RENRENAULT 7701031135</t>
  </si>
  <si>
    <t>F000ZS0117</t>
  </si>
  <si>
    <t>BOBINA   BOSCH - TOYOTA COROLLA 16/ 18 16V 1992-2002  9091902164  1950074100  ZS356  155071  20163</t>
  </si>
  <si>
    <t>F000ZS0203</t>
  </si>
  <si>
    <t>BOBINA   BOSCH - CHEV ASTRA 18/ 20/ 20/24 16V - VECTRA 24 16V  93248876  F000ZS0200  MMBI0023</t>
  </si>
  <si>
    <t xml:space="preserve">T01112 </t>
  </si>
  <si>
    <t>F000ZS0204</t>
  </si>
  <si>
    <t xml:space="preserve">BOBINA   BOSCH - CHEV BLAZER /S10 22 MPFI 1997-2000  93261953  F000ZS0201  </t>
  </si>
  <si>
    <t>F000ZS0205</t>
  </si>
  <si>
    <t>BOBINA   BOSCH - CHEV VECTRA/ IPANEMA/ KADETT 20  HASTA 1998  93275309  F000ZS0202</t>
  </si>
  <si>
    <t>F000ZS0206</t>
  </si>
  <si>
    <t>BOBINA   BOSCH - FIAT PALIO/ SIENA 16 16V 2000-2007   46752948  55189636  F000ZS0218  MMBI0014</t>
  </si>
  <si>
    <t>F000ZS0207</t>
  </si>
  <si>
    <t>BOBINA   BOSCH - FIAT PALIO/ SIENA 16 16V 2000-2007 C/SOP  46752948</t>
  </si>
  <si>
    <t>F000ZS0210</t>
  </si>
  <si>
    <t>BOBINA   BOSCH - VW FOX 16 2003-2004 - GOLF IV 16/ 20 DESDE 1999  032905106D  0221603009  F000ZS0209  MMBI0017  CE20118</t>
  </si>
  <si>
    <t>F000ZS0212</t>
  </si>
  <si>
    <t>BOBINA   BOSCH - FIESTA 13 / FOCUS / MONDEO / ESCORT ZETEC 18 16V OEM 6860288 / 938F12024DA / 1E0518100 / 1E0518100A / HE11395</t>
  </si>
  <si>
    <t>F000ZS0213</t>
  </si>
  <si>
    <t>BOBINA   BOSCH - VW GOL IV 16 2005-2008   026905105  F000ZS0214</t>
  </si>
  <si>
    <t>F000ZS0216</t>
  </si>
  <si>
    <t>BOBINA   BOSCH - FIAT PALIO/ SIENA/ STRADA 18 2003-2007  F000ZS0215  93312956  7083792</t>
  </si>
  <si>
    <t xml:space="preserve">T01315 </t>
  </si>
  <si>
    <t>F000ZS0217</t>
  </si>
  <si>
    <t>BOBINA   BOSCH - FIAT IDEA/ PALIO/ PUNTO/ SIENA  14 DESDE 2006  55189636  F000ZS0218</t>
  </si>
  <si>
    <t>F000ZS0221</t>
  </si>
  <si>
    <t>BOBINA   BOSCH - RENRENAULT MEGANE/ SCENIC/ LOGAN 16 8V DESDE 1999  7700749450  7700274008  8200380267  155016  245105</t>
  </si>
  <si>
    <t xml:space="preserve">T01113 </t>
  </si>
  <si>
    <t>F000ZS0222</t>
  </si>
  <si>
    <t>BOBINA   BOSCH - SUZUKI FUN 10/ 14 - CHEV CORSA 18 DESDE 2002  7083321 93363483  CE10001</t>
  </si>
  <si>
    <t xml:space="preserve">T01318 </t>
  </si>
  <si>
    <t>F000ZS0231</t>
  </si>
  <si>
    <t xml:space="preserve">BOBINA   BOSCH - FIAT STILO 18 / LINEA 19  55211035  F000ZS0232  </t>
  </si>
  <si>
    <t>F000ZS0235</t>
  </si>
  <si>
    <t>BOBINA   BOSCH - FIAT IDEA ADVENTURE 1,6 16V E-TORQ  OEM  55230507 / F000ZS0236</t>
  </si>
  <si>
    <t>F01R00A025</t>
  </si>
  <si>
    <t>BOBINA   BOSCH -  CHERY TIGGO 597070</t>
  </si>
  <si>
    <t>BOBINAS RGR</t>
  </si>
  <si>
    <t>GBI-1000</t>
  </si>
  <si>
    <t>BOBINA RGR FORD FOCUS 20 DURATEC    4M5G12A366BC - 4M5G12A366BA - 4M5G12A366BB</t>
  </si>
  <si>
    <t>GBI-1000-A</t>
  </si>
  <si>
    <t>GBI-1001</t>
  </si>
  <si>
    <t>BOBINA RGR FIAT 500 14 16V  OEM 46777288 BAE403C</t>
  </si>
  <si>
    <t>GBI-1001-A</t>
  </si>
  <si>
    <t>GBI-1002</t>
  </si>
  <si>
    <t>BOBINA RGR BMW 125/ 130/ 125  / MINI COOPER 1.6 /  CITROEN DS 3  / PEUGEOT 207CC OEM 12137562744 / 12137571643 / 12137594937 / 597064 / 0221504470</t>
  </si>
  <si>
    <t>GBI-1002-A</t>
  </si>
  <si>
    <t xml:space="preserve">T01529 </t>
  </si>
  <si>
    <t>GBI-1003-A</t>
  </si>
  <si>
    <t xml:space="preserve">BOBINA RGR CHEVROLET ISUZU 12568062  8125680620 </t>
  </si>
  <si>
    <t xml:space="preserve">T01929 </t>
  </si>
  <si>
    <t>GBI-1004-A</t>
  </si>
  <si>
    <t xml:space="preserve">BOBINA RGR VW SKODA      047905104  ZSE039 </t>
  </si>
  <si>
    <t>GBI-1005-A</t>
  </si>
  <si>
    <t>BOBINA RGR FIAT PALIO 16I 16V - STILO 16 / 18 16V FICHA DE 3 PIN - 1 SALIDA  40100320</t>
  </si>
  <si>
    <t>GBI-1006-A</t>
  </si>
  <si>
    <t>BOBINA RGR FORD ECOSPORT / FIESTA / FOCUS / KA 1.6 SIA OEM 1823596 / CM5G12029FC</t>
  </si>
  <si>
    <t>GBI-1007-A</t>
  </si>
  <si>
    <t>BOBINA RGR VW SHARAN - GOLF V - SEAT LEON   OE 022905100N  ZSE063  155106</t>
  </si>
  <si>
    <t>GBI-1008-A</t>
  </si>
  <si>
    <t>BOBINA RGR TOYOTA COROLLA 1.8</t>
  </si>
  <si>
    <t>GBI-1009-A</t>
  </si>
  <si>
    <t>BOBINA RGR PEUGEOT 406-605  30 V6  - RENRENAULT LAGUNA 30 V6  Sagem 2526086  597057  2526086  ZS343</t>
  </si>
  <si>
    <t>GBI-1010-A</t>
  </si>
  <si>
    <t>BOBINA RGR  MB C180/ 200/ 220/ E200  0001500480  0001586803  ZS313 155077</t>
  </si>
  <si>
    <t>GBI-1011</t>
  </si>
  <si>
    <t>BOBINA RGR AUDI A3 / A4  / GOLF V  / VW PASSAT / VENTO Fsi 2003 OEM 07K905715A / 06F905115C BRE20120 0040102033</t>
  </si>
  <si>
    <t>GBI-1011-A</t>
  </si>
  <si>
    <t>GBI-1012-A</t>
  </si>
  <si>
    <t>BOBINA RGR FIAT PALIO/ SIENA/ STRADA 18 2003-2007  F000ZS0215  93312956  7083792 F000ZS0216</t>
  </si>
  <si>
    <t xml:space="preserve">T01530 </t>
  </si>
  <si>
    <t>GBI-1013-A</t>
  </si>
  <si>
    <t xml:space="preserve">BOBINA RGR CHEVROLET ISUZU    10489421  8104894210 </t>
  </si>
  <si>
    <t>GBI-1014-A</t>
  </si>
  <si>
    <t>GBI-1015-A</t>
  </si>
  <si>
    <t xml:space="preserve">BOBINA RGR  CHEV BLAZER /S10 22 MPFI 1997-2000  93261953  F000ZS0201 F000ZS0204  </t>
  </si>
  <si>
    <t>GBI-1016-A</t>
  </si>
  <si>
    <t>BOBINA RGR HONDA ACCORD - CIVIC   30500PM3005/015 - 30500PTO005 - 30500P01005</t>
  </si>
  <si>
    <t xml:space="preserve">T01601 </t>
  </si>
  <si>
    <t>GBI-1017-A</t>
  </si>
  <si>
    <t xml:space="preserve">BOBINA RGR SAAB 900 9000       55561132  9178955 </t>
  </si>
  <si>
    <t>GBI-1018-A</t>
  </si>
  <si>
    <t>BOBINA RGR HYUNDAI ACCENT 15  OEM 27301-22600</t>
  </si>
  <si>
    <t>GBI-1019-A</t>
  </si>
  <si>
    <t>BOBINA RGR A3 / A4 /  A6 /  Q5 20T VW VENTO 20T OEM 06D905115K / 06E905115E BRE20114 0040102032</t>
  </si>
  <si>
    <t>GBI-1020-A</t>
  </si>
  <si>
    <t>BOBINA RGR  BMW 320/ 323/ 325/ 328 /330 1994-2006  12131404309  12131703228  ZS302  0221504029  155200</t>
  </si>
  <si>
    <t>GBI-1021-A</t>
  </si>
  <si>
    <t xml:space="preserve">BOBINA RGR RENRENAULT CLIO- KANGOO-SANDERO-LOGAN 16 8V OEM 8200702693 </t>
  </si>
  <si>
    <t>GBI-1022-A</t>
  </si>
  <si>
    <t>BOBINA RGR VW GOL IV 16 2005-2008   026905105  F000ZS0214 F000ZS0213</t>
  </si>
  <si>
    <t>GBI-1023</t>
  </si>
  <si>
    <t xml:space="preserve">BOBINA RGR HONDA FIT 2007-2008 ACHI CM11-110 OE 30520PWC003 </t>
  </si>
  <si>
    <t xml:space="preserve">T01545 </t>
  </si>
  <si>
    <t>GBI-1024-A</t>
  </si>
  <si>
    <t xml:space="preserve">BOBINA RGR SUZUKI BALENO    3340064G00 </t>
  </si>
  <si>
    <t>GBI-1025</t>
  </si>
  <si>
    <t>BOBINA RGR CHEVROLET AGILE 14 2009&gt; OEM 28091937 CE20131</t>
  </si>
  <si>
    <t>GBI-1026</t>
  </si>
  <si>
    <t>BOBINA RGR HONDA  CIVIC 01-05 OEM 30520-PGK-A01/30520-P8E-A00/ CM11-207A</t>
  </si>
  <si>
    <t>GBI-1027</t>
  </si>
  <si>
    <t xml:space="preserve">BOBINA RGR HONDA CIVIC 2004  ACHI CM11-109 OE 30520PWA003 </t>
  </si>
  <si>
    <t>GBI-1028</t>
  </si>
  <si>
    <t xml:space="preserve">BOBINA RGR HONDA FIT  ACHI CM11-108 OE 30521PWA003 </t>
  </si>
  <si>
    <t>GBI-1029</t>
  </si>
  <si>
    <t>BOBINA RGR NISSAN TIIDA 16 18 07-08  OEM 22448ED800EP  0221604014</t>
  </si>
  <si>
    <t>GBI-1030</t>
  </si>
  <si>
    <t>BOBINA RGR CHEVROLET SONIC 16 16V OEM 25186687 / 55561655</t>
  </si>
  <si>
    <t>GBI-1031</t>
  </si>
  <si>
    <t>GBI-1032</t>
  </si>
  <si>
    <t>GBI-1033</t>
  </si>
  <si>
    <t xml:space="preserve">BOBINA RGR HYUNDAI ACCENT 13  OEM 27301-22050 / 27301-22040 2730122040 </t>
  </si>
  <si>
    <t>GBI-1034</t>
  </si>
  <si>
    <t>BOBINA RGR SUZUKI VITARA - GRAND VITARA - SWIFT 1999-2001 OEM UF268 33410-66D10 33410-66D00</t>
  </si>
  <si>
    <t>GBI-1035</t>
  </si>
  <si>
    <t xml:space="preserve">BOBINA RGR MITSUBISHI  OE MD325048  MD362907 </t>
  </si>
  <si>
    <t>T01574</t>
  </si>
  <si>
    <t>GBI-1036</t>
  </si>
  <si>
    <t>BOBINA RGR HYUNDAI   273012B100  UF652</t>
  </si>
  <si>
    <t>GBI-1037</t>
  </si>
  <si>
    <t>BOBINA RGR CHERY TIGGO 2.0  0221503465  92099894</t>
  </si>
  <si>
    <t>GBI-1038</t>
  </si>
  <si>
    <t>BOBINA RGR AUDI VW UP 1.0     04C905110B  04E905110A 0986221057</t>
  </si>
  <si>
    <t>GBI-1039</t>
  </si>
  <si>
    <t>BOBINA RGR CHRYSLER JOURNEY 2.4     4606824AB   4606824AC</t>
  </si>
  <si>
    <t>GBI-1040</t>
  </si>
  <si>
    <t>GBI-1041</t>
  </si>
  <si>
    <t>BOBINA RGR FIAT UNO Nuevo 14 8v  55228006 CE20132</t>
  </si>
  <si>
    <t xml:space="preserve">T01119 </t>
  </si>
  <si>
    <t>GBI-1042</t>
  </si>
  <si>
    <t xml:space="preserve">BOBINA RGR CHEVROLET  OPEL         12570616   12611424 </t>
  </si>
  <si>
    <t>GBI-1043</t>
  </si>
  <si>
    <t>BOBINA RGR FIAT IDEA ADVENTURE 16 16V E-TORQ OEM 55229930 55230507 F000ZS0235</t>
  </si>
  <si>
    <t>GBI-1044</t>
  </si>
  <si>
    <t>BOBINA RGR  RENRENAULT MEGANE-SCENIC III 20  OEM 8200699627 BOSCH 0221504030</t>
  </si>
  <si>
    <t>GBI-1045</t>
  </si>
  <si>
    <t>BOBINA   RGRFORD KUGA MONDEO III Y S-MAX 25T / VOLVO C30 S40 S60 C70 V70 24 Y 25 T5 OEM 1371601  6M5G12029AA  0221604010</t>
  </si>
  <si>
    <t xml:space="preserve">T01546 </t>
  </si>
  <si>
    <t>GBI-1046</t>
  </si>
  <si>
    <t xml:space="preserve">BOBINA RGR NISSAN X TRAIL 2.0      224486N200  AIC4001G </t>
  </si>
  <si>
    <t>GBI-1047</t>
  </si>
  <si>
    <t>BOBINA RGR NISSAN X-TRAIL RENRENAULT KOLEOS 25 OEM UF549 22448JA00C AIC2408N</t>
  </si>
  <si>
    <t>GBI-1048</t>
  </si>
  <si>
    <t>BOBINA RGR CITROEN C3 AIRCROSS 1.6 16V / GEOT 208 308 1.6 16v OEM 9800251580 / 245312 / V29010292</t>
  </si>
  <si>
    <t>GBI-1049</t>
  </si>
  <si>
    <t>BOBINA RGR HONDA FIT  2009 / 2011  OEM UF626 / 30520RB0003 / CM11116</t>
  </si>
  <si>
    <t>GBI-1050</t>
  </si>
  <si>
    <t>BOBINA RGR ALFA MITO 14T / FIAT 500 ABARTH 14T OEM 55213613 0040100095</t>
  </si>
  <si>
    <t>GBI-1051</t>
  </si>
  <si>
    <t>BOBINA RGR FIAT PALIO-SIENA MOTOR TORQUE 16I 16V OEM BAE920A</t>
  </si>
  <si>
    <t>T01208</t>
  </si>
  <si>
    <t>GBI-1052</t>
  </si>
  <si>
    <t xml:space="preserve">BOBINA RGR  CHRYSLER JEEP GRAND CHEROKEE 3.7L  OEM  UF270 C1231 56028138AF </t>
  </si>
  <si>
    <t>T01577</t>
  </si>
  <si>
    <t>GBI-1053</t>
  </si>
  <si>
    <t>BOBINA RGR TOYOTA RAV III 2.0  9091902244</t>
  </si>
  <si>
    <t>T01550</t>
  </si>
  <si>
    <t>GBI-1054</t>
  </si>
  <si>
    <t>BOBINA RGR  HYUNDAI SANTA FE SONATA 20/24 KIA SOTO OPTIMA 24  OEM UF285 C1226 2730138020</t>
  </si>
  <si>
    <t>GBI-900</t>
  </si>
  <si>
    <t>BOBINA RGR FORD ESCORT- VW POINTER-GOL-ORION SPI OEM 547905105B</t>
  </si>
  <si>
    <t>GBI-900-A</t>
  </si>
  <si>
    <t>GBI-901-A</t>
  </si>
  <si>
    <t>BOBINA RGR RENRENAULT 19 16 HASTA 1995 OEM 7702218586</t>
  </si>
  <si>
    <t>GBI-902</t>
  </si>
  <si>
    <t>BOBINA RGR GOLF IV 2001 &gt;  AUDI A3  2000&gt;  PASSAT 2002&gt; 06B905115L/J/D</t>
  </si>
  <si>
    <t>GBI-902-A</t>
  </si>
  <si>
    <t>GBI-903-A</t>
  </si>
  <si>
    <t>BOBINA RGR CHEVROLET MERIVA 18 16V   OEM 19005212 - 047905104</t>
  </si>
  <si>
    <t>GBI-904</t>
  </si>
  <si>
    <t>BOBINA RGR NEON-STRATUS 20 - 24 16v    4557468 - 4609080 - 4671025 - ZSE027</t>
  </si>
  <si>
    <t>GBI-904-A</t>
  </si>
  <si>
    <t>GBI-905-A</t>
  </si>
  <si>
    <t>BOBINA RGR VOLKSWAGEN PASSAT VR6 - GOLF IV VR6 OEM 021905106</t>
  </si>
  <si>
    <t>GBI-906-A</t>
  </si>
  <si>
    <t xml:space="preserve">BOBINA RGR HYUNDAI ATHOS 10 2000-2003  OEM 27301-02600 - 05071196AB  </t>
  </si>
  <si>
    <t>GBI-907-A</t>
  </si>
  <si>
    <t>BOBINA RGR GOLF IV-PASSAT-SHARAN-AUDI A3 MOTORES 18T OEM 06B905115E/B</t>
  </si>
  <si>
    <t>GBI-908</t>
  </si>
  <si>
    <t>BOBINA RGR FIAT EA/ BRAVO 20 20V   46467542  ZS311  155005</t>
  </si>
  <si>
    <t>GBI-908-A</t>
  </si>
  <si>
    <t>GBI-909</t>
  </si>
  <si>
    <t>BOBINA RGR RENRENAULT CLIO II / TWINGO / KANGOO 1.2 con cables 4 tornillos OEM 8200051128 /  8200360911 / 151405 / BI0093MM</t>
  </si>
  <si>
    <t>GBI-909-A</t>
  </si>
  <si>
    <t>GBI-910-A</t>
  </si>
  <si>
    <t>BOBINA RGR MERCEDES BENZ CLASE A  IDEM BOSCH 0221503033</t>
  </si>
  <si>
    <t>GBI-911-A</t>
  </si>
  <si>
    <t>BOBINA RGR EA-BRAVO 20 20V     BERU ZS310 - BOSCH 0221504006</t>
  </si>
  <si>
    <t>GBI-912-A</t>
  </si>
  <si>
    <t xml:space="preserve">BOBINA RGR VOLKSWAGEN GOLF IV 16 16v 2000-2003  OEM ZSE030 036905100B 036905715 </t>
  </si>
  <si>
    <t xml:space="preserve">T01304 </t>
  </si>
  <si>
    <t>GBI-913-A</t>
  </si>
  <si>
    <t>BOBINA RGR FIAT BRAVA BRAVO EA          46460582  CM14301</t>
  </si>
  <si>
    <t>GBI-914-A</t>
  </si>
  <si>
    <t>BOBINA RGR FORD MONDEO V6 OEM F5SU12029A</t>
  </si>
  <si>
    <t xml:space="preserve">T01126 </t>
  </si>
  <si>
    <t>GBI-915-A</t>
  </si>
  <si>
    <t>BOBINA RGR OPEL CORSA   0221503014  90532618</t>
  </si>
  <si>
    <t xml:space="preserve">T01127 </t>
  </si>
  <si>
    <t>GBI-916-A</t>
  </si>
  <si>
    <t>BOBINA RGR OPEL ASTRA CORSA 1.2 16V    0221503015   90543253</t>
  </si>
  <si>
    <t>GBI-917-A</t>
  </si>
  <si>
    <t>BOBINA RGR RENRENAULT SANDERO STEPWAY 1.6  0221503472 93177212 1208020</t>
  </si>
  <si>
    <t>GBI-918-A</t>
  </si>
  <si>
    <t>BOBINA RGR PT CRUISER 24 16v REEMPLAZO DE ZSE028 -  5269670 - 56032521 - 56032521AB</t>
  </si>
  <si>
    <t>GBI-919-A</t>
  </si>
  <si>
    <t>BOBINA RGR PEUGEOT 307-406-407/ CITROEN C4 Sagem 2526131 - 597084 - 5970A5 - ZS351</t>
  </si>
  <si>
    <t>GBI-920-A</t>
  </si>
  <si>
    <t>BOBINA RGR CITROEN C4 - C5  2004&gt;   Sagem 215977164  PSA 9656695780 597087  5970A0  ZS352</t>
  </si>
  <si>
    <t>GBI-921-A</t>
  </si>
  <si>
    <t>BOBINA RGR MB CLASE C/ CLK/ E/ ML/ S/ SLK  0001587003  0001587503  ZS340  0221506444</t>
  </si>
  <si>
    <t>GBI-922-A</t>
  </si>
  <si>
    <t>BOBINA RGR DAEWO MATIZ 08 ISUZU TROOPER 23 OEM 96320818 CM1T205 2243318R10 UF16 94136766</t>
  </si>
  <si>
    <t>GBI-923-A</t>
  </si>
  <si>
    <t>BOBINA RGR SUZUKI VITARA 1.6    3341056B10  96064792</t>
  </si>
  <si>
    <t>GBI-924</t>
  </si>
  <si>
    <t>BOBINA RGR FORD F-100 MOTOR 42I DESDE 2002&gt; / MONDEO 25 V6</t>
  </si>
  <si>
    <t>GBI-924-A</t>
  </si>
  <si>
    <t>GBI-925</t>
  </si>
  <si>
    <t xml:space="preserve">BOBINA RGR MITSUBISHI-MAZDA OEM H3T024 / F-696 </t>
  </si>
  <si>
    <t>GBI-925-A</t>
  </si>
  <si>
    <t>GBI-926</t>
  </si>
  <si>
    <t>BOBINA RGR FIAT PALIO 10I/13I 16V/ SIENA 16I 16V OEM F000ZS0207</t>
  </si>
  <si>
    <t>GBI-926-A</t>
  </si>
  <si>
    <t xml:space="preserve">T01414 </t>
  </si>
  <si>
    <t>GBI-927</t>
  </si>
  <si>
    <t>BOBINA RGR FIAT PALIO UNO 1.0    BI003SSM  AYUSU12029AA</t>
  </si>
  <si>
    <t>GBI-928</t>
  </si>
  <si>
    <t>BOBINA RGR FORD ESCORT-FIESTA ZETEC 16V 88SF12029A1A-E9TF12029AA</t>
  </si>
  <si>
    <t>GBI-928-A</t>
  </si>
  <si>
    <t>GBI-929</t>
  </si>
  <si>
    <t>BOBINA RGR PEUGEOT 406-607-RENRENAULT LAGUNA II SAGEM 2526140-597077-597094</t>
  </si>
  <si>
    <t>GBI-929-A</t>
  </si>
  <si>
    <t>GBI-930</t>
  </si>
  <si>
    <t>BOBINA RGR PEUGEOT 206-307-407-807  20  OEM 597075  VALEO 245098</t>
  </si>
  <si>
    <t>GBI-930-A</t>
  </si>
  <si>
    <t>GBI-931</t>
  </si>
  <si>
    <t>BOBINA RGR PEUGEOT 206 - C3 - PICASSO 16 16V  OEM 597080 / 2526182</t>
  </si>
  <si>
    <t>GBI-931-A</t>
  </si>
  <si>
    <t>GBI-932</t>
  </si>
  <si>
    <t>BOBINA RGR PEUGEOT 306 MOTOR 18 16V  9629210680 SAGEM 2526119 OE 597073</t>
  </si>
  <si>
    <t>GBI-932-A</t>
  </si>
  <si>
    <t>GBI-933</t>
  </si>
  <si>
    <t>BOBINA RGR CHEVROLET VECTRA GLS 20 KADETT IPANEMA 20 MPFI OEM F000ZS0202 F000ZS0205 93275309</t>
  </si>
  <si>
    <t>GBI-933-A</t>
  </si>
  <si>
    <t>GBI-934</t>
  </si>
  <si>
    <t>BOBINA RGR RENRENAULT CLIO 12I - KANGOO 12I OEM 7700872449</t>
  </si>
  <si>
    <t>GBI-934-A</t>
  </si>
  <si>
    <t>GBI-935</t>
  </si>
  <si>
    <t>BOBINA RGR HONDA CIVIC- ROVER OEM 30510 / P73A01</t>
  </si>
  <si>
    <t>GBI-935-A</t>
  </si>
  <si>
    <t>GBI-936</t>
  </si>
  <si>
    <t>BOBINA RGR TOYOTA COROLLA-HILLUX-CELICA-CARINA OEM 90919/02139</t>
  </si>
  <si>
    <t>GBI-936-A</t>
  </si>
  <si>
    <t>GBI-937</t>
  </si>
  <si>
    <t>BOBINA RGR TOYOTA COROLLA-HILLUX-CELICA-CARINA OEM 90919/02164</t>
  </si>
  <si>
    <t>GBI-937-A</t>
  </si>
  <si>
    <t>GBI-938</t>
  </si>
  <si>
    <t>BOBINA RGR TOYOTA CELICA-CARINA- OEM 90919/02163</t>
  </si>
  <si>
    <t>GBI-938-A</t>
  </si>
  <si>
    <t xml:space="preserve">T01579 </t>
  </si>
  <si>
    <t>GBI-939</t>
  </si>
  <si>
    <t>BOBINA RGR TOYOTA CELICA COROLLA HILUX    90919002135   90919002139</t>
  </si>
  <si>
    <t>GBI-939-A</t>
  </si>
  <si>
    <t>GBI-940</t>
  </si>
  <si>
    <t>BOBINA RGR HONDA CIVIC - ROVER 216/416  OEM 30500PM5-A02  30500PM5-A03 GCL161</t>
  </si>
  <si>
    <t>GBI-940-A</t>
  </si>
  <si>
    <t>GBI-941</t>
  </si>
  <si>
    <t>BOBINA RGR FORD F-100 MOTOR 49I DESDE 1997&gt; / EXPLORER V6 USA OEM F57U12029AA</t>
  </si>
  <si>
    <t>GBI-941-A</t>
  </si>
  <si>
    <t>GBI-942</t>
  </si>
  <si>
    <t>BOBINA RGR RENRENAULT CLIO 12I CON LOS CABLES DE BUJIA  8200084401 3 TORNILLOS 151401</t>
  </si>
  <si>
    <t>GBI-942-A</t>
  </si>
  <si>
    <t>GBI-942-AU</t>
  </si>
  <si>
    <t>GBI-943</t>
  </si>
  <si>
    <t xml:space="preserve">BOBINA RGR CLIO R21 LAGUNA     7700860482   S102030002A </t>
  </si>
  <si>
    <t>GBI-944</t>
  </si>
  <si>
    <t>BOBINA RGR GOL 10/16 CON MODULO OEM 220081506</t>
  </si>
  <si>
    <t>GBI-944-A</t>
  </si>
  <si>
    <t>GBI-945</t>
  </si>
  <si>
    <t>BOBINA RGR RENRENAULT CLIO- KANGOO-MEGANE-  OEM 7700100643</t>
  </si>
  <si>
    <t>GBI-945-A</t>
  </si>
  <si>
    <t>GBI-946</t>
  </si>
  <si>
    <t>BOBINA RGR RENRENAULT CLIO-KANGOO- MEGANE OEM 7700100589</t>
  </si>
  <si>
    <t>GBI-946-A</t>
  </si>
  <si>
    <t>GBI-947</t>
  </si>
  <si>
    <t>BOBINA RGR PEUGEOT 306-CITROEN XSARA 20 16v Sagem 2526084  245085  ZS346  96213181  245085</t>
  </si>
  <si>
    <t>GBI-947-A</t>
  </si>
  <si>
    <t>GBI-948</t>
  </si>
  <si>
    <t>GBI-948-A</t>
  </si>
  <si>
    <t>GBI-949</t>
  </si>
  <si>
    <t>BOBINA RGR PEUGEOT 106-SAXO OEM 597056  Sagem 2526087  9621308680  5970A2</t>
  </si>
  <si>
    <t>GBI-949-A</t>
  </si>
  <si>
    <t>GBI-950</t>
  </si>
  <si>
    <t>BOBINA RGR  FORD ORION 16  - POINTER  OEM 547905104/A</t>
  </si>
  <si>
    <t>GBI-951</t>
  </si>
  <si>
    <t>BOBINA RGR AUDI- VW POLO- PASSAT- GOLF- OEM 6NO905104</t>
  </si>
  <si>
    <t>GBI-951-S</t>
  </si>
  <si>
    <t>GBI-951-T</t>
  </si>
  <si>
    <t>GBI-952</t>
  </si>
  <si>
    <t>BOBINA RGR PEUGEOT 205-405-CITROEN OEM 597042</t>
  </si>
  <si>
    <t>GBI-952-A</t>
  </si>
  <si>
    <t>GBI-953</t>
  </si>
  <si>
    <t>BOBINA RGR CHEV CORSA 16 MPFI HASTA 1998  DELPHI   01103905  BI0012MM</t>
  </si>
  <si>
    <t>GBI-953-A</t>
  </si>
  <si>
    <t>GBI-953-O</t>
  </si>
  <si>
    <t>GBI-954</t>
  </si>
  <si>
    <t>BOBINA RGR RENRENAULT CLIO-LAGUNA-18-19-21-TRAFIC OEM 7700732263</t>
  </si>
  <si>
    <t>GBI-954-A</t>
  </si>
  <si>
    <t>GBI-955</t>
  </si>
  <si>
    <t>BOBINA RGR RENRENAULT 19 16 DESDE 1995- R9-TRAFIC-TWINGO OEM 7702218697</t>
  </si>
  <si>
    <t>GBI-955-A</t>
  </si>
  <si>
    <t>GBI-955-AM</t>
  </si>
  <si>
    <t>GBI-956</t>
  </si>
  <si>
    <t>BOBINA RGR RENRENAULT CLIO-LAGUNA-18-19-21-TRAFIC COMPLETA CON MODULO OEM 7701031135</t>
  </si>
  <si>
    <t>GBI-956-A</t>
  </si>
  <si>
    <t>GBI-957</t>
  </si>
  <si>
    <t>GBI-957-A</t>
  </si>
  <si>
    <t>GBI-958</t>
  </si>
  <si>
    <t>BOBINA RGR RENAULT MEGANE 16I-LAGUNA 20I-16V FICHA BLANCA OEM 7700863021</t>
  </si>
  <si>
    <t>GBI-958-A</t>
  </si>
  <si>
    <t>GBI-959</t>
  </si>
  <si>
    <t>BOBINA RGR RENAULT MEGANE 16I-LAGUNA 20I-16V FICHA NEGRA OEM 7700863020</t>
  </si>
  <si>
    <t>GBI-959-A</t>
  </si>
  <si>
    <t>GBI-960</t>
  </si>
  <si>
    <t>BOBINA RGR FORD FIESTA-KA ZETEC ROCAM OEM 988F12029AB</t>
  </si>
  <si>
    <t>GBI-960-A</t>
  </si>
  <si>
    <t>GBI-961</t>
  </si>
  <si>
    <t>BOBINA RGR FIAT PALIO-TIPO-SIENA-UNO- OEM BAE800AK</t>
  </si>
  <si>
    <t>GBI-961-A</t>
  </si>
  <si>
    <t>GBI-962</t>
  </si>
  <si>
    <t>BOBINA RGR BMW SERIE 318-323/520/525/530/540/740  OEM 12139066468</t>
  </si>
  <si>
    <t>GBI-963</t>
  </si>
  <si>
    <t>BOBINA RGR PEUGEOT 106-205-306-CITROEN BERLINGO-FIAT DUCATO OEM 597048 / 597070</t>
  </si>
  <si>
    <t>GBI-963-A</t>
  </si>
  <si>
    <t>GBI-964</t>
  </si>
  <si>
    <t xml:space="preserve">BOBINA RGR ROVER 420 OEM GCL204 / 245041 </t>
  </si>
  <si>
    <t>GBI-964-A</t>
  </si>
  <si>
    <t>GBI-965</t>
  </si>
  <si>
    <t xml:space="preserve">BOBINA RGR RENRENAULT LAGUNA 18I/20I- MEGANE- SCENIC BAE801EK </t>
  </si>
  <si>
    <t>GBI-965-A</t>
  </si>
  <si>
    <t>GBI-966</t>
  </si>
  <si>
    <t>BOBINA RGR RENRENAULT LAGUNA 18I/20I- MEGANE- SCENIC OEM BAE801AK</t>
  </si>
  <si>
    <t>GBI-966-A</t>
  </si>
  <si>
    <t>GBI-967</t>
  </si>
  <si>
    <t xml:space="preserve">BOBINA RGR CHEVROLET ASTRA VECTRA 1.8 2.0 16V        2526055A   90458250 </t>
  </si>
  <si>
    <t>GBI-967-A</t>
  </si>
  <si>
    <t>GBI-968</t>
  </si>
  <si>
    <t>BOBINA RGR ALFA ROMEO 145/ 146/ 156 18/ 20 16V 1998-2000  46469863  20174  ZS309</t>
  </si>
  <si>
    <t>GBI-968-A</t>
  </si>
  <si>
    <t>GBI-969</t>
  </si>
  <si>
    <t>BOBINA RGR ALFA ROMEO  147-156-166 BOSCH 1227030071</t>
  </si>
  <si>
    <t>GBI-969-A</t>
  </si>
  <si>
    <t>GBI-970</t>
  </si>
  <si>
    <t>BOBINA RGR ALFA ROMEO- FIAT FIORINO-EA-TIPO-UNO BOSCH 0221503407 / 597053</t>
  </si>
  <si>
    <t>GBI-970-A</t>
  </si>
  <si>
    <t>GBI-971</t>
  </si>
  <si>
    <t>BOBINA RGR FIAT UNO 70 S     BAE504F 07694335  7753777</t>
  </si>
  <si>
    <t>GBI-972</t>
  </si>
  <si>
    <t xml:space="preserve">BOBINA RGR FIAT REGATTA 100 S 2000      4460205 </t>
  </si>
  <si>
    <t>GBI-973</t>
  </si>
  <si>
    <t>BOBINA RGR FIAT TIPO TEMPRA OEM BAE506D 7746152 7746154</t>
  </si>
  <si>
    <t>GBI-973-A</t>
  </si>
  <si>
    <t xml:space="preserve">T01004 </t>
  </si>
  <si>
    <t>GBI-974</t>
  </si>
  <si>
    <t>BOBINA RGR ALFA ROMEO 155-164 3.0 V6        0221503417  60564142  60808059</t>
  </si>
  <si>
    <t>GBI-975-A</t>
  </si>
  <si>
    <t>BOBINA RGR DAEWO-GENERAL MOTORS- CORSA- OPEL OEM 1104038</t>
  </si>
  <si>
    <t>GBI-975-O</t>
  </si>
  <si>
    <t>GBI-976</t>
  </si>
  <si>
    <t>GBI-977</t>
  </si>
  <si>
    <t>BOBINA RGR ALFA ROMEO  145-146-155 BOSCH 1227030059</t>
  </si>
  <si>
    <t>GBI-977-A</t>
  </si>
  <si>
    <t>GBI-978</t>
  </si>
  <si>
    <t>BOBINA RGR ALFA ROMEO 156 25 - 164/ 166 30 V6 24V  60562701  60810690  155095  ZS309</t>
  </si>
  <si>
    <t>GBI-979</t>
  </si>
  <si>
    <t>BOBINA RGR RENRENAULT LAGUNA 18I/20I- MEGANE- SCENIC OEM BAE801BK</t>
  </si>
  <si>
    <t>GBI-979-A</t>
  </si>
  <si>
    <t xml:space="preserve">T01811 </t>
  </si>
  <si>
    <t>GBI-980</t>
  </si>
  <si>
    <t>BOBINA RGR MEGANE,LAGUNA,SCENIC 18I 20I 30I 7700858320</t>
  </si>
  <si>
    <t>GBI-980-A</t>
  </si>
  <si>
    <t>GBI-981</t>
  </si>
  <si>
    <t>BOBINA RGR FORD FIESTA FOCUS MONDEO ESCORT ZETEC OEM 938F12024DA</t>
  </si>
  <si>
    <t>GBI-981-A</t>
  </si>
  <si>
    <t xml:space="preserve">T01415 </t>
  </si>
  <si>
    <t>GBI-982</t>
  </si>
  <si>
    <t xml:space="preserve">BOBINA RGR FORD ESCORT 1.6i FIESTA KA1.3i    96BF12257AB  96BF12024A1B  </t>
  </si>
  <si>
    <t>GBI-983</t>
  </si>
  <si>
    <t>GBI-983-A</t>
  </si>
  <si>
    <t>GBI-984</t>
  </si>
  <si>
    <t>BOBINA RGR AUDI A3  1996-2000   058905105 - 058905101</t>
  </si>
  <si>
    <t>GBI-984-A</t>
  </si>
  <si>
    <t>GBI-985</t>
  </si>
  <si>
    <t>BOBINA RGR AUDI- BORA- GOLF-PASSAT-NEW BEETLE 032905106/B</t>
  </si>
  <si>
    <t>GBI-985-A</t>
  </si>
  <si>
    <t>GBI-986-A</t>
  </si>
  <si>
    <t>BOBINA RGR SUZUKI FUN-CHEVROLET CORSA II-MERIVA 3 PIN IDEM DELPHI CE10001 OEM 93363483</t>
  </si>
  <si>
    <t>GBI-986-O</t>
  </si>
  <si>
    <t>GBI-987</t>
  </si>
  <si>
    <t>BOBINA RGR ASTRA-VECTRA OEM 0221503011</t>
  </si>
  <si>
    <t>GBI-987-A</t>
  </si>
  <si>
    <t>GBI-988</t>
  </si>
  <si>
    <t>BOBINA RGR RENRENAULT CLIO- KANGOO-MEGANE-TWINGO OEM 7700274008</t>
  </si>
  <si>
    <t>GBI-988-A</t>
  </si>
  <si>
    <t>GBI-989-A</t>
  </si>
  <si>
    <t>GBI-990</t>
  </si>
  <si>
    <t>BOBINA RGR AUDI/VW GOL-QUANTUM/SAVEIRO 16MI-18MI-20MI OEM 547905105B  F000ZS0102</t>
  </si>
  <si>
    <t>GBI-990-A</t>
  </si>
  <si>
    <t>GBI-991</t>
  </si>
  <si>
    <t xml:space="preserve">BOBINA RGR AUDI/VW GOL-QUANTUM/SAVEIRO 16MI-18MI-20MI OEM 377905105D   9220081504 </t>
  </si>
  <si>
    <t>GBI-991-A</t>
  </si>
  <si>
    <t>GBI-992</t>
  </si>
  <si>
    <t>BOBINA RGR GENERAL MOTORS MONZA-IPANEMA 20 OEM 9220081509</t>
  </si>
  <si>
    <t>GBI-992-A</t>
  </si>
  <si>
    <t>GBI-993</t>
  </si>
  <si>
    <t>BOBINA RGR CORSA 14 I EFI OEM 9220081510</t>
  </si>
  <si>
    <t>GBI-993-A</t>
  </si>
  <si>
    <t>GBI-994</t>
  </si>
  <si>
    <t>BOBINA RGR RENRENAULT MEGANE- LAGUNA- CLIO- KANGOO OEM 7700875000</t>
  </si>
  <si>
    <t>GBI-994-A</t>
  </si>
  <si>
    <t>GBI-994-AB</t>
  </si>
  <si>
    <t>GBI-995</t>
  </si>
  <si>
    <t>BOBINA RGR PEUGEOT 405 MI16    1990/95 MARELLI  BAE700AK   597050  9611412080  ZS323</t>
  </si>
  <si>
    <t>GBI-996</t>
  </si>
  <si>
    <t>BOBINA RGR AUDI- BORA- GOLF-PASSAT-NEW BEETLE 032905106/B MODULO SOLO</t>
  </si>
  <si>
    <t>GBI-996-A</t>
  </si>
  <si>
    <t>GBI-997</t>
  </si>
  <si>
    <t>BOBINA RGR PEUGEOT 106-206-306-307 OEM 9628158580 924675580 597072 597074 154301 0986221034  2526117A</t>
  </si>
  <si>
    <t>GBI-997-A</t>
  </si>
  <si>
    <t>GBI-998</t>
  </si>
  <si>
    <t>BOBINA RGR PEUGEOT 106-206 motor 14 OEM 9635864980 963588480 597078 597079 2526208 154302  0986221035 ZSE047</t>
  </si>
  <si>
    <t>GBI-998-A</t>
  </si>
  <si>
    <t>GBI-999</t>
  </si>
  <si>
    <t xml:space="preserve">BOBINA RGR PEUGEOT 406-CITROEN XANTIA SAGEM 2526059 </t>
  </si>
  <si>
    <t>GBI-999-A</t>
  </si>
  <si>
    <t>BOBINAS ZUNBLEY</t>
  </si>
  <si>
    <t>C104663</t>
  </si>
  <si>
    <t>ZUMBLEY JPEUGEOTO CAPUCHONES</t>
  </si>
  <si>
    <t xml:space="preserve">T01702C </t>
  </si>
  <si>
    <t>C104715</t>
  </si>
  <si>
    <t xml:space="preserve">T01716C </t>
  </si>
  <si>
    <t>C104721</t>
  </si>
  <si>
    <t>C105726</t>
  </si>
  <si>
    <t xml:space="preserve">T01905C </t>
  </si>
  <si>
    <t>C65065</t>
  </si>
  <si>
    <t xml:space="preserve">T01300C </t>
  </si>
  <si>
    <t>C65104</t>
  </si>
  <si>
    <t>ZB104013</t>
  </si>
  <si>
    <t>BOBINA ZUMBLEY   FORD ESCORT-FIESTA ZETEC 16V</t>
  </si>
  <si>
    <t>ZB104014</t>
  </si>
  <si>
    <t>BOBINA ZUMBLEY   FORD M ZETEC 16V-ESCORT-FIESTA-MONDEO-ORION</t>
  </si>
  <si>
    <t>ZB104026</t>
  </si>
  <si>
    <t>BOBINA ZUMBLEY   ALFA 155/164-BRAVA-KIA-PEUGEOTOL 20i 16v</t>
  </si>
  <si>
    <t>ZB104026B</t>
  </si>
  <si>
    <t>BOBINA ZUMBLEY   FIAT PALIO FIRE 13i 16v</t>
  </si>
  <si>
    <t>ZB104026C</t>
  </si>
  <si>
    <t>BOBINA ZUMBLEY    CORSA-ASTRA 18 8v</t>
  </si>
  <si>
    <t>ZB104026D</t>
  </si>
  <si>
    <t>BOBINA ZUMBLEY    ASTRA VECTRA 20 8V (0221503001)</t>
  </si>
  <si>
    <t>ZB104026F</t>
  </si>
  <si>
    <t>BOBINA ZUMBLEY   VW PEUGEOTOL/SURAM / FOX 2005… F000ZS0213</t>
  </si>
  <si>
    <t>ZB104027</t>
  </si>
  <si>
    <t>BOBINA ZUMBLEY VW GOL IV 16 2005-2008   026905105  F000ZS0213</t>
  </si>
  <si>
    <t>ZB104051B</t>
  </si>
  <si>
    <t>BOBINA ZUBLEY BORA PEUGEOTOLF VENTO 2.0    06A905104 0986221040</t>
  </si>
  <si>
    <t>ZB104052</t>
  </si>
  <si>
    <t>ZB104056</t>
  </si>
  <si>
    <t>BOBINA ZUMBLEY  CORSA 5 PINES</t>
  </si>
  <si>
    <t>ZB104065</t>
  </si>
  <si>
    <t>BOBINA ZUMBLEY    CORSA-ASTRA (REFORZ)</t>
  </si>
  <si>
    <t>ZB104068</t>
  </si>
  <si>
    <t>BOBINA ZUMBLEY    CORSA 18 8v-SUZUKI FUN-MERIVA</t>
  </si>
  <si>
    <t>ZB104091</t>
  </si>
  <si>
    <t>BOBINA ZUMBLEY   FORD FIESTA-FOCUS ZETEC ROCAM</t>
  </si>
  <si>
    <t>ZB104092</t>
  </si>
  <si>
    <t>BOBINA ZUMBLEY   FORD FOCUS 2 ECO FIESTA LN 0221503485</t>
  </si>
  <si>
    <t>ZB104092A</t>
  </si>
  <si>
    <t>BOBINA ZUMBLEY   FOCUS / ESCORT / FIESTA KINETIC  0221503490 / 491 BAE 680C FICHA OVALADA</t>
  </si>
  <si>
    <t>ZB104129</t>
  </si>
  <si>
    <t>BOBINA ZUMBLEY   DODPEUGEOTE CHRYSLER JEEP 56028172</t>
  </si>
  <si>
    <t>ZB104130</t>
  </si>
  <si>
    <t>BOBINA ZUMBLEY   CHRYSLER NEON h/99</t>
  </si>
  <si>
    <t>ZB104132</t>
  </si>
  <si>
    <t>BOBINA ZUMBLEY   CHRYSLER NEON d/2000</t>
  </si>
  <si>
    <t>ZB104247</t>
  </si>
  <si>
    <t>BOBINA ZUMBLEY   FIAT BRAVO-EA 16i 16v</t>
  </si>
  <si>
    <t>ZB104299</t>
  </si>
  <si>
    <t>BOBINA ZUMBLEY   MITSUBISHI-MAZDA</t>
  </si>
  <si>
    <t>ZB104390M</t>
  </si>
  <si>
    <t>BOBINA ZUMBLEY   VW POLO-PEUGEOTOLF-AUDI A3 C/MODULO</t>
  </si>
  <si>
    <t>ZB104403</t>
  </si>
  <si>
    <t>BOBINA ZUMBLEY   HYUNDAI ATTOS 10 00-03</t>
  </si>
  <si>
    <t>ZB104403A</t>
  </si>
  <si>
    <t>BOBINA ZUMBLEY   HYUNDAI  27301-23700</t>
  </si>
  <si>
    <t>ZB104520</t>
  </si>
  <si>
    <t>BOBINA ZUMBLEY   PEUPEUGEOTEOT-CITROEN</t>
  </si>
  <si>
    <t>ZB104521</t>
  </si>
  <si>
    <t>BOBINA ZUMBLEY   VECTRA, ASTRA 18 / 2,0 16V     5WKO611 ( SIEMENS)</t>
  </si>
  <si>
    <t>ZB104521B</t>
  </si>
  <si>
    <t>BOBINA ZUMBLEY   PEUPEUGEOTEOT 106,205,306,405 ROVER 2,0 16V( 597049)</t>
  </si>
  <si>
    <t>ZB104521C</t>
  </si>
  <si>
    <t>BOBINA ZUMBLEY    ASTRA 1,8-2,0 16v</t>
  </si>
  <si>
    <t>ZB104572</t>
  </si>
  <si>
    <t>BOBINA ZUMBLEY   VW BORA-PEUGEOTOLF</t>
  </si>
  <si>
    <t>ZB104572A</t>
  </si>
  <si>
    <t>BOBINA ZUMBLEY   VW BORA PEUGEOTOLF/AUDI 1,8  (06B905115 PEUGEOT/R)</t>
  </si>
  <si>
    <t>ZB104576</t>
  </si>
  <si>
    <t>BOBINA ZUMBLEY   VW BORA PEUGEOTOLF IV TOURAM 036905715A</t>
  </si>
  <si>
    <t>ZB104598</t>
  </si>
  <si>
    <t>BOBINA ZUMBLEY    SILVERADO 41</t>
  </si>
  <si>
    <t xml:space="preserve">T01122 </t>
  </si>
  <si>
    <t>ZB104598A</t>
  </si>
  <si>
    <t>BOBINA ZUMBLEY   VECTRA / SILVERADO V6 0221503017 FICHA OVALADA</t>
  </si>
  <si>
    <t>ZB104650</t>
  </si>
  <si>
    <t>BOBINA ZUMBLEY    CORSA-ASTRA 14/16 16v</t>
  </si>
  <si>
    <t>ZB104663</t>
  </si>
  <si>
    <t>BOBINA ZUMBLEY   PEUGEOT 206-CITROEN S/MODF/NEPEUGEOT</t>
  </si>
  <si>
    <t>ZB104663M</t>
  </si>
  <si>
    <t>BOBINA ZUMBLEY   PEUGEOT 206-CITROEN C/MODF/PEUGEOTRIS</t>
  </si>
  <si>
    <t>ZB104676</t>
  </si>
  <si>
    <t>BOBINA ZUMBLEY    TWIN PEUGEOT-CLIO 12 16v 3 APEUGEOTUJ</t>
  </si>
  <si>
    <t>ZB104676B</t>
  </si>
  <si>
    <t>BOBINA ZUMBLEY    TWINPEUGEOT-CLIO 12 16v 4 APEUGEOTUJ</t>
  </si>
  <si>
    <t>ZB104676C</t>
  </si>
  <si>
    <t xml:space="preserve">BOBINA ZUMBLEY TWINP EUGEOTO CLIO II KANPEUGEOTOO 8200702693 </t>
  </si>
  <si>
    <t>ZB104715</t>
  </si>
  <si>
    <t>BOBINA ZUMBLEY   PEUPEUGEOTEOT-CITROEN 1,6 16v</t>
  </si>
  <si>
    <t>ZB104717</t>
  </si>
  <si>
    <t>BOBINA ZUMBLEY   PEUPEUGEOTEOT / CITROEN 307 / C4</t>
  </si>
  <si>
    <t>ZB104721</t>
  </si>
  <si>
    <t>BOBINA ZUMBLEY   PEUPEUGEOTEOT 406,407,605 CITROEN V6 24V 597057</t>
  </si>
  <si>
    <t>ZB104728</t>
  </si>
  <si>
    <t>BOBINA ZUMBLEY   MAZDA 323 89-94</t>
  </si>
  <si>
    <t>ZB104780</t>
  </si>
  <si>
    <t>BOBINA ZUMBLEY   MERIVA 18 16v</t>
  </si>
  <si>
    <t>T01123</t>
  </si>
  <si>
    <t>ZB104790</t>
  </si>
  <si>
    <t>BOBINA ZUMBLEY CHEVROLET CRUZE 1.8 16v 2010&gt;  OEM 96476979</t>
  </si>
  <si>
    <t>ZB104806</t>
  </si>
  <si>
    <t>BOBINA ZUMBLEY   MERCEDES BENZ CLASE A</t>
  </si>
  <si>
    <t>ZB104807</t>
  </si>
  <si>
    <t>BOBINA ZUMBLEY   MBENZ C220 0221505437</t>
  </si>
  <si>
    <t>ZB105066</t>
  </si>
  <si>
    <t>BOBINA ZUMBLEY   FORD ( F7TZ12029AB )</t>
  </si>
  <si>
    <t>ZB105067</t>
  </si>
  <si>
    <t>BOBINA ZUMBLEY   FORD RANPEUGEOTER  IL2U-12029-AA</t>
  </si>
  <si>
    <t>ZB105156</t>
  </si>
  <si>
    <t>BOBINA ZUMBLEY   PEUPEUGEOTEOT 406 V6-407-607-(597094)</t>
  </si>
  <si>
    <t>ZB105560</t>
  </si>
  <si>
    <t>BOBINA ZUMBLEY   CHRYSLER STRATUS 90-97</t>
  </si>
  <si>
    <t>ZB105573</t>
  </si>
  <si>
    <t>BOBINA ZUMBLEY   FORD EXPLORER 93/98</t>
  </si>
  <si>
    <t>ZB105573C</t>
  </si>
  <si>
    <t>BOBINA ZUMBLEY   FORD EXPLORER 93 F57U12029AA</t>
  </si>
  <si>
    <t>ZB105590</t>
  </si>
  <si>
    <t>BOBINA ZUMBLEY   FORD F100 42 V6 2002 EN ADEL   1F2Z-12029-AC</t>
  </si>
  <si>
    <t>ZB105600</t>
  </si>
  <si>
    <t>BOBINA ZUMBLEY   MITSUBISHI LANCER</t>
  </si>
  <si>
    <t>ZB105602</t>
  </si>
  <si>
    <t>BOBINA ZUMBLEY    SUZUKI VITARA SWIFT</t>
  </si>
  <si>
    <t>ZB105604</t>
  </si>
  <si>
    <t>BOBINA ZUMBLEY   MAZDA 323  ZZY1 / 18 /100</t>
  </si>
  <si>
    <t>ZB105605</t>
  </si>
  <si>
    <t>BOBINA ZUMBLEY HONDA FIT 30521PWA003</t>
  </si>
  <si>
    <t>ZB105606</t>
  </si>
  <si>
    <t>BOBINA ZUMBLEY HONDA CIVIC 30520PWA003</t>
  </si>
  <si>
    <t>ZB105612</t>
  </si>
  <si>
    <t>BOBINA ZUMBLEY   RENRENAULT T/LAPIZ</t>
  </si>
  <si>
    <t>ZB105612B</t>
  </si>
  <si>
    <t>BOBINA ZUMBLEY   RENRENAULT T/LAPIZ 2.0</t>
  </si>
  <si>
    <t>ZB105614</t>
  </si>
  <si>
    <t>BOBINA ZUNBLEY RENAULT FLUENCE / MEGANE III 20 16V M4R OEM 8200699627 0221504031</t>
  </si>
  <si>
    <t>T01520</t>
  </si>
  <si>
    <t>ZB105620</t>
  </si>
  <si>
    <t xml:space="preserve">BOBINA ZUNBLEY KIA SPORTAGE 20 LAPIZ 1995-2002  OEM W01331625364 / OK01318100 / 88921371 / E501C </t>
  </si>
  <si>
    <t>ZB105713</t>
  </si>
  <si>
    <t>BOBINA ZUMBLEY   VW SHARAM-SURAM- A 3</t>
  </si>
  <si>
    <t>ZB105726</t>
  </si>
  <si>
    <t>BOBINA ZUMBLEY   PEUGEOT 206-307-407 20 16V (597075 )</t>
  </si>
  <si>
    <t>ZB105727</t>
  </si>
  <si>
    <t>BOBINA ZUMBLEY   PEUGEOT 307/407/C4 2,0 16V LN 597087 6 PINES</t>
  </si>
  <si>
    <t>ZB105728</t>
  </si>
  <si>
    <t>BOBINA ZUMBLEY   MAZDA 323 89-94 F558</t>
  </si>
  <si>
    <t>ZB105741</t>
  </si>
  <si>
    <t>BOBINA ZUMBLEY   PEUGEOTEOT 306-406 1,8 SL/20 (597073)</t>
  </si>
  <si>
    <t>ZB105741A</t>
  </si>
  <si>
    <t>BOBINA ZUMBLEY   PEUGEOTEOT 306 / 406 16 16V    597051 / 5970A5</t>
  </si>
  <si>
    <t>ZB105742</t>
  </si>
  <si>
    <t>BOBINA ZUMBLEY   FORD ESCORT-ORION-POINTER</t>
  </si>
  <si>
    <t>ZB105898</t>
  </si>
  <si>
    <t>BOBINA ZUMBLEY   RENRENAULT CLIO-KANPEUGEOTOO 12i</t>
  </si>
  <si>
    <t>ZB105899</t>
  </si>
  <si>
    <t>BOBINA ZUMBLEY   RENRENAULT CLIO-TWIN12 8v D7F</t>
  </si>
  <si>
    <t>ZB105900</t>
  </si>
  <si>
    <t>BOBINA ZUMBLEY   BMW E46 COMPACT 2002</t>
  </si>
  <si>
    <t>ZB105901</t>
  </si>
  <si>
    <t>BOBINA ZUMBLEY   BMW E36 (12131703359) ORIPEUGEOTINAL</t>
  </si>
  <si>
    <t>ZB105906</t>
  </si>
  <si>
    <t>BOBINA ZUMBLEY   MBENZ CLASE E-SL-SLK ORIPEUGEOTINAL</t>
  </si>
  <si>
    <t>ZB105906B</t>
  </si>
  <si>
    <t>BOBINA ZUMBLEY   MERCEDES BENZ 0221506444</t>
  </si>
  <si>
    <t>ZB29010</t>
  </si>
  <si>
    <t>BOBINA ZUMBLEY     SECA PEUGEOTNC</t>
  </si>
  <si>
    <t>ZB35126</t>
  </si>
  <si>
    <t>BOBINA ZUMBLEY   R 19 16 DESDE 95</t>
  </si>
  <si>
    <t>ZB35128</t>
  </si>
  <si>
    <t>BOBINA ZUMBLEY   RENRENAULT SAFRANE 25 VOLVO 850</t>
  </si>
  <si>
    <t>ZB35139</t>
  </si>
  <si>
    <t>BOBINA ZUMBLEY   VW PEUGEOTOL SAVEIRO 16 18 20 MI 96/97 F000ZS0105</t>
  </si>
  <si>
    <t>ZB35139M</t>
  </si>
  <si>
    <t>BOBINA ZUMBLEY   PEUGEOTOL 10 C/MODULO F000Z50104 / 377905105B</t>
  </si>
  <si>
    <t>ZB35230P3</t>
  </si>
  <si>
    <t>BOBINA ZUMBLEY   VW POLO-PASSAT 3 PINES CERR</t>
  </si>
  <si>
    <t>ZB35230P6</t>
  </si>
  <si>
    <t>BOBINA ZUMBLEY   FORD ESCORT-ORION 6 PINES CERR</t>
  </si>
  <si>
    <t>ZB35360P3</t>
  </si>
  <si>
    <t>BOBINA ZUMBLEY   VW POLO 3 PINES ABIERTA</t>
  </si>
  <si>
    <t>ZB35399</t>
  </si>
  <si>
    <t>BOBINA ZUMBLEY   VW PASSAT V6 28 VR</t>
  </si>
  <si>
    <t>ZB36413</t>
  </si>
  <si>
    <t>BOBINA ZUMBLEY   PEUGEOT106/205-CITROEN BERLINPEUGEOTO</t>
  </si>
  <si>
    <t>ZB36413C</t>
  </si>
  <si>
    <t>ZB36452C</t>
  </si>
  <si>
    <t>BOBINA ZUMBLEY    CORSA-ASTA EFI 1,0/1,4</t>
  </si>
  <si>
    <t>ZB36478</t>
  </si>
  <si>
    <t>BOBINA ZUMBLEY   PEUGEOT205/405-CITROEN C15</t>
  </si>
  <si>
    <t>ZB36478C</t>
  </si>
  <si>
    <t>ZB36491C</t>
  </si>
  <si>
    <t>BOBINA ZUMBLEY    CORSA-VECTRA</t>
  </si>
  <si>
    <t xml:space="preserve">ZB36504 </t>
  </si>
  <si>
    <t>BOBINA ZUMBLEY   FIAT UNO-TEMPRA-TIPO</t>
  </si>
  <si>
    <t>ZB36504C</t>
  </si>
  <si>
    <t>ZB36517</t>
  </si>
  <si>
    <t>BOBINA ZUMBLEY   R 21-CLIORT-LAPEUGEOTUNA-R 19</t>
  </si>
  <si>
    <t>ZB36518</t>
  </si>
  <si>
    <t>BOBINA ZUMBLEY   R 21-CLIO-LAPEUGEOTUNA-R 19 C/MODULO</t>
  </si>
  <si>
    <t xml:space="preserve">T01559 </t>
  </si>
  <si>
    <t>ZB36556</t>
  </si>
  <si>
    <t>BOBINA ZUMBLEY   ROVER 200</t>
  </si>
  <si>
    <t>ZB40339</t>
  </si>
  <si>
    <t>BOBINA ZUMBLEY   FORD PEUGEOTALAXI</t>
  </si>
  <si>
    <t>ZB40378</t>
  </si>
  <si>
    <t>BOBINA ZUMBLEY   R 19 16 HASTA 95</t>
  </si>
  <si>
    <t>ZB41639</t>
  </si>
  <si>
    <t>BOBINA ZUMBLEY     ISUZU 87/94</t>
  </si>
  <si>
    <t>ZB41639C</t>
  </si>
  <si>
    <t>BOBINA ZUMBLEY    MONZA 1,8/2,0 EFI 87/95</t>
  </si>
  <si>
    <t>ZB41640</t>
  </si>
  <si>
    <t>BOBINA ZUMBLEY    ISUZU 92…… 94 D555</t>
  </si>
  <si>
    <t xml:space="preserve">T01527 </t>
  </si>
  <si>
    <t>ZB44238</t>
  </si>
  <si>
    <t>BOBINA ZUMBLEY   MITSUBISHI/NISSAN/HYUNDAI</t>
  </si>
  <si>
    <t>ZB44239</t>
  </si>
  <si>
    <t>BOBINA ZUMBLEY   HONDA ACURA 16-18 16v</t>
  </si>
  <si>
    <t>ZB44240</t>
  </si>
  <si>
    <t>BOBINA ZUMBLEY   HONDA CIVIC</t>
  </si>
  <si>
    <t>ZB44241</t>
  </si>
  <si>
    <t>BOBINA ZUMBLEY   HONDA ACCORD 2001</t>
  </si>
  <si>
    <t>ZB44249</t>
  </si>
  <si>
    <t>BOBINA ZUMBLEY   MITSUBISHI/NISSAN/HYUNDAI  MD111950</t>
  </si>
  <si>
    <t>ZB54613</t>
  </si>
  <si>
    <t>BOBINA ZUMBLEY   RENRENAULT MEPEUGEOTANE-LAPEUGEOTUNA 2,0i</t>
  </si>
  <si>
    <t>ZB54613C</t>
  </si>
  <si>
    <t>BOBINA ZUMBLEY   RENRENAULT LAPEUGEOTUNA 2,0</t>
  </si>
  <si>
    <t>ZB54730</t>
  </si>
  <si>
    <t>BOBINA ZUMBLEY   FIAT PALIO-SIENA-UNO-16 8v</t>
  </si>
  <si>
    <t>ZB54743</t>
  </si>
  <si>
    <t>BOBINA ZUMBLEY   RENRENAULT MEPEUGEOTANE 16i 16v</t>
  </si>
  <si>
    <t>ZB54743C</t>
  </si>
  <si>
    <t>BOBINA ZUMBLEY   RENRENAULT MEPEUGEOTANE 16 16v</t>
  </si>
  <si>
    <t>ZB54756</t>
  </si>
  <si>
    <t>BOBINA ZUMBLEY   RENRENAULT CLIO 14/16</t>
  </si>
  <si>
    <t>ZB54756C</t>
  </si>
  <si>
    <t>ZB54780</t>
  </si>
  <si>
    <t>BOBINA ZUMBLEY    MEPEUGEOTANE,LAPEUGEOTUNA,SCENIC 18I 20I 30I 7700854307</t>
  </si>
  <si>
    <t>ZB54781</t>
  </si>
  <si>
    <t>BOBINA ZUMBLEY    MEPEUGEOTANE,LAPEUGEOTUNA,SCENIC 18I 20I 30I 7700858320</t>
  </si>
  <si>
    <t>ZB65065</t>
  </si>
  <si>
    <t>BOBINA ZUMBLEY   VW PEUGEOTOLF-PASSAT-BORA 18 T H/2001</t>
  </si>
  <si>
    <t>ZB65090</t>
  </si>
  <si>
    <t>BOBINA ZUMBLEY   TOYOTA 90919-02212</t>
  </si>
  <si>
    <t>ZB65091</t>
  </si>
  <si>
    <t>BOBINA ZUMBLEY   TOYOTA COROLLA 18</t>
  </si>
  <si>
    <t>ZB65104</t>
  </si>
  <si>
    <t>BOBINA ZUMBLEY   FIAT BRAVO EA 2,0 0221504460</t>
  </si>
  <si>
    <t xml:space="preserve">T01313 </t>
  </si>
  <si>
    <t>ZB65117</t>
  </si>
  <si>
    <t>BOBINA ZUMBLEY   FIAT STILO 2,4 20V MN 0221504460</t>
  </si>
  <si>
    <t>ZB65142</t>
  </si>
  <si>
    <t>BOBINA ZUMBLEY   ALFA 145 156 - 7793212</t>
  </si>
  <si>
    <t>ZB65143</t>
  </si>
  <si>
    <t>BOBINA ZUMBLEY   ALFA 146,145,166, 2,0 TS 18 16V 46469863</t>
  </si>
  <si>
    <t>ZB65247</t>
  </si>
  <si>
    <t>BOBINA ZUMBLEY   FIAT STYLO BRAVO BRAVA 2,0 46473849</t>
  </si>
  <si>
    <t>BOBINAS MAGNETI MARELLI</t>
  </si>
  <si>
    <t>T01310</t>
  </si>
  <si>
    <t>060705404010</t>
  </si>
  <si>
    <t>BOBINA MARELLI TIPO/TEMP=1424/BAE504D/LA</t>
  </si>
  <si>
    <t>T01307</t>
  </si>
  <si>
    <t>060705406010</t>
  </si>
  <si>
    <t>BOBINA MARELLI UNO/DUN/1.5 BAE504F 1373</t>
  </si>
  <si>
    <t>T01805</t>
  </si>
  <si>
    <t>060705409010</t>
  </si>
  <si>
    <t>BOBINA MARELLI CLIO/R19/TWING BAE504L=1391</t>
  </si>
  <si>
    <t>T01305</t>
  </si>
  <si>
    <t>060705604010</t>
  </si>
  <si>
    <t>BOBINA MARELLI TIPO/TEMPRA= /(ITAL)</t>
  </si>
  <si>
    <t>T01306</t>
  </si>
  <si>
    <t>060705606010</t>
  </si>
  <si>
    <t>BOBINA MARELLI FIOR/REG.85/UNO70=1373/BAE506F</t>
  </si>
  <si>
    <t>T01708</t>
  </si>
  <si>
    <t>060705738010</t>
  </si>
  <si>
    <t>BOBINA MARELLI P405/P205/BAE507AK/=1378</t>
  </si>
  <si>
    <t>T01706</t>
  </si>
  <si>
    <t>060707038010</t>
  </si>
  <si>
    <t>BOBINA MARELLI P306/P405/2.0/16V/  LAPIZ</t>
  </si>
  <si>
    <t>T01812</t>
  </si>
  <si>
    <t>060708149010</t>
  </si>
  <si>
    <t>BOBINA MARELLI LAG/MEG/SCENI=1417/BAE801</t>
  </si>
  <si>
    <t>T01303</t>
  </si>
  <si>
    <t>060780002010</t>
  </si>
  <si>
    <t>BOBINA MARELLI PAL/SIENA/1.6-8V=1359/MPI-SPI</t>
  </si>
  <si>
    <t>T01302</t>
  </si>
  <si>
    <t>060792001010</t>
  </si>
  <si>
    <t>BOBINA MARELLI PALI/MARE=1354.16V/TORQU/BAE920</t>
  </si>
  <si>
    <t>T01803</t>
  </si>
  <si>
    <t>BAE504B</t>
  </si>
  <si>
    <t>BOBINA MARELLI RENAULT =1402</t>
  </si>
  <si>
    <t>T01101</t>
  </si>
  <si>
    <t>BI0011MM</t>
  </si>
  <si>
    <t>BOBINA MARELLI CORSA 1.4  GM=1430</t>
  </si>
  <si>
    <t>T01107</t>
  </si>
  <si>
    <t>BOBINA MARELLI CORSA/S10/BLAZER 1412 M/VI</t>
  </si>
  <si>
    <t>T01105</t>
  </si>
  <si>
    <t>BOBINA MARELLI CORSA=1420-91420-ICPM03(4P)</t>
  </si>
  <si>
    <t>T01904</t>
  </si>
  <si>
    <t>BOBINA MARELLI CADDY/POLO H96 1425</t>
  </si>
  <si>
    <t>T01902</t>
  </si>
  <si>
    <t>BOBINA MARELLI GOL/SAV 1,6/1,8 1427</t>
  </si>
  <si>
    <t>T01909</t>
  </si>
  <si>
    <t>BOBINA MARELLI FOX/GOLF/BORA 2.0/1421</t>
  </si>
  <si>
    <t>T01806</t>
  </si>
  <si>
    <t>BOBINA MARELLI CLIO/KANG/MEG 1526/PM1419/91419</t>
  </si>
  <si>
    <t>T01400</t>
  </si>
  <si>
    <t>BOBINA MARELLI ESC/POINT/GOL =1399</t>
  </si>
  <si>
    <t>T01512</t>
  </si>
  <si>
    <t>BI0033MM</t>
  </si>
  <si>
    <t>BOBINA MARELLI TOYOTA/CELICA RAV IV</t>
  </si>
  <si>
    <t>T01501</t>
  </si>
  <si>
    <t>BOBINA MARELLI GM/HONDA =1413</t>
  </si>
  <si>
    <t>T01510</t>
  </si>
  <si>
    <t>BI0037MM</t>
  </si>
  <si>
    <t>BOBINA MARELLI TOY/GM =1406</t>
  </si>
  <si>
    <t>T01104</t>
  </si>
  <si>
    <t>BI0040MM</t>
  </si>
  <si>
    <t>BOBINA MARELLI GMOTORS =1438</t>
  </si>
  <si>
    <t>T01102</t>
  </si>
  <si>
    <t>BI0047MM</t>
  </si>
  <si>
    <t>BOBINA MARELLI 306/PART/BERL BOSH =1351</t>
  </si>
  <si>
    <t>T01700</t>
  </si>
  <si>
    <t>BI0051MM</t>
  </si>
  <si>
    <t>BOBINA MARELLI PEUG/CIT/307 1441 5979.079</t>
  </si>
  <si>
    <t>BOBINA MARELLI MB</t>
  </si>
  <si>
    <t>T01714</t>
  </si>
  <si>
    <t>BI0056MM</t>
  </si>
  <si>
    <t>BOBINA MARELLI PEUG/CIT/FIAT =1451</t>
  </si>
  <si>
    <t>T01108</t>
  </si>
  <si>
    <t>BOBINA MARELLI GM</t>
  </si>
  <si>
    <t>T01715</t>
  </si>
  <si>
    <t>BI0058MM</t>
  </si>
  <si>
    <t>BOBINA MARELLI PEUG/CIT 1448</t>
  </si>
  <si>
    <t>T01402</t>
  </si>
  <si>
    <t>BOBINA MARELLI KA/FIES/4T/ZET.ROCA.8VAL=1401/1</t>
  </si>
  <si>
    <t>T01818</t>
  </si>
  <si>
    <t>BOBINA MARELLI R19 1.6 1392 7702218586</t>
  </si>
  <si>
    <t>T01704</t>
  </si>
  <si>
    <t>BI0067MM</t>
  </si>
  <si>
    <t>BOBINA MARELLI PEUG/CIT =1454</t>
  </si>
  <si>
    <t>T01816</t>
  </si>
  <si>
    <t>BI0068MM</t>
  </si>
  <si>
    <t>BOBINA MARELLI RENAULT =1383</t>
  </si>
  <si>
    <t>T01409</t>
  </si>
  <si>
    <t>BI0070MM</t>
  </si>
  <si>
    <t>BOBINA MARELLI FORD RANGER 1422-91422</t>
  </si>
  <si>
    <t>BI0071MM</t>
  </si>
  <si>
    <t>BOBINA MARELLI GM =1386</t>
  </si>
  <si>
    <t>T01901</t>
  </si>
  <si>
    <t>BI0072MM</t>
  </si>
  <si>
    <t>BOBINA MARELLI TOYOTA/BOSCH 1491</t>
  </si>
  <si>
    <t>T01508</t>
  </si>
  <si>
    <t>BI0073MM</t>
  </si>
  <si>
    <t>BOBINA MARELLI MITS/NIS/HYUN =1405</t>
  </si>
  <si>
    <t>T01507</t>
  </si>
  <si>
    <t>BI0074MM</t>
  </si>
  <si>
    <t>BOBINA MARELLI HONDA ACCORD/CIVIC</t>
  </si>
  <si>
    <t>BI0075MM</t>
  </si>
  <si>
    <t>BOBINA MARELLI DAIHATSU</t>
  </si>
  <si>
    <t>T01807</t>
  </si>
  <si>
    <t>BOBINA MARELLI RENAULT =1414</t>
  </si>
  <si>
    <t>T01817</t>
  </si>
  <si>
    <t>BOBINA MARELLI CLIO 1.4/KANG/MEG 1415 77001006</t>
  </si>
  <si>
    <t>T01403</t>
  </si>
  <si>
    <t>BOBINA MARELLI FIES/FOC/MON 16V 1395 6860288</t>
  </si>
  <si>
    <t>T01711</t>
  </si>
  <si>
    <t>BI0079MM</t>
  </si>
  <si>
    <t>BOBINA MARELLI PEUG/CIT/ROVER =1370</t>
  </si>
  <si>
    <t>T01003</t>
  </si>
  <si>
    <t>BI0081MM</t>
  </si>
  <si>
    <t>BOBINA MARELLI CIT/PEUG/VW =1418</t>
  </si>
  <si>
    <t>T01200</t>
  </si>
  <si>
    <t>BI0082MM</t>
  </si>
  <si>
    <t>BOBINA MARELLI DODGE/CHRY  1452</t>
  </si>
  <si>
    <t>T01702</t>
  </si>
  <si>
    <t>BOBINA MARELLI PEUG 307/CIT 1447</t>
  </si>
  <si>
    <t>T01412</t>
  </si>
  <si>
    <t>BOBINA MARELLI FOC/ESPO/KINET G91914 1455</t>
  </si>
  <si>
    <t>T01111</t>
  </si>
  <si>
    <t>BI0085MM</t>
  </si>
  <si>
    <t>BOBINA MARELLI BOSCH/GM 1460</t>
  </si>
  <si>
    <t>T01808</t>
  </si>
  <si>
    <t>BOBINA MARELLI CLIO 1,2/KANG 1416 7700274008</t>
  </si>
  <si>
    <t>T01406</t>
  </si>
  <si>
    <t>BI0087MM</t>
  </si>
  <si>
    <t>BOBINA MARELLI FORD 1474</t>
  </si>
  <si>
    <t>T01106</t>
  </si>
  <si>
    <t>BI0089MM</t>
  </si>
  <si>
    <t>BOBINA MARELLI GM =1375</t>
  </si>
  <si>
    <t>T01201</t>
  </si>
  <si>
    <t>BI0091MM</t>
  </si>
  <si>
    <t>BOBINA MARELLICHYSLER/FORD =1452</t>
  </si>
  <si>
    <t>T01908</t>
  </si>
  <si>
    <t>BOBINA MARELLI BORA/PASSAT 1440 06A905115</t>
  </si>
  <si>
    <t>T01800</t>
  </si>
  <si>
    <t>BOBINA MARELLI REN KANGOO 1.2 1444</t>
  </si>
  <si>
    <t>T01301</t>
  </si>
  <si>
    <t>BOBINA MARELLI  PALIO 1.3 16V/SIE 1426 91426</t>
  </si>
  <si>
    <t>BOBINA MARELLI PEUG/CIT C4/C5 1463</t>
  </si>
  <si>
    <t>T01114</t>
  </si>
  <si>
    <t>BI0096MM</t>
  </si>
  <si>
    <t>BOBINA MARELLI CHEVROLET/IZUZU PUP GM</t>
  </si>
  <si>
    <t>T01100</t>
  </si>
  <si>
    <t>BOBINA MARELLI AST/VECT 2.2 D97 1446</t>
  </si>
  <si>
    <t>T01701</t>
  </si>
  <si>
    <t>BOBINA MARELLI 206/106/306/307 =1423</t>
  </si>
  <si>
    <t>T01103</t>
  </si>
  <si>
    <t>BOBINA MARELLI 3(PIN) CORSA/AVEO/MER 1,4  1453</t>
  </si>
  <si>
    <t>BOBINA MARELLI CRUZE 1.8 16V G91870/1870</t>
  </si>
  <si>
    <t>BOBINA MARELLI GOL G6</t>
  </si>
  <si>
    <t>T01120</t>
  </si>
  <si>
    <t>BOBINA MARELLI PRISMA/MERIVA 1.4 8V</t>
  </si>
  <si>
    <t>T01317</t>
  </si>
  <si>
    <t>BOBINA MARELLI NVO PALIO/UNO/FIORINO 1.4 16V F</t>
  </si>
  <si>
    <t>T01611</t>
  </si>
  <si>
    <t>BOBINA MARELLI PEUGEOT</t>
  </si>
  <si>
    <t>BOBINA MARELLI PAL/SIENA 1.6 16V ETORQUE/1511</t>
  </si>
  <si>
    <t>BOBINA MARELLI FIAT LINEA 1.8/1.9 16V</t>
  </si>
  <si>
    <t>BOBINA MARELLI ONIX 1.4 8V  1509 91895</t>
  </si>
  <si>
    <t>BOBINA MARELLI BLAZER 4.6 V6</t>
  </si>
  <si>
    <t>BOBINA MARELLI HONDA FIT 1.4 SOHC</t>
  </si>
  <si>
    <t>T01549</t>
  </si>
  <si>
    <t>BOBINA MARELLI HONDA FIT 1.5</t>
  </si>
  <si>
    <t>BI1013MM</t>
  </si>
  <si>
    <t>BOBINA MARELLI BORA 2.0</t>
  </si>
  <si>
    <t>BOBINA MARELLI COLT/GALANT/LANCER 1.6 16V</t>
  </si>
  <si>
    <t>T01608</t>
  </si>
  <si>
    <t>BOBINA MARELLI BMW SERIE 5 SEDAN/SERIE 6</t>
  </si>
  <si>
    <t>BOBINA MARELLI HONDA CIVIC 1.8/2.0 07/09</t>
  </si>
  <si>
    <t>BOBINA MARELLI KOLEOS/NISSAN SENTRA/TIIDA</t>
  </si>
  <si>
    <t>T01124</t>
  </si>
  <si>
    <t>BI1019MM</t>
  </si>
  <si>
    <t>BOBINA MARELLI SONIC/TRACKER 1.6/1.8 16V</t>
  </si>
  <si>
    <t>T01410</t>
  </si>
  <si>
    <t>BI1020MM</t>
  </si>
  <si>
    <t>BOBINA FOCUS2/FIESTA KIN/ECOSP2 1.6</t>
  </si>
  <si>
    <t>BI1021MM</t>
  </si>
  <si>
    <t>BOBINA TOYOTA ETIOS/YARIS 1.5 16V 9091902263</t>
  </si>
  <si>
    <t>T01319</t>
  </si>
  <si>
    <t>BI1022MM</t>
  </si>
  <si>
    <t>BOBINA FIAT500/500L/DOBLO 1.4 16V</t>
  </si>
  <si>
    <t>24  DISTRIBUIDORES DE ENCENDIDO</t>
  </si>
  <si>
    <t xml:space="preserve">T11000  </t>
  </si>
  <si>
    <t>HEAVD00134</t>
  </si>
  <si>
    <t>DISTRIBUIDOR HELLUX MONZA / KADETT / IPANEMA 2.0</t>
  </si>
  <si>
    <t xml:space="preserve">T11001  </t>
  </si>
  <si>
    <t>HE237521024</t>
  </si>
  <si>
    <t xml:space="preserve">DISTRIBUIDOR HELLUX CHEVROLET CORSA  1.4 Spi  1994-1996 Bosch </t>
  </si>
  <si>
    <t xml:space="preserve">T11002  </t>
  </si>
  <si>
    <t>HE35412500</t>
  </si>
  <si>
    <t>DISTRIBUIDOR HELLUX FORD ORION / VW POINTER inyeccion Sin Avance  Efecto Hall OEM 986237638</t>
  </si>
  <si>
    <t xml:space="preserve">T11003  </t>
  </si>
  <si>
    <t>HE230087244</t>
  </si>
  <si>
    <t>DISTRIBUIDOR HELLUX VW GOL 1000 8v 16v   OEM 986237669</t>
  </si>
  <si>
    <t xml:space="preserve">T11004  </t>
  </si>
  <si>
    <t>HE61045217010</t>
  </si>
  <si>
    <t>DISTRIBUIDOR HELLUX FIAT Motor Tipo 1,4-1,6</t>
  </si>
  <si>
    <t xml:space="preserve">T11005  </t>
  </si>
  <si>
    <t>HE61048222010</t>
  </si>
  <si>
    <t>DISTRIBUIDOR HELLUX RENAULT  18 / 21 2,0 / 2,2</t>
  </si>
  <si>
    <t xml:space="preserve">T11006  </t>
  </si>
  <si>
    <t>HE61048619010</t>
  </si>
  <si>
    <t>DISTRIBUIDOR HELLUX RENAULT  9 /11 / 12 / 18 /19 / TRAFIC 1.4 1.6</t>
  </si>
  <si>
    <t xml:space="preserve">T11007  </t>
  </si>
  <si>
    <t>HEP405</t>
  </si>
  <si>
    <t>DISTRIBUIDOR HELLUX PEUGEOT 205 /405 Tipo DucMARELLIer</t>
  </si>
  <si>
    <t xml:space="preserve">T11008  </t>
  </si>
  <si>
    <t>HE2225</t>
  </si>
  <si>
    <t>DISTRIBUIDOR HELLUX FORD  GALAXY 2,0 Inyeccion</t>
  </si>
  <si>
    <t xml:space="preserve">T11009  </t>
  </si>
  <si>
    <t>HE35412550</t>
  </si>
  <si>
    <t>DISTRIBUIDOR HELLUX VW GACEL /SENDA / GOL / FORD ESCORT  Motor Audi 1,6-1,8 Carburador.</t>
  </si>
  <si>
    <t xml:space="preserve">T11010  </t>
  </si>
  <si>
    <t>HE230087243</t>
  </si>
  <si>
    <t>DISTRIBUIDOR HELLUX VW POLO  / GOLF III 1.6 MI  Efecto Hall</t>
  </si>
  <si>
    <t xml:space="preserve">T11011  </t>
  </si>
  <si>
    <t>HEC013</t>
  </si>
  <si>
    <t>DISTRIBUIDOR HELLUX CHEVETTE 1.6 Sin Modulo</t>
  </si>
  <si>
    <t>25  MODULOS DE ENCENDIDO</t>
  </si>
  <si>
    <t>REGITAR  USA</t>
  </si>
  <si>
    <t xml:space="preserve">T05624 </t>
  </si>
  <si>
    <t>B002</t>
  </si>
  <si>
    <t>MODULO REGITAR PEUGEOT 405 SRI  MTR04  G524  0227100123  0227100148</t>
  </si>
  <si>
    <t xml:space="preserve">T05633 </t>
  </si>
  <si>
    <t>B006</t>
  </si>
  <si>
    <t>MODULO REGITAR REGITAR FORD BRONCO / F-100 / CHEVROLET OEM 9222067024 / ADV17</t>
  </si>
  <si>
    <t xml:space="preserve">T05652 </t>
  </si>
  <si>
    <t>B013</t>
  </si>
  <si>
    <t>MODULO REGITAR REGITAR ALFA ROMEO 164 / GTV 2.0 V6 T / HYUNDAI PONY 1.5 OEM 0227100207 / 60572291 / 2736022010 / DAB420</t>
  </si>
  <si>
    <t xml:space="preserve">T05651 </t>
  </si>
  <si>
    <t>B018</t>
  </si>
  <si>
    <t>MODULO REGITAR REGITAR VW GOLF IV / FOX / SURAN / GOL TD 1.6   032905106B</t>
  </si>
  <si>
    <t xml:space="preserve">T05605 </t>
  </si>
  <si>
    <t>D1906</t>
  </si>
  <si>
    <t>MODULO REGITAR R18 PEUGEOT 504-DODGE 1500 DELCO  INDUMAG  1904  DAB125  BKL1A</t>
  </si>
  <si>
    <t xml:space="preserve">T05603 </t>
  </si>
  <si>
    <t>D1907</t>
  </si>
  <si>
    <t>MODULO REGITAR FALCON-ESCORT C/CAPT MAGNET LUCAS  INDUMAG  1903 DAB101  1227022003 1237010014</t>
  </si>
  <si>
    <t xml:space="preserve">T05601 </t>
  </si>
  <si>
    <t>D1910</t>
  </si>
  <si>
    <t>MODULO REGITAR PEUGEOT 205-ESCORT FIESTA BOSCH INDUMAG  1906 MTR02  DAB401  0227100140</t>
  </si>
  <si>
    <t xml:space="preserve">T05610 </t>
  </si>
  <si>
    <t>D1912</t>
  </si>
  <si>
    <t xml:space="preserve">MODULO REGITAR CORSA 14-VECTRA CADETT 14/16 INDUMAG  1915 DAB126  DAB134 </t>
  </si>
  <si>
    <t xml:space="preserve">T05622 </t>
  </si>
  <si>
    <t>D1908</t>
  </si>
  <si>
    <t>MODULO REGITAR R 9-11-DUNA FOD-MOTOR TIPO LUCAS IEL  INDUMAG  1902 DAB118  DAB127  DAB129</t>
  </si>
  <si>
    <t xml:space="preserve">T05656 </t>
  </si>
  <si>
    <t>D1959</t>
  </si>
  <si>
    <t>MODULO REGITAR  CORSA KADETTE ASCONA C DELCO INDUMAG  1932  DAB700</t>
  </si>
  <si>
    <t xml:space="preserve">T05638 </t>
  </si>
  <si>
    <t>D1961</t>
  </si>
  <si>
    <t>MODULO REGITAR GENERAL MOTORS LUMINA 31   G538  D1958</t>
  </si>
  <si>
    <t xml:space="preserve">T05634 </t>
  </si>
  <si>
    <t>D1977AB</t>
  </si>
  <si>
    <t xml:space="preserve">MODULO REGITAR LUMINA 93 MOTOR V6 38 LITROS  G534  10475225  </t>
  </si>
  <si>
    <t xml:space="preserve">T05615 </t>
  </si>
  <si>
    <t>D1980</t>
  </si>
  <si>
    <t>MODULO REGITAR   CAPTOR MAGNETICO INDUMAG  1907  D1978  D1979  D1993</t>
  </si>
  <si>
    <t xml:space="preserve">T05657 </t>
  </si>
  <si>
    <t>DY138</t>
  </si>
  <si>
    <t xml:space="preserve">MODULO REGITAR FIESTA SIERRA  ESCORT FORD  INDUMAG  1934  DAB752  </t>
  </si>
  <si>
    <t xml:space="preserve">T05621 </t>
  </si>
  <si>
    <t>DY166</t>
  </si>
  <si>
    <t>MODULO REGITAR FORD FALCON/F 100/TAUNUS DURASPAR  INDUMAG  1922  DY167  F166</t>
  </si>
  <si>
    <t xml:space="preserve">T05628 </t>
  </si>
  <si>
    <t>DY184</t>
  </si>
  <si>
    <t>MODULO REGITAR FORD GENERAL MOTORS LUCAS IEL  INDUMAG  1927  DY241  DY337  DAB751</t>
  </si>
  <si>
    <t xml:space="preserve">T05630 </t>
  </si>
  <si>
    <t>DY533</t>
  </si>
  <si>
    <t>MODULO REGITAR F150-ESCORT/POINTER ORION GALAXY  INDUMAG  1917  E7DZ12A297A</t>
  </si>
  <si>
    <t xml:space="preserve">T05612 </t>
  </si>
  <si>
    <t>DY534</t>
  </si>
  <si>
    <t>MODULO REGITAR ESCORT-ORION CAPTOR MAGNET FORD  INDUMAG  1925  86FB12A297AA  F4FF12A297AA</t>
  </si>
  <si>
    <t xml:space="preserve">T05641 </t>
  </si>
  <si>
    <t>DY667</t>
  </si>
  <si>
    <t>MODULO REGITAR FORD ESCORT ORION VW POINTER  G541 DY645  DY679  F2FZ12A072AA</t>
  </si>
  <si>
    <t xml:space="preserve">T05672 </t>
  </si>
  <si>
    <t>F2000</t>
  </si>
  <si>
    <t>MODULO REGITAR FORD FIESTA 13 ESPAÑOL OEM  91AB12K072-AA</t>
  </si>
  <si>
    <t xml:space="preserve">T05606 </t>
  </si>
  <si>
    <t>FT001</t>
  </si>
  <si>
    <t>MODULO REGITAR R 9-11-12-18 MARELLI BKL4A C/CAPTOR   INDUMAG  1900  DAB800</t>
  </si>
  <si>
    <t xml:space="preserve">T05609 </t>
  </si>
  <si>
    <t>FT003</t>
  </si>
  <si>
    <t>MODULO REGITAR R 9-11-12-18 MARELLI BKL3CA C/SENSOR HALL   INDUMAG  1901  BKL3CA</t>
  </si>
  <si>
    <t xml:space="preserve">T05646 </t>
  </si>
  <si>
    <t>FT005</t>
  </si>
  <si>
    <t>MODULO REGITAR FIAT M TIPO BOSCH UNO MILLE   G546 9220087026</t>
  </si>
  <si>
    <t xml:space="preserve">T05602 </t>
  </si>
  <si>
    <t>H005</t>
  </si>
  <si>
    <t>MODULO REGITAR VW GOL-GOLF-POLO-SAVEIRO BOSCH   INDUMAG  1919  0227100142  0227100143  0227100147  DAB402  5WK6102</t>
  </si>
  <si>
    <t xml:space="preserve">T05625 </t>
  </si>
  <si>
    <t>H006</t>
  </si>
  <si>
    <t xml:space="preserve">MODULO REGITAR OPEL-PORSCHE-SAAB-VOLVO BOSCH   INDUMAG  1911  0227100124  DAB405  MTR03  </t>
  </si>
  <si>
    <t xml:space="preserve">T05629 </t>
  </si>
  <si>
    <t>H010</t>
  </si>
  <si>
    <t>MODULO REGITAR REGITAR MERCEDES BENZ 190 190E 200 200E 230E 250 OEM 0227100114 / DAB404 / I1912</t>
  </si>
  <si>
    <t xml:space="preserve">T05614 </t>
  </si>
  <si>
    <t>H012</t>
  </si>
  <si>
    <t>MODULO REGITAR BM130 BOSCH AMPLIFICADOR POLO-GOLF PASSAT INDUMAG  1921  1227022030  DAB954  339700</t>
  </si>
  <si>
    <t xml:space="preserve">T05608 </t>
  </si>
  <si>
    <t>H013</t>
  </si>
  <si>
    <t>MODULO REGITAR BM249 BOSCH SISTHALL POINTER-ORION-ESCORT  INDUMAG  1920 1227030049  310310</t>
  </si>
  <si>
    <t xml:space="preserve">T05619 </t>
  </si>
  <si>
    <t>HD001</t>
  </si>
  <si>
    <t>MODULO REGITAR HONDA/AUSTIN/MARELLI  G519  30550692004</t>
  </si>
  <si>
    <t xml:space="preserve">T05631 </t>
  </si>
  <si>
    <t>HD003</t>
  </si>
  <si>
    <t>MODULO REGITAR HONDA CIVIC/SHUTTLE 15I LUCAS  INDUMAG  1916  DAJ904  06302PT2000</t>
  </si>
  <si>
    <t xml:space="preserve">T05694 </t>
  </si>
  <si>
    <t>HD004</t>
  </si>
  <si>
    <t>MODULO REGITAR REGITAR HONDA CIVIC / ACCORD OEM 30130PO6006 / HEHD004 / DAB906</t>
  </si>
  <si>
    <t xml:space="preserve">T05618 </t>
  </si>
  <si>
    <t>M001</t>
  </si>
  <si>
    <t>MODULO REGITAR FORD CRYSLER MAZDA MARELLI  G518  DAJ204  DYE923  J106  MD607364  245539  2595028</t>
  </si>
  <si>
    <t xml:space="preserve">T05688 </t>
  </si>
  <si>
    <t>M002</t>
  </si>
  <si>
    <t>MODULO REGITAR MITSUBISHI - NISSAN OEM J304  5201A  J007X03471  22020  D0210  9222067030</t>
  </si>
  <si>
    <t xml:space="preserve">T05660 </t>
  </si>
  <si>
    <t>M004HV</t>
  </si>
  <si>
    <t>MODULO REGITAR MITSUBISHI - MAZDA - HYUNDAI 1990-1993 OEM EJN902  E730124910  MD611384  J152  2712021050</t>
  </si>
  <si>
    <t xml:space="preserve">T05661 </t>
  </si>
  <si>
    <t>M007</t>
  </si>
  <si>
    <t>MODULO REGITAR MITSUBISHI - MAZDA - FORD  J120  J170  B54118V20</t>
  </si>
  <si>
    <t xml:space="preserve">T05643 </t>
  </si>
  <si>
    <t>M009</t>
  </si>
  <si>
    <t>MODULO REGITAR CHRYSLER MITSUBIHI/SUZUKI/HYUNDAI G543  9222067034  J121  MD164475  3337064B11</t>
  </si>
  <si>
    <t xml:space="preserve">T05662 </t>
  </si>
  <si>
    <t>M010</t>
  </si>
  <si>
    <t>MODULO REGITAR MITSUBISHI 1990-1992  OEM J153  MD618293</t>
  </si>
  <si>
    <t xml:space="preserve">T05642 </t>
  </si>
  <si>
    <t>M011</t>
  </si>
  <si>
    <t>MODULO REGITAR MAZDA-MITSUBISHI     OEM    BP0118251  B3F518200  J701  F0BZ12A297A</t>
  </si>
  <si>
    <t xml:space="preserve">T05670 </t>
  </si>
  <si>
    <t>M013</t>
  </si>
  <si>
    <t xml:space="preserve">MODULO REGITAR MAZDA  OEM B61P18251  J702T  J790T03371  </t>
  </si>
  <si>
    <t xml:space="preserve">T05691 </t>
  </si>
  <si>
    <t>M017</t>
  </si>
  <si>
    <t>MODULO REGITAR MITSUBISHI LANCER 16 L DOHC  OEM J722T  MD149768  J009T02871</t>
  </si>
  <si>
    <t>M018</t>
  </si>
  <si>
    <t>MODULO REGITAR DAEWOO- ASIA   OEM  3K11443905105B  AA10018V30</t>
  </si>
  <si>
    <t xml:space="preserve">T05692 </t>
  </si>
  <si>
    <t>M021</t>
  </si>
  <si>
    <t>MODULO REGITAR MAZDA  OEM J881</t>
  </si>
  <si>
    <t xml:space="preserve">T05693 </t>
  </si>
  <si>
    <t>M023</t>
  </si>
  <si>
    <t>MODULO REGITAR MITSUBISHI J862  T5T57071  T6T57671  T6T58071  T6T58271</t>
  </si>
  <si>
    <t xml:space="preserve">T05620 </t>
  </si>
  <si>
    <t>NS001</t>
  </si>
  <si>
    <t>MODULO REGITAR NISSAN/ACHI/MARELLI   G520  DAJ101  22020S6701  220206702</t>
  </si>
  <si>
    <t xml:space="preserve">T05640 </t>
  </si>
  <si>
    <t>NS008</t>
  </si>
  <si>
    <t>MODULO REGITAR SUZUKI/NISSAN INFINITE  G540  DAB132  DAB133  220200B000</t>
  </si>
  <si>
    <t xml:space="preserve">T05666 </t>
  </si>
  <si>
    <t>NS016</t>
  </si>
  <si>
    <t>MODULO REGITAR HONDA CIVIC ENCENDIDO ACHI  OEM E12117  30120PM30050</t>
  </si>
  <si>
    <t xml:space="preserve">T05647 </t>
  </si>
  <si>
    <t>MODULO REGITAR RENRENAULT CLIO / LAGUNA / NEVADA FRANCES OEM 7700860482 / I1929 / DAB412</t>
  </si>
  <si>
    <t xml:space="preserve">T05667 </t>
  </si>
  <si>
    <t>SU02</t>
  </si>
  <si>
    <t>MODULO REGITAR SUZUKI BALENO OEM 1313002240</t>
  </si>
  <si>
    <t xml:space="preserve">T05668 </t>
  </si>
  <si>
    <t>SU03</t>
  </si>
  <si>
    <t>MODULO REGITAR SUBARU IMPRESA 1600CC   DIS403  22438AA031</t>
  </si>
  <si>
    <t xml:space="preserve">T05637 </t>
  </si>
  <si>
    <t>T003</t>
  </si>
  <si>
    <t>MODULO REGITAR GENERAL MOTORS/ISUZU/TOYOTA   G537  DAJ902  94404544  8962010090</t>
  </si>
  <si>
    <t>138401</t>
  </si>
  <si>
    <t>MODULO HUCO PEUGEOT 405 SRI  MTR04    MADE IN GERMANY   G524</t>
  </si>
  <si>
    <t>BLUE STREAK</t>
  </si>
  <si>
    <t>MIG900</t>
  </si>
  <si>
    <t>MODULO BLUE STREAK R9/11/12/18/19/21- G504/505- FIAT 147/DUNA  BKL4A</t>
  </si>
  <si>
    <t>MIG901</t>
  </si>
  <si>
    <t>MODULO BLUE STREAK R9/11/12/18/19/21FUEGO- FIAT FIORINO/UNO/REGATTA     BKL3CA / 581701060000</t>
  </si>
  <si>
    <t>MIG902</t>
  </si>
  <si>
    <t>MODULO BLUE STREAK FORD ESCORT/ORION/FISETA/SIERRA/FALCON- PEUGEOT FIAT DAB118 / DAB127 / DAB129</t>
  </si>
  <si>
    <t>MIG903</t>
  </si>
  <si>
    <t>MODULO BLUE STREAK FORD FALCON-SIERRA-ESCORT-FIESTA-ORION  DAB101</t>
  </si>
  <si>
    <t>MIG904</t>
  </si>
  <si>
    <t>MODULO BLUE STREAK FIAT REGATTA-DODGE 1500-- PEUGEOT 504-R18  DAB125</t>
  </si>
  <si>
    <t xml:space="preserve">T05607 </t>
  </si>
  <si>
    <t>MIG905</t>
  </si>
  <si>
    <t>MODULO BLUE STREAK LADA-LAIKA-SAA  DAB128 940038570</t>
  </si>
  <si>
    <t>MIG906</t>
  </si>
  <si>
    <t>MODULO BLUE STREAK P205-405 SRI/605- FORD ESCORT-ORION-FISTA-CITROEN  MTR02 DAB401</t>
  </si>
  <si>
    <t>MIG907</t>
  </si>
  <si>
    <t>MODULO BLUE STREAK  VARIOS  PRD00165</t>
  </si>
  <si>
    <t xml:space="preserve">T05600 </t>
  </si>
  <si>
    <t>MIG908</t>
  </si>
  <si>
    <t>MODULO BLUE STREAK ALFA ROMEO AUDI BMW- OPEL-SEAT-VW   BKL3C DAB400</t>
  </si>
  <si>
    <t>MIG909</t>
  </si>
  <si>
    <t>MODULO BLUE STREAK OPEL-PORSCHE-SAAB-VOLVO-DAF   0227100124</t>
  </si>
  <si>
    <t xml:space="preserve">T05611 </t>
  </si>
  <si>
    <t>MIG910</t>
  </si>
  <si>
    <t>MODULO BLUE STREAK ALFA ROMEO- BMW- SEAT- VOLVO-RENRENAULT MBENZ-  0227100102</t>
  </si>
  <si>
    <t>MIG911</t>
  </si>
  <si>
    <t>MODULO BLUE STREAK HONDA CIVIC- SHUTTLE-CONCERTO-ACCORD-ACURA  DAJ904</t>
  </si>
  <si>
    <t xml:space="preserve">T05613 </t>
  </si>
  <si>
    <t>MIG912</t>
  </si>
  <si>
    <t>MODULO BLUE STREAK PEUGEOT- VW-PORSCHE- ALFA ROMEO-VOLVO 0227100200</t>
  </si>
  <si>
    <t>MIG913</t>
  </si>
  <si>
    <t>MODULO BLUE STREAK VW GOL-SENDA-GOLF-POLO-QUANTUM-SAVEIRO  DAB402</t>
  </si>
  <si>
    <t>MIG914</t>
  </si>
  <si>
    <t>MODULO BLUE STREAK VW- POINTER-FORD ORION-VERONA-ESCORT  1227030049</t>
  </si>
  <si>
    <t>MIG915</t>
  </si>
  <si>
    <t>MODULO BLUE STREAK VW-POLO GOLF-PASSAT   DAB954</t>
  </si>
  <si>
    <t xml:space="preserve">T05616 </t>
  </si>
  <si>
    <t>MIG916</t>
  </si>
  <si>
    <t>MODULO BLUE STREAK HONDA CIVIC- SHUTTLE-CONCERTO-ACCORD-ACURA  E12302-30120PM5A01</t>
  </si>
  <si>
    <t>MIG917</t>
  </si>
  <si>
    <t>MODULO BLUE STREAK  LUMINA  D1958</t>
  </si>
  <si>
    <t>MIG918</t>
  </si>
  <si>
    <t>MODULO BLUE STREAK HONDA A-ROVER   DAJ901-940038563</t>
  </si>
  <si>
    <t>MIG919</t>
  </si>
  <si>
    <t>MODULO BLUE STREAK MITSUBISHI 87-92 / NISSAN BOSCH 9222067016/017/021</t>
  </si>
  <si>
    <t>MIG920</t>
  </si>
  <si>
    <t>MODULO BLUE STREAK FORD CHRYSLER-MAZDA-MITSUBISHI   DAJ204</t>
  </si>
  <si>
    <t xml:space="preserve">T05617 </t>
  </si>
  <si>
    <t>MIG921</t>
  </si>
  <si>
    <t>MODULO BLUE STREAK FIAT  DAJ202-940038518</t>
  </si>
  <si>
    <t>MIG922</t>
  </si>
  <si>
    <t>MODULO BLUE STREAK NISSAN- DATSUN   DAJ101</t>
  </si>
  <si>
    <t>MIG923</t>
  </si>
  <si>
    <t>MODULO BLUE STREAK HYUNDAI-SUZUKI-BOSCH  J121</t>
  </si>
  <si>
    <t>MIG924</t>
  </si>
  <si>
    <t>MODULO BLUE STREAK MAZDA-MITSUBISHI-FORD   J701</t>
  </si>
  <si>
    <t>MIG927</t>
  </si>
  <si>
    <t>MODULO BLUE STREAK VW POINTER- FORD ORION SIST AMPLIFICADOR DY667</t>
  </si>
  <si>
    <t xml:space="preserve">T05645 </t>
  </si>
  <si>
    <t>MIG932</t>
  </si>
  <si>
    <t>MODULO BLUE STREAK AUDI A4-A6 VW PASSAT 18 16 V  BOSCH 0227100211</t>
  </si>
  <si>
    <t>HEB002H</t>
  </si>
  <si>
    <t>MODULO HELLUX PEUGEOT 405 SRI  MTR04    G524</t>
  </si>
  <si>
    <t>HEB015</t>
  </si>
  <si>
    <t>MODULO HELLUX PEUGEOT 405 TIPO BOSCH 0227100200 / 0227100204 / 120874  / 245525 / 594554</t>
  </si>
  <si>
    <t>HEBA04D</t>
  </si>
  <si>
    <t>MODULO HELLUX VOLKSWAGEN BORA 18T 0227100211</t>
  </si>
  <si>
    <t>HEBM324</t>
  </si>
  <si>
    <t>MODULO HELLUX TIPO BOSCH 0227100124           INDUMAG  1911 / 0227100124</t>
  </si>
  <si>
    <t>HED1906</t>
  </si>
  <si>
    <t>MODULO HELLUX FIAT 128-REGATTA-PEUGEOT TIPO GAREF OEM MIG904 - INDUMAG 1904</t>
  </si>
  <si>
    <t>HED1907</t>
  </si>
  <si>
    <t>MODULO HELLUX FORD FALCON-TAUNUS-SIERRA  INDUMAG  1903 16010888 / 1227022003 / 1237010014 / 940038527</t>
  </si>
  <si>
    <t>HED1908</t>
  </si>
  <si>
    <t xml:space="preserve">MODULO HELLUX R 9-11-DUNA FOD-MOTOR TIPO IEL 54987093 </t>
  </si>
  <si>
    <t>HED1910H</t>
  </si>
  <si>
    <t>MODULO HELLUX PEUGEOT 205-ESCORT FIESTA TIPO BOSCH OEM 0227100140</t>
  </si>
  <si>
    <t>HED1980</t>
  </si>
  <si>
    <t>MODULO HELLUX CHEVROLET MONZA-KADETT-CORSA 14  OEM PRD00165</t>
  </si>
  <si>
    <t>HEDY184</t>
  </si>
  <si>
    <t>MODULO HELLUX FORD DURASPARK OEM D6AB / 12A199A1A</t>
  </si>
  <si>
    <t>HEF533HV</t>
  </si>
  <si>
    <t>MODULO HELLUX F150-ESCORT-POINTER-ORION-GALAXY INDUMAG  1917 / 6153090 / DY533 / E7DZ-12A297A / E7ZA-12A297A1A</t>
  </si>
  <si>
    <t>HEF667</t>
  </si>
  <si>
    <t>MODULO HELLUX FORD ESCORT-ORION VW POINTER  G541 / 19017158 / DY645 / F1PF-12K072AA</t>
  </si>
  <si>
    <t>HEFT001H</t>
  </si>
  <si>
    <t>MODULO HELLUX RENRENAULT-FIAT-PEUGEOT TIPO MARELLI ALETEADO OEM 581701070000</t>
  </si>
  <si>
    <t>HEFT003</t>
  </si>
  <si>
    <t>MODULO HELLUX R 9-11-12-18 MARELLI BKL3CA  / INDUMAG  1901</t>
  </si>
  <si>
    <t>HEH004H</t>
  </si>
  <si>
    <t>MODULO HELLUX TIPO BOSCH 0227100100/101/103/104 INDUMAG  1908 0227100100 / 0227100101 / 0227100103 / 0227100104</t>
  </si>
  <si>
    <t>HEH005H</t>
  </si>
  <si>
    <t>MODULO HELLUX FORD-VW TODOS TELEFUNKEN INDUMAG  1919 OEM 191905351B / 0227100142</t>
  </si>
  <si>
    <t>HEH012</t>
  </si>
  <si>
    <t>MODULO HELLUX VW POLO-GOLF PASSAT INDUMAG  1921</t>
  </si>
  <si>
    <t>HEH013</t>
  </si>
  <si>
    <t>MODULO HELLUX VW POINTER FORD ORION-ESCORT 6 PINES INDUMAG  1920</t>
  </si>
  <si>
    <t>HEHD003</t>
  </si>
  <si>
    <t>MODULO HELLUX HONDA CIVIC/SHUTTLE 15I LUCAS  INDUMAG  1916 06302-PT2-000 / 06302-PT3-000 / 30120-PM5-A01 / 30120-PT2-004 / 30120-PT3-003 / 30120-PT3-004 / 06302-PT3-A00 / 06302-PT3-004</t>
  </si>
  <si>
    <t>HEHD004</t>
  </si>
  <si>
    <t>MODULO HELLUX HONDA CIVIC  OEM 30130PO6006</t>
  </si>
  <si>
    <t xml:space="preserve">T05695 </t>
  </si>
  <si>
    <t>HEJ879</t>
  </si>
  <si>
    <t>MODULO HELLUX MITSUBISHI / CHRYSLER OEM J8798622 / M67580 / J879 / J859</t>
  </si>
  <si>
    <t>HEM001</t>
  </si>
  <si>
    <t>MODULO HELLUX FORD-CRYSLER-MAZDA   G518 / 2595028 / 817424910</t>
  </si>
  <si>
    <t>HEM004HV</t>
  </si>
  <si>
    <t>MODULO HELLUX MITSUBISHI-MAZDA-HYUNDAI 1990-1993 OEM EJ-N902 / MD611384 / AM1518V20</t>
  </si>
  <si>
    <t xml:space="preserve">T05635 </t>
  </si>
  <si>
    <t>HEM005</t>
  </si>
  <si>
    <t>MODULO HELLUX FORD-MAZDA-MITSUBISHI OEM J007X00671 / E92Z-12A297A / F02Z-12A297A / F82918V20 / E8BZ-12A297A / FEFB-18-V20 / KK150-18-V50D</t>
  </si>
  <si>
    <t>HEM007</t>
  </si>
  <si>
    <t>MODULO HELLUX MITSUBISHI-MAZDA-FORD J120 / J170 / B541 / 54118V20</t>
  </si>
  <si>
    <t>HEM010</t>
  </si>
  <si>
    <t>MODULO HELLUX MITSUBISHI 1990-1992  OEM J153 / MD618293</t>
  </si>
  <si>
    <t>HEM021</t>
  </si>
  <si>
    <t>MODULO HELLUX Mazda Oem J881</t>
  </si>
  <si>
    <t>HEM023</t>
  </si>
  <si>
    <t>MODULO HELLUX Mitsubishi OEM J862T5T57071 / T6T57671 / T6T58071 / T6T58271</t>
  </si>
  <si>
    <t>HENS008</t>
  </si>
  <si>
    <t>MODULO HELLUX Suzuki-Nissan infinite Oem G540</t>
  </si>
  <si>
    <t>INDUMAG</t>
  </si>
  <si>
    <t>I1900</t>
  </si>
  <si>
    <t>MODULO INDUMAG  BKL4A MARMARELLI ALETADO</t>
  </si>
  <si>
    <t>I1901</t>
  </si>
  <si>
    <t>MODULO INDUMAG  BKL3CA MAGNETI MARMARELLI LINEA RENAULT TAPA AZUL</t>
  </si>
  <si>
    <t>I1902</t>
  </si>
  <si>
    <t>MODULO INDUMAG  LUCAS IEL LINEA FIAT MTIPO/RENAULT/FORD</t>
  </si>
  <si>
    <t>I1903</t>
  </si>
  <si>
    <t>MODULO INDUMAG  LUCAS FORD FALCON ENCDURASPARK/SIERRA/CHEV</t>
  </si>
  <si>
    <t>I1904</t>
  </si>
  <si>
    <t>MODULO INDUMAG  GAREF REGATTA-D-1500-PEUGEOT 504-</t>
  </si>
  <si>
    <t>I1905</t>
  </si>
  <si>
    <t>MODULO INDUMAG  LADA LAIKA - SAA DAB128</t>
  </si>
  <si>
    <t>I1906</t>
  </si>
  <si>
    <t>MODULO INDUMAG  BOSCH / MARMARELLI MTR02  PEUGEOT 205/405</t>
  </si>
  <si>
    <t>I1907</t>
  </si>
  <si>
    <t>MODULO INDUMAG  DELCO MONZA-KADETT-IPANEMA-CORSA PRD00165</t>
  </si>
  <si>
    <t>I1908</t>
  </si>
  <si>
    <t>MODULO INDUMAG  BM300 BOSCH SISTM HALL 7 PIN ALFA-AUDI-BMW-SEAT</t>
  </si>
  <si>
    <t xml:space="preserve">T05636 </t>
  </si>
  <si>
    <t>I1909</t>
  </si>
  <si>
    <t>MODULO INDUMAG  BM101 BOSCH MAGNETICO GACEL-DODGE TIPO TRIA</t>
  </si>
  <si>
    <t xml:space="preserve">T05623 </t>
  </si>
  <si>
    <t>I1910</t>
  </si>
  <si>
    <t>MODULO INDUMAG  BM100 BOSCH MAGNETICO ESCORT TIPO TRIA</t>
  </si>
  <si>
    <t>I1911</t>
  </si>
  <si>
    <t>MODULO INDUMAG  BM324 BOSCH AMPLIFICADOR 6 PIN OPEL-VOLVO-SAAB</t>
  </si>
  <si>
    <t>I1912</t>
  </si>
  <si>
    <t>MODULO INDUMAG  BM314 BOSCH MAGNETICO MERCEDES BENZ VARIOS</t>
  </si>
  <si>
    <t>I1913</t>
  </si>
  <si>
    <t>MODULO INDUMAG  BM302 BOSCH MAGNETICO 7 PIN RENAULT-PEUGEOT</t>
  </si>
  <si>
    <t xml:space="preserve">T05626 </t>
  </si>
  <si>
    <t>I1914</t>
  </si>
  <si>
    <t>MODULO INDUMAG  BM254 BOSCH AMPLIFICADOR ALFA ROMEO 022160054</t>
  </si>
  <si>
    <t>I1915</t>
  </si>
  <si>
    <t>MODULO INDUMAG  LUCAS 4 PIN CORSA 14 - KADETT 14 - VECTRA 16</t>
  </si>
  <si>
    <t>I1916</t>
  </si>
  <si>
    <t>MODULO INDUMAG  NIPPONDENSO MAGNETICO HONDA CIVIC-ACCORD-ACURA</t>
  </si>
  <si>
    <t>I1917</t>
  </si>
  <si>
    <t>MODULO INDUMAG  FORD ESCORT-GALAXY-ORION-POINTER</t>
  </si>
  <si>
    <t>I1918</t>
  </si>
  <si>
    <t>MODULO INDUMAG  BM325 BOSCH AMPLIFICADOR 7 PIN PEUGEOT-VW-ALFA</t>
  </si>
  <si>
    <t>I1919</t>
  </si>
  <si>
    <t>MODULO INDUMAG  TELEFUNKEN-BOSCH  GOL-SENDA-SAVEIRO-POLO</t>
  </si>
  <si>
    <t>I1920</t>
  </si>
  <si>
    <t>MODULO INDUMAG  BM249 BOSCH SISTHALL POINTER-ORION-ESCORT</t>
  </si>
  <si>
    <t>I1921</t>
  </si>
  <si>
    <t>MODULO INDUMAG  BM130 BOSCH AMPLIFICADOR POLO-GOLF PASSAT</t>
  </si>
  <si>
    <t xml:space="preserve">T05632 </t>
  </si>
  <si>
    <t>I1923</t>
  </si>
  <si>
    <t>MODULO INDUMAG  BM111 BOSCH AMPLIFICADOR  VW-AUDI</t>
  </si>
  <si>
    <t xml:space="preserve">T05639 </t>
  </si>
  <si>
    <t>I1924</t>
  </si>
  <si>
    <t>MODULO INDUMAG  BM208 BOSCH AMPLIAFICADOR R-19 17 CHAMADE  1227022028  DAB408</t>
  </si>
  <si>
    <t>I1925</t>
  </si>
  <si>
    <t>MODULO INDUMAG  FORD  ESCORT-GALAXY-ORION  F4FF12A297AA</t>
  </si>
  <si>
    <t xml:space="preserve">T05644 </t>
  </si>
  <si>
    <t>I1926</t>
  </si>
  <si>
    <t>MODULO INDUMAG  FORD  DY237A  DY246 D8Y12A199B</t>
  </si>
  <si>
    <t>I1927</t>
  </si>
  <si>
    <t>MODULO INDUMAG  FORD MOTORCRAFT DY184/241/337</t>
  </si>
  <si>
    <t xml:space="preserve">T05604 </t>
  </si>
  <si>
    <t>I1928</t>
  </si>
  <si>
    <t>MODULO INDUMAG  LUCAS RENAULT 9/12/18/21</t>
  </si>
  <si>
    <t>I1929</t>
  </si>
  <si>
    <t>MODULO INDUMAG  7700860482 RENAULT CLIO-LAGUNA-NEVADA FRANCES</t>
  </si>
  <si>
    <t xml:space="preserve">T05627 </t>
  </si>
  <si>
    <t>I1930</t>
  </si>
  <si>
    <t>MODULO INDUMAG  RENAULT CLIO-LAGUNA-NEVADA FRANCES</t>
  </si>
  <si>
    <t>I1931</t>
  </si>
  <si>
    <t>MODULO INDUMAG  OPEL CORSA 13 OHC</t>
  </si>
  <si>
    <t>I1932</t>
  </si>
  <si>
    <t>MODULO INDUMAG  OPEL CORSA-KADETT-ASCONA</t>
  </si>
  <si>
    <t>I1933</t>
  </si>
  <si>
    <t>MODULO INDUMAG  FORD GRANADA E43Z12A297A - E5RF12A297B</t>
  </si>
  <si>
    <t>I1934</t>
  </si>
  <si>
    <t>MODULO INDUMAG  FORD ESCORT-FIESTA-TRANSIT 83BB12A199B</t>
  </si>
  <si>
    <t>0227100123</t>
  </si>
  <si>
    <t>MÓDULO BOSCH - PEUGEOT 205/ 405 19</t>
  </si>
  <si>
    <t>0227100124</t>
  </si>
  <si>
    <t>MÓDULO BOSCH - VOLVO 740/ 760 / 780/ 940/ 960</t>
  </si>
  <si>
    <t>0227100140</t>
  </si>
  <si>
    <t>MÓDULO BOSCH - PEUGEOT 205 11/ 14 - 405 19</t>
  </si>
  <si>
    <t>0227100142</t>
  </si>
  <si>
    <t>MÓDULO BOSCH - VW GOL-GOLF-POLO-SAVEIRO</t>
  </si>
  <si>
    <t>0227100200</t>
  </si>
  <si>
    <t>MÓDULO BOSCH - ALFA 155/ 164 20 - G 306/ 405/ 406 20 16V - 405 19</t>
  </si>
  <si>
    <t xml:space="preserve">T05648 </t>
  </si>
  <si>
    <t>0227100203</t>
  </si>
  <si>
    <t>MÓDULO BOSCH - VOLVO 960 -S90 -V90 1997-1998</t>
  </si>
  <si>
    <t>0227100211</t>
  </si>
  <si>
    <t>MÓDULO BOSCH - VW BORA/ GOLF IV/ PASSAT 18T 1996-2005</t>
  </si>
  <si>
    <t>50001</t>
  </si>
  <si>
    <t>MODULO FISPA PEUGEOT 405 SR 1227022017-1227022018-1227022031</t>
  </si>
  <si>
    <t>50002</t>
  </si>
  <si>
    <t>MODULO FISPA VW GOL / SENDA / SAVEIRO 18 - FORD ESCORT / GALAXI QUANTUM / M</t>
  </si>
  <si>
    <t>50003</t>
  </si>
  <si>
    <t>MODULO FISPA LINEA NUEVA PARA TODOS LOS MODELOS IEL</t>
  </si>
  <si>
    <t>50004</t>
  </si>
  <si>
    <t>MODULO FISPA LUCAS 4 PIN CORSA 14 - KADETT 14 - VECTRA 16 DAB126</t>
  </si>
  <si>
    <t>50005</t>
  </si>
  <si>
    <t>MODULO FISPA BKL4A MAGNETI MARMARELLI - ALETEADO DAB800</t>
  </si>
  <si>
    <t>50006</t>
  </si>
  <si>
    <t>MODULO FISPA BM249 BOSCH SISTHALL POINTER</t>
  </si>
  <si>
    <t>50007</t>
  </si>
  <si>
    <t xml:space="preserve">MODULO FISPA  BKL3CA  MARMARELLI LINEA RENAULT </t>
  </si>
  <si>
    <t>50008</t>
  </si>
  <si>
    <t>MODULO FISPA BOSCH AMPLIFICADOR POLO-GOLF PASSAT 1227030030-339700</t>
  </si>
  <si>
    <t>50009</t>
  </si>
  <si>
    <t>MODULO FISPA DELCO MONZA-KADETT-IPANEMA-CORSA D1960A-D1980</t>
  </si>
  <si>
    <t>50010</t>
  </si>
  <si>
    <t>MODULO FISPA BOSCH MAGNETICO 7 PIN RENAULT-PEUGEOT 0227100102</t>
  </si>
  <si>
    <t>50011</t>
  </si>
  <si>
    <t>50012</t>
  </si>
  <si>
    <t>MODULO FISPA FORD  F150 93/94 86FB12A297AA</t>
  </si>
  <si>
    <t>T05603</t>
  </si>
  <si>
    <t>MODULO FISPA FORD FALCON-TAUNUS-SIERRA  INDINDUMAG  1903 16010888 / 1227022003 / 1237010014 / 940038527</t>
  </si>
  <si>
    <t>T05616</t>
  </si>
  <si>
    <t>MODULO FISPA HONDA CIVIC- SHUTTLE-CONCERTO-ACCORD-ACURA  E12302-30120PM5A01</t>
  </si>
  <si>
    <t>T05613</t>
  </si>
  <si>
    <t>MODULO FISPA  PEUGEOT 405 TIPO BOSCH 0227100200 / 0227100204 / 120874  / 245525 / 594554</t>
  </si>
  <si>
    <t>T05619</t>
  </si>
  <si>
    <t>MODULO FISPA HONDA A-ROVER   DAJ901-940038563</t>
  </si>
  <si>
    <t>T05633</t>
  </si>
  <si>
    <t>MODULO FISPA MITSUBISHI 87-92 / NISSAN BOSCH 9222067016/017/021</t>
  </si>
  <si>
    <t>T05618</t>
  </si>
  <si>
    <t>MODULO FISPA FORD CRYSLER MAZDA MARELLI  G518  DAJ204  DYE923  J106  MD607364  245539  2595028</t>
  </si>
  <si>
    <t>T05617</t>
  </si>
  <si>
    <t>MODULO FISPA FIAT  DAJ202-940038518</t>
  </si>
  <si>
    <t>T05620</t>
  </si>
  <si>
    <t>MODULO FISPA  NISSAN- DATSUN   DAJ101</t>
  </si>
  <si>
    <t>T05643</t>
  </si>
  <si>
    <t>MODULO FISPA CHRYSLER MITSUBIHI/SUZUKI/HYUNDAI G543  9222067034  J121  MD164475  3337064B11</t>
  </si>
  <si>
    <t>T05642</t>
  </si>
  <si>
    <t>MODULO FISPA MAZDA-MITSUBISHI     OEM    BP0118251  B3F518200  J701  F0BZ12A297A</t>
  </si>
  <si>
    <t>T05660</t>
  </si>
  <si>
    <t>MODULO FISPA MITSUBISHI-MAZDA-HYUNDAI 1990-1993 OEM EJ-N902 / MD611384 / AM1518V20</t>
  </si>
  <si>
    <t>T05691</t>
  </si>
  <si>
    <t>MODULO FISPA MITSUBISHI LANCER 16 L DOHC  OEM J722T  MD149768  J009T02871</t>
  </si>
  <si>
    <t>MODULO FISPA NISSAN/HITACHI/MARELLI   G520  DAJ101  22020S6701  220206702</t>
  </si>
  <si>
    <t>T05637</t>
  </si>
  <si>
    <t>MODULO FISPA  GENERAL MOTORS/ISUZU/TOYOTA   G537  DAJ902  94404544  8962010090</t>
  </si>
  <si>
    <t>T05650</t>
  </si>
  <si>
    <t xml:space="preserve">MODULO FISPA FORD ESCORT 9220087004 </t>
  </si>
  <si>
    <t>T05621</t>
  </si>
  <si>
    <t>MODULO FISPA FORD FALCON/F 100/TAUNUS DURASPAR  INDUMAG  1922  DY167  F166</t>
  </si>
  <si>
    <t>T05627</t>
  </si>
  <si>
    <t>MODULO FISPA MODULO RGR RENAULT CLIO-LAGUNA-NEVADA FRANCES</t>
  </si>
  <si>
    <t>T05628</t>
  </si>
  <si>
    <t>MODULO FISPA FORD GENERAL MOTORS LUCAS INDEL  INDUMAG  1927  DY241  DY337  DAB751</t>
  </si>
  <si>
    <t>MODULO FISPA F150-ESCORT/POINTER ORION GALAXY  INDUMAG  1917  E7DZ12A297A</t>
  </si>
  <si>
    <t>T05641</t>
  </si>
  <si>
    <t>MODULO FISPA FORD ESCORT ORION VW POINTER  G541 DY645  DY679  F2FZ12A072AA</t>
  </si>
  <si>
    <t>T05651</t>
  </si>
  <si>
    <t xml:space="preserve">MODULO FISPA  VW FOX SURAN     032905106B </t>
  </si>
  <si>
    <t>T05645</t>
  </si>
  <si>
    <t>MODULO FISPA AUDI A4-A6 VW PASSAT 18 16 V  BOSCH 0227100211</t>
  </si>
  <si>
    <t>T05646</t>
  </si>
  <si>
    <t>MODULO FISPA FIAT M TIPO BOSCH UNO MILLE   G546 9220087026</t>
  </si>
  <si>
    <t>T05647</t>
  </si>
  <si>
    <t>MODULO FISPA RENAULT CLIO-LAGUNA-NEVADA FRANCES    7700860482</t>
  </si>
  <si>
    <t>T05653</t>
  </si>
  <si>
    <t xml:space="preserve">MODULO FISPA  VW PASSAT GOLF 2.8 VR6        0221603447  0221603448  021905106  021905106B  </t>
  </si>
  <si>
    <t>T05648</t>
  </si>
  <si>
    <t>MODULO FISPA VOLVO 960 -S90 -V90 1997-1998</t>
  </si>
  <si>
    <t>T05654</t>
  </si>
  <si>
    <t xml:space="preserve">MODULO FISPA TOYOTA CAMRY CELICA COROLLA   8962126010  8962016020 </t>
  </si>
  <si>
    <t>MODULO FISPA  MITSUBISHI LANCER 16 L DOHC  OEM J722T  MD149768  J009T02871</t>
  </si>
  <si>
    <t>T05662</t>
  </si>
  <si>
    <t>MODULO FISPA  MITSUBISHI 1990-1992  OEM J153  MD618293</t>
  </si>
  <si>
    <t>T05658</t>
  </si>
  <si>
    <t>MODULO FISPA TOYOTA     8962141010  8962135020  8962107010</t>
  </si>
  <si>
    <t>G-500</t>
  </si>
  <si>
    <t>MODULO RGR ALFA ROMEO AUDI BMW- OPEL-SEAT-VW   BKL3C DAB400</t>
  </si>
  <si>
    <t>G-501</t>
  </si>
  <si>
    <t>MODULO RGR PEUGEOT 205-ESCORT FIESTA BOSCH INDUMAG  1906 MTR02  DAB401  0227100140</t>
  </si>
  <si>
    <t>G-502</t>
  </si>
  <si>
    <t>MODULO RGR VW GOL-GOLF-POLO-SAVEIRO BOSCH   INDUMAG  1919  0227100142  0227100143  0227100147  DAB402  5WK6102</t>
  </si>
  <si>
    <t>G-503</t>
  </si>
  <si>
    <t>MODULO RGR FALCON-ESCORT C/CAPT MAGNET LUCAS  INDUMAG  1903 DAB101  1227022003 1237010014</t>
  </si>
  <si>
    <t>G-504</t>
  </si>
  <si>
    <t>MODULO RGR LINEA NUEVA PARA TODOS LOS MODELOS IEL</t>
  </si>
  <si>
    <t>G-505</t>
  </si>
  <si>
    <t>MODULO RGR R18 PEUGEOT 504-DODGE 1500 DELCO  INDUMAG  1904  DAB125  BKL1A</t>
  </si>
  <si>
    <t>G-506-O</t>
  </si>
  <si>
    <t>MODULO RGR R 9-11-12-18 MARMARELLI BKL4A C/CAPTOR   INDUMAG  1900  DAB800</t>
  </si>
  <si>
    <t>G-507</t>
  </si>
  <si>
    <t>MODULO RGR LADA-LAIKA-SAA  DAB128 940038570</t>
  </si>
  <si>
    <t>G-508</t>
  </si>
  <si>
    <t>MODULO RGR BM249 BOSCH SISTHALL POINTER-ORION-ESCORT  INDUMAG  1920 1227030049  310310</t>
  </si>
  <si>
    <t>G-509</t>
  </si>
  <si>
    <t>MODULO RGR R 9-11-12-18 MARMARELLI BKL3CA C/SENSOR HALL   INDUMAG  1901  BKL3CA</t>
  </si>
  <si>
    <t>G-510</t>
  </si>
  <si>
    <t xml:space="preserve">MODULO RGR CORSA 14-VECTRA CADETT 14/16 INDUMAG  1915 DAB126  DAB134 </t>
  </si>
  <si>
    <t>G-511</t>
  </si>
  <si>
    <t>MODULO RGR  BOSCH MAGNETICO 7 PIN RENAULT-PEUGEOT 0227100123-0227100148</t>
  </si>
  <si>
    <t>G-512</t>
  </si>
  <si>
    <t>MODULO RGR ESCORT-ORION CAPTOR MAGNET FORD  INDUMAG  1925  86FB12A297AA  F4FF12A297AA</t>
  </si>
  <si>
    <t>G-513</t>
  </si>
  <si>
    <t>MODULO RGR PEUGEOT 405 TIPO BOSCH 0227100200 / 0227100204 / 120874  / 245525 / 594554</t>
  </si>
  <si>
    <t>G-514</t>
  </si>
  <si>
    <t>MODULO RGR BM130 BOSCH AMPLIFICADOR POLO-GOLF PASSAT INDUMAG  1921  1227022030  DAB954  339700</t>
  </si>
  <si>
    <t>G-514-T</t>
  </si>
  <si>
    <t>G-515</t>
  </si>
  <si>
    <t>MODULO RGR  CAPTOR MAGNETICO INDUMAG  1907  D1978  D1979  D1993</t>
  </si>
  <si>
    <t>G-516</t>
  </si>
  <si>
    <t>MODULO RGR HONDA CIVIC- SHUTTLE-CONCERTO-ACCORD-ACURA  E12302-30120PM5A01</t>
  </si>
  <si>
    <t>G-517</t>
  </si>
  <si>
    <t>MODULO RGR FIAT  DAJ202-940038518</t>
  </si>
  <si>
    <t>G-518</t>
  </si>
  <si>
    <t>MODULO RGR FORD CRYSLER MAZDA MARMARELLI  G518  DAJ204  DYE923  J106  MD607364  245539  2595028</t>
  </si>
  <si>
    <t>G-519</t>
  </si>
  <si>
    <t>MODULO RGR HONDA/AUSTIN/MARMARELLI  G519  30550692004</t>
  </si>
  <si>
    <t>G-520</t>
  </si>
  <si>
    <t>MODULO RGR NISSAN/ACHI/MARMARELLI   G520  DAJ101  22020S6701  220206702</t>
  </si>
  <si>
    <t>G-521</t>
  </si>
  <si>
    <t>MODULO RGR FORD FALCON/F 100/TAUNUS DURASPAR  INDUMAG  1922  DY167  F166</t>
  </si>
  <si>
    <t>G-522</t>
  </si>
  <si>
    <t>MODULO RGR R 9-11-DUNA FOD-MOTOR TIPO LUCAS IEL  INDUMAG  1902 DAB118  DAB127  DAB129</t>
  </si>
  <si>
    <t>G-523</t>
  </si>
  <si>
    <t>MODULO RGR BM100 BOSCH MAGNETICO ESCORT TIPO TRIA</t>
  </si>
  <si>
    <t>G-524</t>
  </si>
  <si>
    <t xml:space="preserve">MODULO RGR PEUGEOT 405 SRI  MTR04    </t>
  </si>
  <si>
    <t>G-525</t>
  </si>
  <si>
    <t xml:space="preserve">MODULO RGR OPEL-PORSCHE-SAAB-VOLVO BOSCH   INDUMAG  1911  0227100124  DAB405  MTR03  </t>
  </si>
  <si>
    <t xml:space="preserve">T05649 </t>
  </si>
  <si>
    <t>G-526</t>
  </si>
  <si>
    <t>MODULO RGR ALFA ROMEO FIAT    BKL3B  DAB801</t>
  </si>
  <si>
    <t>G-526-O</t>
  </si>
  <si>
    <t>G-527</t>
  </si>
  <si>
    <t>MODULO RGR RENAULT CLIO-LAGUNA-NEVADA FRANCES</t>
  </si>
  <si>
    <t>G-527-A</t>
  </si>
  <si>
    <t>G-528</t>
  </si>
  <si>
    <t>MODULO RGR FORD GENERAL MOTORS LUCAS IEL  INDUMAG  1927  DY241  DY337  DAB751</t>
  </si>
  <si>
    <t>G-529</t>
  </si>
  <si>
    <t>MODULO RGR BM314 BOSCH MAGNETICO MERCEDES BENZ VARIOS</t>
  </si>
  <si>
    <t>G-530</t>
  </si>
  <si>
    <t>MODULO RGR F150-ESCORT/POINTER ORION GALAXY  INDUMAG  1917  E7DZ12A297A</t>
  </si>
  <si>
    <t>G-531</t>
  </si>
  <si>
    <t>MODULO RGR HONDA CIVIC/SHUTTLE 15I LUCAS  INDUMAG  1916  DAJ904  06302PT2000</t>
  </si>
  <si>
    <t xml:space="preserve">T05650 </t>
  </si>
  <si>
    <t>G-532</t>
  </si>
  <si>
    <t xml:space="preserve">MODULO RGR FORD ESCORT 9220087004 </t>
  </si>
  <si>
    <t>G-533</t>
  </si>
  <si>
    <t>MODULO RGR  MITSUBISHI 87-92 / NISSAN BOSCH 9222067016/017/021</t>
  </si>
  <si>
    <t>G-534</t>
  </si>
  <si>
    <t xml:space="preserve">MODULO RGR LUMINA 93 MOTOR V6 38 LITROS  G534  10475225  </t>
  </si>
  <si>
    <t>G-536</t>
  </si>
  <si>
    <t>MODULO RGR BOSCH BMW - M.BENZ   0227100025</t>
  </si>
  <si>
    <t>G-537</t>
  </si>
  <si>
    <t>MODULO RGR GENERAL MOTORS/ISUZU/TOYOTA   G537  DAJ902  94404544  8962010090</t>
  </si>
  <si>
    <t>G-538</t>
  </si>
  <si>
    <t>MODULO RGR GENERAL MOTORS LUMINA 31   G538  D1958</t>
  </si>
  <si>
    <t>G-539</t>
  </si>
  <si>
    <t xml:space="preserve">MODULO RGR RENAULT SIEMENS    7700852662 </t>
  </si>
  <si>
    <t>G-540</t>
  </si>
  <si>
    <t>MODULO RGR SUZUKI/NISSAN INFINITE  G540  DAB132  DAB133  220200B000</t>
  </si>
  <si>
    <t>G-541</t>
  </si>
  <si>
    <t>MODULO RGR FORD ESCORT ORION VW POINTER  G541 DY645  DY679  F2FZ12A072AA</t>
  </si>
  <si>
    <t>G-542</t>
  </si>
  <si>
    <t>MODULO RGR MAZDA-MITSUBISHI     OEM    BP0118251  B3F518200  J701  F0BZ12A297A</t>
  </si>
  <si>
    <t>G-543</t>
  </si>
  <si>
    <t>MODULO RGR CHRYSLER MITSUBIHI/SUZUKI/HYUNDAI G543  9222067034  J121  MD164475  3337064B11</t>
  </si>
  <si>
    <t>G-544</t>
  </si>
  <si>
    <t xml:space="preserve">MODULO RGR VW FOX SURAN     032905106B </t>
  </si>
  <si>
    <t>G-544-A</t>
  </si>
  <si>
    <t>G-545</t>
  </si>
  <si>
    <t>MODULO RGR AUDI A4-A6 VW PASSAT 18 16 V  BOSCH 0227100211</t>
  </si>
  <si>
    <t>G-546</t>
  </si>
  <si>
    <t>MODULO RGR FIAT M TIPO BOSCH UNO MILLE   G546 9220087026</t>
  </si>
  <si>
    <t>G-547</t>
  </si>
  <si>
    <t>MODULO RGR RENAULT CLIO-LAGUNA-NEVADA FRANCES    7700860482</t>
  </si>
  <si>
    <t>G-547-A</t>
  </si>
  <si>
    <t>G-548</t>
  </si>
  <si>
    <t>MODULO RGR ALFA ROMEO HYUNDAI     0227100207  DAB420</t>
  </si>
  <si>
    <t>G-549-O</t>
  </si>
  <si>
    <t>MODULO RGR FORD FIESTA 13 ESPAÑOL OEM  91AB12K072-AA</t>
  </si>
  <si>
    <t xml:space="preserve">T05653 </t>
  </si>
  <si>
    <t>G-550</t>
  </si>
  <si>
    <t xml:space="preserve">MODULO RGR VW PASSAT GOLF 2.8 VR6        0221603447  0221603448  021905106  021905106B  </t>
  </si>
  <si>
    <t>G-551</t>
  </si>
  <si>
    <t>MÓDULO RGR VOLVO 960 -S90 -V90 1997-1998</t>
  </si>
  <si>
    <t xml:space="preserve">T05654 </t>
  </si>
  <si>
    <t>G-552</t>
  </si>
  <si>
    <t xml:space="preserve">MOIDULO RGR TOYOTA CAMRY CELICA COROLLA   8962126010  8962016020 </t>
  </si>
  <si>
    <t>G-553</t>
  </si>
  <si>
    <t>MODULO RGR MITSUBISHI - MAZDA - FORD  J120  J170  B54118V20</t>
  </si>
  <si>
    <t>G-554</t>
  </si>
  <si>
    <t>MODULO RGR FORD-MAZDA-MITSUBISHI OEM J007X00671 / E92Z-12A297A / F02Z-12A297A / F82918V20 / E8BZ-12A297A / FEFB-18-V20 / KK150-18-V50D</t>
  </si>
  <si>
    <t>G-555</t>
  </si>
  <si>
    <t>MODULO RGR MITSUBISHI - MAZDA - HYUNDAI 1990-1993 OEM EJN902  E730124910  MD611384  J152  2712021050</t>
  </si>
  <si>
    <t xml:space="preserve">T05655 </t>
  </si>
  <si>
    <t>G-556</t>
  </si>
  <si>
    <t xml:space="preserve">MODULO RGR CHRYSLER MITSUBISHI     J9T03571  J9T03471  MD152999   MD160535 </t>
  </si>
  <si>
    <t>G-557</t>
  </si>
  <si>
    <t>MODULO RGR MITSUBISHI LANCER 16 L DOHC  OEM J722T  MD149768  J009T02871</t>
  </si>
  <si>
    <t>G-558</t>
  </si>
  <si>
    <t>MODULO RGR MITSUBISHI 1990-1992  OEM J153  MD618293</t>
  </si>
  <si>
    <t xml:space="preserve">T05658 </t>
  </si>
  <si>
    <t>G-559</t>
  </si>
  <si>
    <t>MODULO RGR TOYOTA     8962141010  8962135020  8962107010</t>
  </si>
  <si>
    <t xml:space="preserve">  26  CAPTORES DE ENCENDIDO</t>
  </si>
  <si>
    <t>INDUMAG TIPO BOSCH</t>
  </si>
  <si>
    <t xml:space="preserve">T04100 </t>
  </si>
  <si>
    <t>I4110</t>
  </si>
  <si>
    <t>CAPTOR INDUMAG   BMW 316 -CITROEN-DUNA-UNO-GEOT 205</t>
  </si>
  <si>
    <t xml:space="preserve">T04101 </t>
  </si>
  <si>
    <t>I4111</t>
  </si>
  <si>
    <t>CAPTOR INDUMAG   ALFA ROMEO- BMW 525i -GEOT 604</t>
  </si>
  <si>
    <t xml:space="preserve">T04102 </t>
  </si>
  <si>
    <t>I4112</t>
  </si>
  <si>
    <t>CAPTOR INDUMAG   ALFA ROMEO 33-FIAT DUNA/UNO/ESCORT-CORSA</t>
  </si>
  <si>
    <t xml:space="preserve">T04103 </t>
  </si>
  <si>
    <t>I4113</t>
  </si>
  <si>
    <t>CAPTOR INDUMAG   PEUGEOT 106 / 205 /306 / 405</t>
  </si>
  <si>
    <t xml:space="preserve">T04105 </t>
  </si>
  <si>
    <t>I4115</t>
  </si>
  <si>
    <t>CAPTOR INDUMAG   FORD ESCORT / GALAXY / ORION -GOL / POINTER</t>
  </si>
  <si>
    <t xml:space="preserve">T04106 </t>
  </si>
  <si>
    <t>I4116</t>
  </si>
  <si>
    <t>CAPTOR INDUMAG   FORD ESCORT / GALAXY / ORION- GOL / POINTER</t>
  </si>
  <si>
    <t xml:space="preserve">T04107 </t>
  </si>
  <si>
    <t>I4117</t>
  </si>
  <si>
    <t>CAPTOR INDUMAG   FORD ESCORT/GALAXY/ORION-SEAT-POLO-GOLF</t>
  </si>
  <si>
    <t xml:space="preserve">T04108 </t>
  </si>
  <si>
    <t>I4118</t>
  </si>
  <si>
    <t>INDUMAG TIPO INDIEL</t>
  </si>
  <si>
    <t xml:space="preserve">T04109 </t>
  </si>
  <si>
    <t>I4130</t>
  </si>
  <si>
    <t>CAPTOR INDUMAG   VW CADDY / GOL / POLO / SAVEIRO</t>
  </si>
  <si>
    <t xml:space="preserve">T04110 </t>
  </si>
  <si>
    <t>I4131</t>
  </si>
  <si>
    <t>CAPTOR INDUMAG   VW CADDY / GOL / POLO / SAVEIRO (CON DESPIECE)</t>
  </si>
  <si>
    <t>INDUMAG TIPO DUCELIER</t>
  </si>
  <si>
    <t xml:space="preserve">T04111 </t>
  </si>
  <si>
    <t>I4150</t>
  </si>
  <si>
    <t>CAPTOR INDUMAG   CITROEN BX 19/19i - PEUGEOT 205 / 405 (CABLE 265 MM)</t>
  </si>
  <si>
    <t xml:space="preserve">T04112 </t>
  </si>
  <si>
    <t>I4151</t>
  </si>
  <si>
    <t xml:space="preserve">CAPTOR INDUMAG   CITROEN BERLINGO-FIAT DUCATO-GEOT 306  </t>
  </si>
  <si>
    <t>INDUMAG TIPO LUCAS</t>
  </si>
  <si>
    <t xml:space="preserve">T04113 </t>
  </si>
  <si>
    <t>I4160</t>
  </si>
  <si>
    <t>CAPTOR INDUMAG   FIAT DUNA/UNO/147-FORD ESCORT-G-RENAULT</t>
  </si>
  <si>
    <t xml:space="preserve">T04126 </t>
  </si>
  <si>
    <t>I4161</t>
  </si>
  <si>
    <t xml:space="preserve">CAPTOR INDUMAG   CHEVROLET CORSA 12/14 / KADETT - OPEL ASTRA / </t>
  </si>
  <si>
    <t>INDUMAG TIPO MARELLI</t>
  </si>
  <si>
    <t xml:space="preserve">T04114 </t>
  </si>
  <si>
    <t>I4170</t>
  </si>
  <si>
    <t xml:space="preserve">CAPTOR INDUMAG   FIAT 125 / 128 S EUROPA / DUNA / REGATTA - G 504/ </t>
  </si>
  <si>
    <t xml:space="preserve">T04116 </t>
  </si>
  <si>
    <t>I4171</t>
  </si>
  <si>
    <t>CAPTOR INDUMAG   LINEA FIAT SALIDA IZQUIERDA</t>
  </si>
  <si>
    <t xml:space="preserve">T04117 </t>
  </si>
  <si>
    <t>I4172</t>
  </si>
  <si>
    <t>CAPTOR INDUMAG   LINEA RENAULT SALIDA DERECHA</t>
  </si>
  <si>
    <t xml:space="preserve">T04118 </t>
  </si>
  <si>
    <t>I4173</t>
  </si>
  <si>
    <t>CAPTOR INDUMAG   FIAT DUNA/REGATTA/TEMPRA-PEUG 505-RENAULT</t>
  </si>
  <si>
    <t xml:space="preserve">T04119 </t>
  </si>
  <si>
    <t>I4174</t>
  </si>
  <si>
    <t>CAPTOR INDUMAG   PEUGEOT 505 CABLE 800 MM</t>
  </si>
  <si>
    <t xml:space="preserve">T04120 </t>
  </si>
  <si>
    <t>I4175</t>
  </si>
  <si>
    <t>CAPTOR INDUMAG   FIAT DUNA / REGATTA / 9 SALIDA IZQUIERDA</t>
  </si>
  <si>
    <t>INDUMAG TIPO UDSSR</t>
  </si>
  <si>
    <t xml:space="preserve">T04121 </t>
  </si>
  <si>
    <t>I4190</t>
  </si>
  <si>
    <t>CAPTORES INDUMAG  LADA SAA 11/13/15 - TAVIRA 13/15 (DISTR RUSO)</t>
  </si>
  <si>
    <t>GAREF</t>
  </si>
  <si>
    <t xml:space="preserve">T04124 </t>
  </si>
  <si>
    <t>AL6889350</t>
  </si>
  <si>
    <t>CAPTOR GAREF REGATTA-S EUROPA-PEUGEOT 504/505</t>
  </si>
  <si>
    <t xml:space="preserve">T04127 </t>
  </si>
  <si>
    <t>AL6889355</t>
  </si>
  <si>
    <t>CAPTOR GAREF REGATTA-S EUROPA-PEUGEOT 504/505 CON IMAN</t>
  </si>
  <si>
    <t>AJE Brasil</t>
  </si>
  <si>
    <t xml:space="preserve">T04128 </t>
  </si>
  <si>
    <t>087083</t>
  </si>
  <si>
    <t>CAPTOR AJE MONZA-KADETT-IPANEMA</t>
  </si>
  <si>
    <t>HE119094</t>
  </si>
  <si>
    <t>CAPTOR HELLUX Tipo MARMARELLI DISTRIBUIDOR FIAT OEM 71347402003</t>
  </si>
  <si>
    <t>HE119097</t>
  </si>
  <si>
    <t>CAPTOR HELLUX Tipo MARMARELLI DISTRIBUIDOR RENAULT OEM 71349101010</t>
  </si>
  <si>
    <t xml:space="preserve">T04119  </t>
  </si>
  <si>
    <t>HE119098</t>
  </si>
  <si>
    <t>CAPTOR HELLUX Tipo MARMARELLI PEUGEOT 505 cable largo OEM 71271703010</t>
  </si>
  <si>
    <t xml:space="preserve">T04123 </t>
  </si>
  <si>
    <t>HE230329062</t>
  </si>
  <si>
    <t xml:space="preserve">CAPTOR HELLUX SENSOR HALL Polo - Gol 1,6 mi </t>
  </si>
  <si>
    <t xml:space="preserve">T04125 </t>
  </si>
  <si>
    <t>HE35412179</t>
  </si>
  <si>
    <t>CAPTOR HELLUX DISTRIBUIDORES FALCON INDEL</t>
  </si>
  <si>
    <t>HE2010</t>
  </si>
  <si>
    <t>CAPTOR HELLUX LINEA ESCORT-ORION-POINTER CON AVANCE Carburado</t>
  </si>
  <si>
    <t>HE2015</t>
  </si>
  <si>
    <t>CAPTOR HELLUX LINEA ESCORT-ORION-POINTER SIN AVANCE Inyeccion</t>
  </si>
  <si>
    <t>GCD-1550-A</t>
  </si>
  <si>
    <t>CAPTOR RGR MARMARELLI DISTRIBUIDOR RENAULT OEM 71349101010</t>
  </si>
  <si>
    <t>GCD-1551-A</t>
  </si>
  <si>
    <t>CAPTOR RGR  MARMARELLI DISTRIBUIDOR FIAT OEM 71347402003</t>
  </si>
  <si>
    <t>GCD-1552</t>
  </si>
  <si>
    <t>CAPTOR RGR  MARMARELLI GEOT 505 cable largo OEM 71271703010</t>
  </si>
  <si>
    <t>GCD-1562</t>
  </si>
  <si>
    <t xml:space="preserve">CAPTOR RGR FIAT    061110055010  061110062010 </t>
  </si>
  <si>
    <t xml:space="preserve">27  DESPIECE DE DISTRIDUIDORES BOSCH </t>
  </si>
  <si>
    <t>AVANCE AL VACIO</t>
  </si>
  <si>
    <t>AVANCE VACIO BOSCH - CHEVROLET MONZA 20 hasta 91</t>
  </si>
  <si>
    <t>9232081418</t>
  </si>
  <si>
    <t>AVANCE VACIO BOSCH - VW GOL/ SAVEIRO 16 hasta 94</t>
  </si>
  <si>
    <t>GENERADOR DE IMPULSOS</t>
  </si>
  <si>
    <t>GEN MAG IMPULSOS BOSCH - DUNA/UNO/FIORINO 1.6-TEMPRA-MONZA</t>
  </si>
  <si>
    <t>1234211027</t>
  </si>
  <si>
    <t>GEN MAG IMPULSOS BOSCH - GEOT 205 11/ 14  HASTA 90</t>
  </si>
  <si>
    <t>PLATINOS</t>
  </si>
  <si>
    <t>JUEGO CONTAC BOSCH - FIAT 125-EUROPA-133-147</t>
  </si>
  <si>
    <t>1237013729</t>
  </si>
  <si>
    <t>JUEGO CONTAC BOSCH - GEOT-RENAULT</t>
  </si>
  <si>
    <t>1237013730</t>
  </si>
  <si>
    <t>JUEGO CONTAC BOSCH - CHEV-FALCON-DODGE-VALIANT</t>
  </si>
  <si>
    <t>1237013803</t>
  </si>
  <si>
    <t>JUEGO CONTAC BOSCH - FIAT 600-750-800 COUPE</t>
  </si>
  <si>
    <t>1237013805</t>
  </si>
  <si>
    <t>1237013806</t>
  </si>
  <si>
    <t>JUEGO CONTAC BOSCH - FIAT 128 /77-LADA 1200-1500</t>
  </si>
  <si>
    <t>1237013808</t>
  </si>
  <si>
    <t>JUEGO CONTAC BOSCH - DACIA</t>
  </si>
  <si>
    <t>1237013811</t>
  </si>
  <si>
    <t>JUEGO CONTAC BOSCH - CITROEN 3CV-AMI 8</t>
  </si>
  <si>
    <t>JUEGO CONTAC BOSCH - DAIHATSU, SUZUKI, TOYOTA</t>
  </si>
  <si>
    <t>1987231004</t>
  </si>
  <si>
    <t>JUEGO CONTAC BOSCH - DAIHATSU</t>
  </si>
  <si>
    <t>JUEGO CONTAC BOSCH - FIAT DUNA 15 85-93 - FIORINO/ DUNA/ UNO 13 85-93</t>
  </si>
  <si>
    <t>ROTORES DE DISTRIBUIDOR</t>
  </si>
  <si>
    <t>ROTOR DISTRIB BOSCH - FORD ESCORT 16</t>
  </si>
  <si>
    <t>1234332173</t>
  </si>
  <si>
    <t>ROTOR DISTRIB BOSCH - BMW - M.BENZ</t>
  </si>
  <si>
    <t>1234332177</t>
  </si>
  <si>
    <t>ROTOR DISTRIB BOSCH - M.BENZ</t>
  </si>
  <si>
    <t>1234332203</t>
  </si>
  <si>
    <t>1234332215</t>
  </si>
  <si>
    <t>ROTOR DISTRIB BOSCH - FIAT DUNA 15 88-95 - VW GOL 16/ 18 91-96</t>
  </si>
  <si>
    <t>1234332216</t>
  </si>
  <si>
    <t>ROTOR DISTRIB BOSCH - CHEV IPANEMA/ KADETT/ MONZA 18/ 20 hasta 91</t>
  </si>
  <si>
    <t>1234332225</t>
  </si>
  <si>
    <t>ROTOR DISTRIB BOSCH - ALFA ROMEO-FIAT</t>
  </si>
  <si>
    <t>1234332277</t>
  </si>
  <si>
    <t xml:space="preserve">ROTOR DISTRIB BOSCH - BMW </t>
  </si>
  <si>
    <t>1234332279</t>
  </si>
  <si>
    <t>ROTOR DISTRIB BOSCH - FORD ESCORT 16 hasta 86 - MB 280  hasta 89</t>
  </si>
  <si>
    <t>1234332285</t>
  </si>
  <si>
    <t>ROTOR DISTRIB BOSCH - GEOT 205 1.4</t>
  </si>
  <si>
    <t>1234332300</t>
  </si>
  <si>
    <t>ROTOR DISTRIB BOSCH - FORD ESCORT 16/ 18 88-96 VW GOL 16/ 18  91-98</t>
  </si>
  <si>
    <t>1234332309</t>
  </si>
  <si>
    <t>ROTOR DISTRIB BOSCH - MB 190/ 200 82-93</t>
  </si>
  <si>
    <t>1234332337</t>
  </si>
  <si>
    <t>ROTOR DISTRIB BOSCH - M.BENZ-GEOT</t>
  </si>
  <si>
    <t>1234332346</t>
  </si>
  <si>
    <t>ROTOR DISTRIB BOSCH - ALFA ROMEO-FIAT-M.BENZ</t>
  </si>
  <si>
    <t>1234332347</t>
  </si>
  <si>
    <t>ROTOR DISTRIB BOSCH - ALFA ROMEO 164 20/ 3,0 91-98</t>
  </si>
  <si>
    <t>1234332417</t>
  </si>
  <si>
    <t>1234332427</t>
  </si>
  <si>
    <t>ROTOR DISTRIB BOSCH - VW GOL 10/ 16/ 18 95-05 - QUANTUN 18/ 20 96-98</t>
  </si>
  <si>
    <t xml:space="preserve">TAPAS DE DISTRIBUIDOR </t>
  </si>
  <si>
    <t>1230500147</t>
  </si>
  <si>
    <t>TAPA GUARDAPOLVO DISTRIBUIDOR BOSCH ALFA ROMEO FIAT PEUGEOT VW</t>
  </si>
  <si>
    <t>1235522053</t>
  </si>
  <si>
    <t>TAPA DISTRIB BOSCH - ALFA ROMEO BMW  6 CIL.</t>
  </si>
  <si>
    <t>1235522060</t>
  </si>
  <si>
    <t>TAPA DISTRIB BOSCH - BMW M.BENZ 6 CIL.</t>
  </si>
  <si>
    <t xml:space="preserve">TAPA DISTRIB BOSCH - SAAB 900 20  78-83 </t>
  </si>
  <si>
    <t>1235522210</t>
  </si>
  <si>
    <t>TAPA DISTRIB BOSCH - GEOT-RENAULT-VOLVO</t>
  </si>
  <si>
    <t>1235522222</t>
  </si>
  <si>
    <t>TAPA DISTRIB BOSCH - MERCEDES BENZ</t>
  </si>
  <si>
    <t>1235522223</t>
  </si>
  <si>
    <t>TAPA DISTRIB BOSCH - BMW 323 78-83</t>
  </si>
  <si>
    <t>1235522259</t>
  </si>
  <si>
    <t>TAPA DISTRIB BOSCH - FIAT UNO 16 92-99</t>
  </si>
  <si>
    <t>TAPA DISTRIB BOSCH -</t>
  </si>
  <si>
    <t>1235522375</t>
  </si>
  <si>
    <t>TAPA DISTRIB BOSCH - VW POINTER7 QUANTUM 20 93-94</t>
  </si>
  <si>
    <t>1235522384</t>
  </si>
  <si>
    <t>1235522388</t>
  </si>
  <si>
    <t>1235522396</t>
  </si>
  <si>
    <t>1235522401</t>
  </si>
  <si>
    <t>TAPA DISTRIB BOSCH - GEOT 205 11/ 14  91-96 - 405 19 91-97</t>
  </si>
  <si>
    <t>1235522443</t>
  </si>
  <si>
    <t>TAPA DISTRIB BOSCH - VW POLO 18 01-03</t>
  </si>
  <si>
    <t>1235522444</t>
  </si>
  <si>
    <t>TAPA DISTRIB BOSCH - VW GOL 16/ 18/ 20 96-05 - POLO/ QUANTUM 18 de 97</t>
  </si>
  <si>
    <t>TAPA DISTRIB BOSCH - FIAT SPAZIO 13 hasta 88</t>
  </si>
  <si>
    <t>9231086056</t>
  </si>
  <si>
    <t>TAPA DISTRIB BOSCH - FIAT DUNA 15 88-95</t>
  </si>
  <si>
    <t>9231086196</t>
  </si>
  <si>
    <t>TAPA DISTRIB BOSCH - CHEV IPANEMA/ KADETT/ MONZA 18  hasta 91</t>
  </si>
  <si>
    <t>9231086370</t>
  </si>
  <si>
    <t>TAPA DISTRIB BOSCH - FORD ESCORT 18 90-95</t>
  </si>
  <si>
    <t xml:space="preserve">TAPA DISTRIB BOSCH - VW GOL/ POLO/ SAVEIRO  16/ 18 desde 95 - </t>
  </si>
  <si>
    <t>TRANSMISOR DE IMPULSOS</t>
  </si>
  <si>
    <t>TRANS IMPUL BOSCH - CHEVROLET CORSA 14 94-96</t>
  </si>
  <si>
    <t>TRANS IMPUL BOSCH - VW QUANTUM/ GOL  20 96-02 reemplaza al 0230329062</t>
  </si>
  <si>
    <t>UNIDAD CONTROL ENCENDIDO</t>
  </si>
  <si>
    <t>0227400612</t>
  </si>
  <si>
    <t xml:space="preserve">UNIDAD CONTROL DE ENCENDIDO M.BENZ 560    0045453432 </t>
  </si>
  <si>
    <t>ACCESORIOS ENCENDIDO</t>
  </si>
  <si>
    <t>1287013003</t>
  </si>
  <si>
    <t>KIT DE REPARACION DISTRIBUIDOR DE ENCENDIDO BOSCH</t>
  </si>
  <si>
    <t xml:space="preserve">28  CABLES DE BUJIAS </t>
  </si>
  <si>
    <t xml:space="preserve">BOSCH </t>
  </si>
  <si>
    <t xml:space="preserve">T10404 </t>
  </si>
  <si>
    <t>0356912948</t>
  </si>
  <si>
    <t>CABLE BUJIAS BOSCH MERCEDES BENZ ML 430</t>
  </si>
  <si>
    <t xml:space="preserve">T10405 </t>
  </si>
  <si>
    <t>0356912950</t>
  </si>
  <si>
    <t xml:space="preserve">T10406 </t>
  </si>
  <si>
    <t>0356912952</t>
  </si>
  <si>
    <t xml:space="preserve">T10407 </t>
  </si>
  <si>
    <t>0356912977</t>
  </si>
  <si>
    <t>CABLE BUJIAS BOSCH A.ROMEO 145/146 1.8/2.0 16V-155 2.0 16V</t>
  </si>
  <si>
    <t xml:space="preserve">T10408 </t>
  </si>
  <si>
    <t>0356912978</t>
  </si>
  <si>
    <t xml:space="preserve">T10409 </t>
  </si>
  <si>
    <t>CABLE BUJIAS BOSCH CHEVROLET CORSA 1.4 EFI (DISTRIBUIDOR BOSCH)-CS-SP     SCG66  XS10103</t>
  </si>
  <si>
    <t xml:space="preserve">T10410 </t>
  </si>
  <si>
    <t>9295080016</t>
  </si>
  <si>
    <t>CABLE BUJIAS BOSCH FORD ESCORT 1.6 CHT (TERMINALES DE SILICONA)-CS-PS   STF27  XS10124</t>
  </si>
  <si>
    <t xml:space="preserve">T10411 </t>
  </si>
  <si>
    <t>9295080017</t>
  </si>
  <si>
    <t>CABLE BUJIAS BOSCH FORD ESCORT 1.6 AP (CON CARBURADOR) (SIN MONTACABL         STF25  XS10082</t>
  </si>
  <si>
    <t xml:space="preserve">T10412 </t>
  </si>
  <si>
    <t>CABLE BUJIAS BOSCH FORD ESCORT 1.6 AE (TERMINALES DE SILICONA Y METAL</t>
  </si>
  <si>
    <t xml:space="preserve">T10413 </t>
  </si>
  <si>
    <t>9295080020</t>
  </si>
  <si>
    <t>CABLE BUJIAS BOSCH VOLKSWAGEN GOL 1.6-TS-PS   SCF26    XS10549</t>
  </si>
  <si>
    <t xml:space="preserve">T10414 </t>
  </si>
  <si>
    <t>9295080021</t>
  </si>
  <si>
    <t>CABLE BUJIAS BOSCH FORD ESCORT 1.6 AP (CON CARBURADOR)-TS-PS   STV05   XS10070</t>
  </si>
  <si>
    <t xml:space="preserve">T10415 </t>
  </si>
  <si>
    <t>9295080022</t>
  </si>
  <si>
    <t>CABLE BUJIAS BOSCH FORD ESCORT XR3 2.0I (BOBINA CONVENCIONAL) (SIN MO   STV06  XS10378</t>
  </si>
  <si>
    <t xml:space="preserve">T10416 </t>
  </si>
  <si>
    <t>9295080023</t>
  </si>
  <si>
    <t xml:space="preserve">CABLE BUJIAS BOSCH FORD ESCORT XR3 2.0I (BOBINA CONVENCIONAL)-CS-SP (SILICONA)      </t>
  </si>
  <si>
    <t xml:space="preserve">T10417 </t>
  </si>
  <si>
    <t>9295080034</t>
  </si>
  <si>
    <t>CABLE BUJIAS BOSCH FIAT TEMPRA 2.0 (CON CARBURADOR)-CS-PS   SCT43   XS10034</t>
  </si>
  <si>
    <t xml:space="preserve">T10418 </t>
  </si>
  <si>
    <t>CABLE BUJIAS BOSCH FORD GALAXY 1.8 (CON CARBURADOR)-TS-PS      STV02   XS10076</t>
  </si>
  <si>
    <t xml:space="preserve">T10419 </t>
  </si>
  <si>
    <t>CABLE BUJIAS BOSCH ESCORT 1990/1992 / GOL 1991/1997 SAVEIRO 91/97     STV03   XS10069</t>
  </si>
  <si>
    <t xml:space="preserve">T10420 </t>
  </si>
  <si>
    <t>9295080048</t>
  </si>
  <si>
    <t>CABLE BUJIAS BOSCH VOLKSWAGEN GALAXY 1.8I (CABLE LADO BOBINA, MACHO)-    STV10   XS10077</t>
  </si>
  <si>
    <t xml:space="preserve">T10421 </t>
  </si>
  <si>
    <t>9295080049</t>
  </si>
  <si>
    <t>CABLE BUJIAS BOSCH FORD ORION AP 1.6I-TS-PS     STV08 XS10087</t>
  </si>
  <si>
    <t xml:space="preserve">T10422 </t>
  </si>
  <si>
    <t>9295080050</t>
  </si>
  <si>
    <t>CABLE BUJIAS BOSCH VOLKSWAGEN GOL 1.6 (MONOPUNTO)-TS-PS    STV09   XS10376</t>
  </si>
  <si>
    <t xml:space="preserve">T10423 </t>
  </si>
  <si>
    <t>9295080052</t>
  </si>
  <si>
    <t>CABLE BUJIAS BOSCH VOLKSWAGEN GOLF III 1.8-TS-SP    STV21   XS10088</t>
  </si>
  <si>
    <t xml:space="preserve">T10424 </t>
  </si>
  <si>
    <t>9295080060</t>
  </si>
  <si>
    <t>CABLE BUJIAS BOSCH VOLKSWAGEN GOLF III 2.0 MI-TS-SP    STV26   XS10377</t>
  </si>
  <si>
    <t xml:space="preserve">T10500 </t>
  </si>
  <si>
    <t>F00099C012</t>
  </si>
  <si>
    <t>CABLE BUJIAS BOSCH CHEVROLET CORSA ' 02 1.8 8V-CS-SP (SILICONA)  SCG73  XS10001</t>
  </si>
  <si>
    <t xml:space="preserve">T10501 </t>
  </si>
  <si>
    <t>F00099C014</t>
  </si>
  <si>
    <t>CABLE BUJIAS BOSCH CHEVROLET ASTRA 1.8 MPFI 8V -CS-SP   SCG76  XS10587</t>
  </si>
  <si>
    <t xml:space="preserve">T10502 </t>
  </si>
  <si>
    <t>F00099C015</t>
  </si>
  <si>
    <t>CABLE BUJIAS BOSCH CHEVROLET VECTRA 2.2 MPFI 16V-CS-SP (SILICONA)   SCG78   XS10568</t>
  </si>
  <si>
    <t xml:space="preserve">T10503 </t>
  </si>
  <si>
    <t>F00099C025</t>
  </si>
  <si>
    <t>CABLE BUJIAS BOSCH CHEVROLET BLAZER 2.2 MPFI-CS-SP (SILICONA)       SCG 77  XS10007</t>
  </si>
  <si>
    <t xml:space="preserve">T10504 </t>
  </si>
  <si>
    <t>F00099C058</t>
  </si>
  <si>
    <t>CABLE BUJIAS BOSCH FIAT PALIO 1.3 MPI (CON 2 BOBINAS)-CS-PS    SCT54  XS10022</t>
  </si>
  <si>
    <t xml:space="preserve">T10505 </t>
  </si>
  <si>
    <t>F00099C063</t>
  </si>
  <si>
    <t xml:space="preserve">CABLE BUJIAS BOSCH FORD KA 1.3 ENDURA-CS-SP        </t>
  </si>
  <si>
    <t xml:space="preserve">T10506 </t>
  </si>
  <si>
    <t>F00099C064</t>
  </si>
  <si>
    <t>CABLE BUJIAS BOSCH FORD FIESTA 1.3 ENDURA-CS-SP (SILICONA)   SCF01    XS10381</t>
  </si>
  <si>
    <t xml:space="preserve">T10507 </t>
  </si>
  <si>
    <t>F00099C067</t>
  </si>
  <si>
    <t>CABLE BUJIAS BOSCH FIAT TIPO 1.6IE-CS-PS   SCT58   XS10061</t>
  </si>
  <si>
    <t xml:space="preserve">T10508 </t>
  </si>
  <si>
    <t>F00099C068</t>
  </si>
  <si>
    <t>CABLE BUJIAS BOSCH VOLKSWAGEN POLO CLASSIC 1.6 MI-TS-PS</t>
  </si>
  <si>
    <t xml:space="preserve">T10509 </t>
  </si>
  <si>
    <t>F00099C071</t>
  </si>
  <si>
    <t>CABLE BUJIAS BOSCH FIAT PALIO / SIENA 1.6 16V-CS-SP  (SILICONA)  SCT08   XS10553</t>
  </si>
  <si>
    <t xml:space="preserve">T10510 </t>
  </si>
  <si>
    <t>F00099C072</t>
  </si>
  <si>
    <t>CABLE BUJIAS BOSCH FORD ESCORT 1.8 16V ZETCS-SP (SILICONA)  SCF03   XS10380</t>
  </si>
  <si>
    <t xml:space="preserve">T10511 </t>
  </si>
  <si>
    <t>F00099C073</t>
  </si>
  <si>
    <t>CABLE BUJIAS BOSCH FORD EXPLORER 4.0 V6-CS-SP  (SILINCONA)  SCF12  XS10140</t>
  </si>
  <si>
    <t xml:space="preserve">T10512 </t>
  </si>
  <si>
    <t>F00099C074</t>
  </si>
  <si>
    <t>CABLE BUJIAS BOSCH FORD FIESTA 1.4 16V ZETEC (CABLE LADO BOBINA, MACH   (SILICONA)  SCF11    XS10142</t>
  </si>
  <si>
    <t>F00099C075</t>
  </si>
  <si>
    <t>CABLE BUJIAS BOSCH  CORSA 1.0 16V  SCG79</t>
  </si>
  <si>
    <t xml:space="preserve">T10513 </t>
  </si>
  <si>
    <t>F00099C076</t>
  </si>
  <si>
    <t>CABLE BUJIAS BOSCH FORD ESCORT 1.6 ROCAM (BOBINA HEMBRA)-CS-SP  (SILICONA)  SCF02  XS10550</t>
  </si>
  <si>
    <t xml:space="preserve">T10514 </t>
  </si>
  <si>
    <t>F00099C077</t>
  </si>
  <si>
    <t>CABLE BUJIAS BOSCH AUDI A3 1.8 AGN-TS-SP</t>
  </si>
  <si>
    <t xml:space="preserve">T10515 </t>
  </si>
  <si>
    <t>F00099C078</t>
  </si>
  <si>
    <t>CABLE BUJIAS BOSCH VOLKSWAGEN GOLF IV 2.0 16V-TS-SP (SILICONA)</t>
  </si>
  <si>
    <t xml:space="preserve">T10516 </t>
  </si>
  <si>
    <t>F00099C079</t>
  </si>
  <si>
    <t>CABLE BUJIAS BOSCH RENAULT KANGOO 1.2-CS-SP  (SILICONA)     SCR13   XS10585</t>
  </si>
  <si>
    <t xml:space="preserve">T10517 </t>
  </si>
  <si>
    <t>F00099C081</t>
  </si>
  <si>
    <t>CABLE BUJIAS BOSCH VOLKSWAGEN GOL 1.0 MI 8V (DISTRIBUIDOR BOSCH)-TS-P</t>
  </si>
  <si>
    <t xml:space="preserve">T10518 </t>
  </si>
  <si>
    <t>F00099C082</t>
  </si>
  <si>
    <t>CABLE BUJIAS BOSCH VOLKSWAGEN GOL 1.6 MI-TS-PS  (SILICONA)  STV18   XS10073</t>
  </si>
  <si>
    <t xml:space="preserve">T10519 </t>
  </si>
  <si>
    <t>F00099C085</t>
  </si>
  <si>
    <t>CABLE BUJIAS BOSCH RENAULT R 19 1.8-CS-SP  (SILICONA)</t>
  </si>
  <si>
    <t xml:space="preserve">T10520 </t>
  </si>
  <si>
    <t>F00099C086</t>
  </si>
  <si>
    <t>CABLE BUJIAS BOSCH RENAULT CLIO 1.6 C3L-CS-SP (SILICONA)   SCR07   XS10579</t>
  </si>
  <si>
    <t xml:space="preserve">T10521 </t>
  </si>
  <si>
    <t>F00099C087</t>
  </si>
  <si>
    <t>CABLE BUJIAS BOSCH PEUGEOT 306 1.8 XU7JP-CS-SP (SILICONA)</t>
  </si>
  <si>
    <t xml:space="preserve">T10522 </t>
  </si>
  <si>
    <t>F00099C088</t>
  </si>
  <si>
    <t>CABLE BUJIAS BOSCH PEUGEOT 106 1.4 TU3JP (BOBINA ESTATICA)-CS-SP  (SILICONA)  SCP01   XS10577</t>
  </si>
  <si>
    <t xml:space="preserve">T10523 </t>
  </si>
  <si>
    <t>F00099C089</t>
  </si>
  <si>
    <t>CABLE BUJIAS BOSCH PEUGEOT 405 2.0 SRI-CS-SP</t>
  </si>
  <si>
    <t xml:space="preserve">T10524 </t>
  </si>
  <si>
    <t>F00099C090</t>
  </si>
  <si>
    <t>CABLE BUJIAS BOSCH VOLKSWAGEN GOLF III 1.8-TS-SP</t>
  </si>
  <si>
    <t xml:space="preserve">T10525 </t>
  </si>
  <si>
    <t>F00099C095</t>
  </si>
  <si>
    <t>CABLE BUJIAS BOSCH CITROEN BERLINGO 1.8 8V-CS-SP (SILICONA)   SCH01    XS10576</t>
  </si>
  <si>
    <t xml:space="preserve">T10526 </t>
  </si>
  <si>
    <t>F00099C097</t>
  </si>
  <si>
    <t>CABLE BUJIAS BOSCH CITROEN ZX 1.9-CS-SP (SILICONA)</t>
  </si>
  <si>
    <t xml:space="preserve">T10527 </t>
  </si>
  <si>
    <t>F00099C099</t>
  </si>
  <si>
    <t>CABLE BUJIAS BOSCH CITROEN AX 1.4 (ENCENDIDO ESTATICO)-CS-SP  (SILICONA)</t>
  </si>
  <si>
    <t xml:space="preserve">T10528 </t>
  </si>
  <si>
    <t>F00099C107</t>
  </si>
  <si>
    <t>CABLE BUJIAS BOSCH TOYOTA COROLLA 1,6-1,8 16V</t>
  </si>
  <si>
    <t xml:space="preserve">T10529 </t>
  </si>
  <si>
    <t>F00099C110</t>
  </si>
  <si>
    <t>CABLE BUJIAS BOSCH FIAT  PALIO / SIENA / UNO / STRADA 1.3 /  1.4 8V FIRE  CON 2 BOBINAS   SCT06   XS10056</t>
  </si>
  <si>
    <t xml:space="preserve">T10540 </t>
  </si>
  <si>
    <t>F00099C121</t>
  </si>
  <si>
    <t>CABLES BUJIAS BOSCH FORD FOCUS ZETEC S SOHC 1.8 - 2.0 16V SCF10 XS10561</t>
  </si>
  <si>
    <t xml:space="preserve">T10530 </t>
  </si>
  <si>
    <t>F00099C122</t>
  </si>
  <si>
    <t>CABLE BUJIAS BOSCH FIAT PALIO 1.3 16V FIRE / SIENA 1.3 16V FIRE   SCT02   XS10556</t>
  </si>
  <si>
    <t xml:space="preserve">T10531 </t>
  </si>
  <si>
    <t>F00099C125</t>
  </si>
  <si>
    <t>CABLE BUJIAS BOSCH VW FOX 1.6/CROSSFOX 1.6/SURAN/GOLF IV 1.6/POLO 1.6 (SILICONA)   STV25  XS10554</t>
  </si>
  <si>
    <t xml:space="preserve">T10532 </t>
  </si>
  <si>
    <t>F00099C127</t>
  </si>
  <si>
    <t>CABLE BUJIAS BOSCH VW GOL IV LINEA NUEVA 1.6/1.8-SAVEIRO 1.8   STV30   XS10571</t>
  </si>
  <si>
    <t xml:space="preserve">T10533 </t>
  </si>
  <si>
    <t>F00099C130</t>
  </si>
  <si>
    <t>CABLE BUJIAS BOSCH FIAT PALIO - SIENA - UNO - STRADA - PUNTO - IDEA 1.3 1.4 8V FIRE  CON 1 BOBINA  SCT09   XS10563</t>
  </si>
  <si>
    <t xml:space="preserve">T10534 </t>
  </si>
  <si>
    <t>F00099C132</t>
  </si>
  <si>
    <t>CABLE BUJIAS BOSCH FORD FOCUS 2.0 16V MOT. DURATEC -HE    SCF23    XS10566</t>
  </si>
  <si>
    <t xml:space="preserve">T10535 </t>
  </si>
  <si>
    <t>F00099C135</t>
  </si>
  <si>
    <t>CABLE BUJIAS BOSCH LOGAN/SYMBOL/KANGOO/MEGANE/SANDERO/SCENIC 1.8 8V</t>
  </si>
  <si>
    <t xml:space="preserve">T10541 </t>
  </si>
  <si>
    <t>F00099C143</t>
  </si>
  <si>
    <t>CABLE BUJIAS BOSCH FIAT PALIO PUNTO LINEA 1.6 16V E-TORQ SCT66 XS10641</t>
  </si>
  <si>
    <t xml:space="preserve">T10542 </t>
  </si>
  <si>
    <t>F00099C147</t>
  </si>
  <si>
    <t>CABLE BUJIAS BOSCH FIAT 500 PALIO UNO 1.4 8V FIRE EVO 2013 SCT64 XS10636</t>
  </si>
  <si>
    <t xml:space="preserve">T10536 </t>
  </si>
  <si>
    <t>F00099C500</t>
  </si>
  <si>
    <t>CABLE BUJIAS BOSCH RENAULT TRAFIC M-1400</t>
  </si>
  <si>
    <t xml:space="preserve">T10537 </t>
  </si>
  <si>
    <t>F00099C501</t>
  </si>
  <si>
    <t>CABLE BUJIAS BOSCH RENAULT 6 M-1300/1400 / 12 M-1300/1400</t>
  </si>
  <si>
    <t xml:space="preserve">T10538 </t>
  </si>
  <si>
    <t>F00099C502</t>
  </si>
  <si>
    <t>CABLE BUJIAS BOSCH FIAT 128/BRIO/DUNA/SUPER EURO/UNO</t>
  </si>
  <si>
    <t xml:space="preserve">T10539 </t>
  </si>
  <si>
    <t>F00099C503</t>
  </si>
  <si>
    <t>CABLE BUJIAS BOSCH RENAULT 9 / 18 / 18 1600 C2L</t>
  </si>
  <si>
    <t>F00099C504</t>
  </si>
  <si>
    <t>CABLE BUJIAS BOSCH RENAULT TORINO M-233</t>
  </si>
  <si>
    <t>F00099C505</t>
  </si>
  <si>
    <t>CABLE BUJIAS BOSCH</t>
  </si>
  <si>
    <t>F00099C506</t>
  </si>
  <si>
    <t>CABLE BUJIAS BOSCH FORD F- 100   V8 - FASE 2</t>
  </si>
  <si>
    <t>F00099C507</t>
  </si>
  <si>
    <t>CABLE BUJIAS BOSCH FORD SIERRA    1.6</t>
  </si>
  <si>
    <t xml:space="preserve">T10543 </t>
  </si>
  <si>
    <t>F00099C508</t>
  </si>
  <si>
    <t>CABLE BUJIAS BOSCH FORD TAUNUS 2000/ 2300</t>
  </si>
  <si>
    <t xml:space="preserve">T10544 </t>
  </si>
  <si>
    <t>F00099C509</t>
  </si>
  <si>
    <t>CABLE BUJIAS BOSCH FORD FALCON / FAIRLANE</t>
  </si>
  <si>
    <t xml:space="preserve">T10545 </t>
  </si>
  <si>
    <t>F00099C510</t>
  </si>
  <si>
    <t>CABLE BUJIAS BOSCH CHEVROLET CHEVETTE 1.4 / 1.6</t>
  </si>
  <si>
    <t xml:space="preserve">T10546 </t>
  </si>
  <si>
    <t>F00099C511</t>
  </si>
  <si>
    <t>CABLE BUJIAS BOSCH CHEVROLET CHEVROLET 400/S.SPORT/CHEVY</t>
  </si>
  <si>
    <t xml:space="preserve">T10547 </t>
  </si>
  <si>
    <t>F00099C512</t>
  </si>
  <si>
    <t>CABLE BUJIAS BOSCH FIAT DUNA TIPO 1.4 / 1.6</t>
  </si>
  <si>
    <t xml:space="preserve">T10548 </t>
  </si>
  <si>
    <t>F00099C513</t>
  </si>
  <si>
    <t>CABLE BUJIAS BOSCH FIAT 147/ UNO TIPO 1.4 / TIPO 1.6</t>
  </si>
  <si>
    <t xml:space="preserve">T10549 </t>
  </si>
  <si>
    <t>F00099C514</t>
  </si>
  <si>
    <t>CABLE BUJIAS BOSCH FIAT REGATTA TIPO 1.6</t>
  </si>
  <si>
    <t xml:space="preserve">T10550 </t>
  </si>
  <si>
    <t>F00099C515</t>
  </si>
  <si>
    <t>CABLE BUJIAS BOSCH FORD SIERRA    2.3</t>
  </si>
  <si>
    <t>F00099C516</t>
  </si>
  <si>
    <t xml:space="preserve">CABLE BUJIAS BOSCH RENAULT CLIO 1.6I 8V-C3L (D.95-H.01) </t>
  </si>
  <si>
    <t xml:space="preserve">T10551 </t>
  </si>
  <si>
    <t>F00099C517</t>
  </si>
  <si>
    <t>CABLE BUJIAS BOSCH RENAULT 9 / 11 TURBO</t>
  </si>
  <si>
    <t xml:space="preserve">T10552 </t>
  </si>
  <si>
    <t>F00099C518</t>
  </si>
  <si>
    <t>CABLE BUJIAS BOSCH RENAULT 11  M - 1400</t>
  </si>
  <si>
    <t xml:space="preserve">T10553 </t>
  </si>
  <si>
    <t>F00099C521</t>
  </si>
  <si>
    <t>CABLE BUJIAS BOSCH RENAULT 19  1.6I  C3L</t>
  </si>
  <si>
    <t>F00099C522</t>
  </si>
  <si>
    <t xml:space="preserve">CABLE BUJIAS BOSCH RENAULT R11 MOTOR 1.4 (D.91) </t>
  </si>
  <si>
    <t xml:space="preserve">T10554 </t>
  </si>
  <si>
    <t>F00099C523</t>
  </si>
  <si>
    <t>CABLE BUJIAS BOSCH RENAULT MEGANE 2.0 8V F3R/SCENIC 2.0 8V F3</t>
  </si>
  <si>
    <t xml:space="preserve">T10555 </t>
  </si>
  <si>
    <t>F00099C524</t>
  </si>
  <si>
    <t>CABLE BUJIAS BOSCH FORD ESCORT AUDI M-1600/1800 - CARB.</t>
  </si>
  <si>
    <t xml:space="preserve">T10556 </t>
  </si>
  <si>
    <t>F00099C525</t>
  </si>
  <si>
    <t xml:space="preserve">CABLE BUJIAS BOSCH VW CARAT/GACEL/GOL /SAVEIRO/SENDA C/MOT. AUDI   </t>
  </si>
  <si>
    <t xml:space="preserve">T10557 </t>
  </si>
  <si>
    <t>F00099C526</t>
  </si>
  <si>
    <t>CABLE BUJIAS BOSCH VW GOLF GLX MI 1.8/GTI  MI 2.0</t>
  </si>
  <si>
    <t xml:space="preserve">T10558 </t>
  </si>
  <si>
    <t>F00099C527</t>
  </si>
  <si>
    <t>CABLE BUJIAS BOSCH PEUGEOT 405 2.0I - XU 10J2</t>
  </si>
  <si>
    <t xml:space="preserve">T10559 </t>
  </si>
  <si>
    <t>F00099C528</t>
  </si>
  <si>
    <t>CABLE BUJIAS BOSCH PEUGEOT 306 XU 7JP</t>
  </si>
  <si>
    <t xml:space="preserve">T10560 </t>
  </si>
  <si>
    <t>F00099C529</t>
  </si>
  <si>
    <t>CABLE BUJIAS BOSCH PEUGEOT 405 1.9 8V - XU92C</t>
  </si>
  <si>
    <t xml:space="preserve">T10561 </t>
  </si>
  <si>
    <t>F00099C530</t>
  </si>
  <si>
    <t>CABLE BUJIAS BOSCH RENAULT TRAFIC   2.0 / 2.2</t>
  </si>
  <si>
    <t xml:space="preserve">T10562 </t>
  </si>
  <si>
    <t>F00099C531</t>
  </si>
  <si>
    <t>CABLE BUJIAS BOSCH RENAULT 18 / 21 / FUEGO</t>
  </si>
  <si>
    <t xml:space="preserve">T10563 </t>
  </si>
  <si>
    <t>F00099C532</t>
  </si>
  <si>
    <t>CABLE BUJIAS BOSCH RENAULT TRAFIC 2.0 / 2.2</t>
  </si>
  <si>
    <t xml:space="preserve">T10564 </t>
  </si>
  <si>
    <t>F00099C533</t>
  </si>
  <si>
    <t>CABLE BUJIAS BOSCH FORD FALCON</t>
  </si>
  <si>
    <t xml:space="preserve">T10565 </t>
  </si>
  <si>
    <t>F00099C534</t>
  </si>
  <si>
    <t>CABLE BUJIAS BOSCH CITROEN 2CV/3CV/AMI 8 C/MOT 0.6</t>
  </si>
  <si>
    <t xml:space="preserve">T10566 </t>
  </si>
  <si>
    <t>F00099C535</t>
  </si>
  <si>
    <t>CABLE BUJIAS BOSCH CITROEN BERLINGO 1.4 TU3-2</t>
  </si>
  <si>
    <t xml:space="preserve">T10567 </t>
  </si>
  <si>
    <t>F00099C536</t>
  </si>
  <si>
    <t>CABLE BUJIAS BOSCH CHEVROLET BLAZER 2.2/S-10 2.2 MPFI 96-&gt;</t>
  </si>
  <si>
    <t xml:space="preserve">T10568 </t>
  </si>
  <si>
    <t>F00099C537</t>
  </si>
  <si>
    <t>CABLE BUJIAS BOSCH CHEVROLET VECTRA 2.0 8V MPFI 97-&gt;99</t>
  </si>
  <si>
    <t xml:space="preserve">T10569 </t>
  </si>
  <si>
    <t>F00099C538</t>
  </si>
  <si>
    <t>CABLE BUJIAS BOSCH CHEVROLET SILVERADO PICK-UP 4.1 MPFI 97-00</t>
  </si>
  <si>
    <t xml:space="preserve">T10570 </t>
  </si>
  <si>
    <t>F00099C539</t>
  </si>
  <si>
    <t>CABLE BUJIAS BOSCH CHEVROLET CORSA 1.4 EFI 94-&gt;95</t>
  </si>
  <si>
    <t xml:space="preserve">T10571 </t>
  </si>
  <si>
    <t>F00099C540</t>
  </si>
  <si>
    <t>CABLE BUJIAS BOSCH VW QUANTUM 1.8 UDB/UDJ</t>
  </si>
  <si>
    <t xml:space="preserve">T10572 </t>
  </si>
  <si>
    <t>F00099C541</t>
  </si>
  <si>
    <t>CABLE BUJIAS BOSCH VW QUANTUM 2.0 UQF/UQH</t>
  </si>
  <si>
    <t xml:space="preserve">T10573 </t>
  </si>
  <si>
    <t>F00099C542</t>
  </si>
  <si>
    <t>CABLE BUJIAS BOSCH VW POINTER1.6/1.8/2.0 94-&gt;97</t>
  </si>
  <si>
    <t>F00099C543</t>
  </si>
  <si>
    <t>CABLE BUJIAS BOSCH VW CARAT/GACEL/GOL /SAVEIRO/SENDA C/MOT. AUDI    RZDO 525</t>
  </si>
  <si>
    <t xml:space="preserve">T10574 </t>
  </si>
  <si>
    <t>F00099C544</t>
  </si>
  <si>
    <t>CABLE BUJIAS BOSCH FORD GALAXY 1.8 UDB/2.0 UQC</t>
  </si>
  <si>
    <t xml:space="preserve">T10575 </t>
  </si>
  <si>
    <t>F00099C545</t>
  </si>
  <si>
    <t>CABLE BUJIAS BOSCH FORD GALAXY 2.0I 1993</t>
  </si>
  <si>
    <t xml:space="preserve">T10576 </t>
  </si>
  <si>
    <t>F00099C546</t>
  </si>
  <si>
    <t>CABLE BUJIAS BOSCH FORD ESCORT 1.8I / 2.0I 95-&gt;96</t>
  </si>
  <si>
    <t xml:space="preserve">T10577 </t>
  </si>
  <si>
    <t>F00099C547</t>
  </si>
  <si>
    <t>CABLE BUJIAS BOSCH FORD ORION 1.6 / 1.8 / 2.0I 93-&gt;94</t>
  </si>
  <si>
    <t xml:space="preserve">T10578 </t>
  </si>
  <si>
    <t>F00099C549</t>
  </si>
  <si>
    <t>CABLE BUJIAS BOSCH FORD KA 1.3I - ENDURA E 97-&gt;99</t>
  </si>
  <si>
    <t xml:space="preserve">T10579 </t>
  </si>
  <si>
    <t>F00099C550</t>
  </si>
  <si>
    <t>CABLE BUJIAS BOSCH FORD ESCORT 1.8I 16V RKC/RKD-MONDEO 1.8/2.0 16V -</t>
  </si>
  <si>
    <t xml:space="preserve">T10580 </t>
  </si>
  <si>
    <t>F00099C552</t>
  </si>
  <si>
    <t>CABLE BUJIAS BOSCH FORD RANGER / EXPLORER 4.0I V6- 93-&gt;95</t>
  </si>
  <si>
    <t xml:space="preserve">T10581 </t>
  </si>
  <si>
    <t>F00099C553</t>
  </si>
  <si>
    <t>CABLE BUJIAS BOSCH FORD FOCUS 2.0 16V - ZETEC S 99-&gt;</t>
  </si>
  <si>
    <t xml:space="preserve">T10582 </t>
  </si>
  <si>
    <t>F00099C555</t>
  </si>
  <si>
    <t>CABLE BUJIAS BOSCH FIAT UNO/DUNA MOT. 146 A 5000 1.3 MPI/PALIO 178 P</t>
  </si>
  <si>
    <t xml:space="preserve">T10583 </t>
  </si>
  <si>
    <t>F00099C556</t>
  </si>
  <si>
    <t>CABLE BUJIAS BOSCH FIAT SIENA/PALIO 178 C 1011 1.6 SPI</t>
  </si>
  <si>
    <t xml:space="preserve">T10584 </t>
  </si>
  <si>
    <t>F00099C557</t>
  </si>
  <si>
    <t>CABLE BUJIAS BOSCH FIAT PALIO/UNO MOT. 178 E 8011-FIRE 1.3 8V</t>
  </si>
  <si>
    <t xml:space="preserve">T10585 </t>
  </si>
  <si>
    <t>F00099C558</t>
  </si>
  <si>
    <t>CABLE BUJIAS BOSCH FIAT TIPO MOTOR 149 C 2046 - 1.6</t>
  </si>
  <si>
    <t xml:space="preserve">T10586 </t>
  </si>
  <si>
    <t>F00099C559</t>
  </si>
  <si>
    <t>CABLE BUJIAS BOSCH RENAULT TWINGO</t>
  </si>
  <si>
    <t xml:space="preserve">T10587 </t>
  </si>
  <si>
    <t>F00099C560</t>
  </si>
  <si>
    <t>CABLE BUJIAS BOSCH RENAULT CLIO 1.4 ENERGY -  E6J</t>
  </si>
  <si>
    <t xml:space="preserve">T10588 </t>
  </si>
  <si>
    <t>F00099C561</t>
  </si>
  <si>
    <t>CABLE BUJIAS BOSCH RENAULT CLIO 1.6I - C3L</t>
  </si>
  <si>
    <t xml:space="preserve">T10589 </t>
  </si>
  <si>
    <t>F00099C562</t>
  </si>
  <si>
    <t>CABLE BUJIAS BOSCH RENAULT KANGOO 1.4 - E 7J</t>
  </si>
  <si>
    <t xml:space="preserve">T10590 </t>
  </si>
  <si>
    <t>F00099C563</t>
  </si>
  <si>
    <t>CABLE BUJIAS BOSCH RENAULT CLIO II 1.6I 8V - K7M</t>
  </si>
  <si>
    <t xml:space="preserve">T10591 </t>
  </si>
  <si>
    <t>F00099C564</t>
  </si>
  <si>
    <t>CABLE BUJIAS BOSCH RENAULT CLIO II 1.2I 16V - D7F</t>
  </si>
  <si>
    <t xml:space="preserve">T10592 </t>
  </si>
  <si>
    <t>F00099C567</t>
  </si>
  <si>
    <t>CABLE BUJIAS BOSCH RENAULT TRAFIC M-1400 98-02</t>
  </si>
  <si>
    <t xml:space="preserve">T10593 </t>
  </si>
  <si>
    <t>F00099C568</t>
  </si>
  <si>
    <t>CABLE BUJIAS BOSCH RENAULT 19 1.6 - C3L</t>
  </si>
  <si>
    <t xml:space="preserve">T10594 </t>
  </si>
  <si>
    <t>F00099C569</t>
  </si>
  <si>
    <t>CABLE BUJIAS BOSCH RENAULT TWINGO 1.2 - D7F 95--&gt;</t>
  </si>
  <si>
    <t xml:space="preserve">T10595 </t>
  </si>
  <si>
    <t>F00099C570</t>
  </si>
  <si>
    <t>CABLE BUJIAS BOSCH PEUGEOT 205 1.4 K2D/ KFX 93-&gt;99</t>
  </si>
  <si>
    <t xml:space="preserve">T10596 </t>
  </si>
  <si>
    <t>F00099C571</t>
  </si>
  <si>
    <t>CABLE BUJIAS BOSCH PEUGEOT 505 2.0/XN1 82-&gt;85</t>
  </si>
  <si>
    <t xml:space="preserve">T10597 </t>
  </si>
  <si>
    <t>F00099C572</t>
  </si>
  <si>
    <t>CABLE BUJIAS BOSCH PEUGEOT 505 2.0I/2.2I/RENAULT 2DJL 91-&gt;95</t>
  </si>
  <si>
    <t xml:space="preserve">T10598 </t>
  </si>
  <si>
    <t>F00099C573</t>
  </si>
  <si>
    <t>CABLE BUJIAS BOSCH PEUGEOT PARTNER 1.8 XU10J2C/ 2U</t>
  </si>
  <si>
    <t xml:space="preserve">T10599 </t>
  </si>
  <si>
    <t>F00099C574</t>
  </si>
  <si>
    <t>CABLE BUJIAS BOSCH PEUGEOT 504 2.0 / XN1 / XM7/ A 78-&gt;86</t>
  </si>
  <si>
    <t xml:space="preserve">T10400 </t>
  </si>
  <si>
    <t>F00099C575</t>
  </si>
  <si>
    <t>CABLE BUJIAS BOSCH PEUGEOT 505 1.8 / 2.0 - XN1</t>
  </si>
  <si>
    <t xml:space="preserve">T10401 </t>
  </si>
  <si>
    <t>F00099C590</t>
  </si>
  <si>
    <t>CABLE BUJIAS BOSCH CHEVROLET AVEO 1.6 16V</t>
  </si>
  <si>
    <t xml:space="preserve">T10402 </t>
  </si>
  <si>
    <t>F00099C600</t>
  </si>
  <si>
    <t>CABLE BUJIAS BOSCH CHEVROLET CORSA 1.6 MPFI 16V 99-&gt;</t>
  </si>
  <si>
    <t xml:space="preserve">T10403 </t>
  </si>
  <si>
    <t>F00099C601</t>
  </si>
  <si>
    <t>CABLE BUJIAS BOSCH MEGANE 2.0 SCENIC 2.0 F3R   (SILICONA)</t>
  </si>
  <si>
    <t>F00099C626</t>
  </si>
  <si>
    <t>CABLE BUJIAS BOSCH RENAULT CLIO MIO 1.2 16V D4F-728</t>
  </si>
  <si>
    <t>F00099C627</t>
  </si>
  <si>
    <t>CABLE BUJIAS BOSCH  FORD ECOSPORT II/FIESTA KINETIC/FOCUS II (TODOS 1.6 8V-16V SIA) SCF35</t>
  </si>
  <si>
    <t xml:space="preserve">NGK </t>
  </si>
  <si>
    <t>SCR01</t>
  </si>
  <si>
    <t>Cables bujias Clio(RL)1.6/Todos</t>
  </si>
  <si>
    <t>443,91</t>
  </si>
  <si>
    <t>SCR03</t>
  </si>
  <si>
    <t>Cables bujias R18/1.4/1.6/Carb.</t>
  </si>
  <si>
    <t>335,53</t>
  </si>
  <si>
    <t>SCR04</t>
  </si>
  <si>
    <t>Cables bujias R9/R11/R19 NGK</t>
  </si>
  <si>
    <t>388,19</t>
  </si>
  <si>
    <t>SCR05</t>
  </si>
  <si>
    <t>Cables bujias R12 NGK</t>
  </si>
  <si>
    <t>341,61</t>
  </si>
  <si>
    <t>SCR06</t>
  </si>
  <si>
    <t>Cables buj.R19/Clio/Bob.Seca/1.8/h99.</t>
  </si>
  <si>
    <t>488,32</t>
  </si>
  <si>
    <t>SCR07</t>
  </si>
  <si>
    <t>Cables bujias R19 1,8 8v</t>
  </si>
  <si>
    <t>1102,08</t>
  </si>
  <si>
    <t>SCR08</t>
  </si>
  <si>
    <t>Cables buj.Scen/Mega/2.0/8v=100236</t>
  </si>
  <si>
    <t>680,29</t>
  </si>
  <si>
    <t>SCR09</t>
  </si>
  <si>
    <t>Cables bujias Twingo 1.2/8v/(C3G)</t>
  </si>
  <si>
    <t>499,03</t>
  </si>
  <si>
    <t>SCR10</t>
  </si>
  <si>
    <t>Cables bujia Renault</t>
  </si>
  <si>
    <t>576,47</t>
  </si>
  <si>
    <t>SCR13</t>
  </si>
  <si>
    <t>Cab buj.Log/Symb/Kang/Meg/1.6/8v/San1104</t>
  </si>
  <si>
    <t>608,92</t>
  </si>
  <si>
    <t>SCR16</t>
  </si>
  <si>
    <t>Cable bujia clio 1.2 (D4F)</t>
  </si>
  <si>
    <t>730,69</t>
  </si>
  <si>
    <t>STV01</t>
  </si>
  <si>
    <t>Cables buj/Gol/Save/Santana/Passat</t>
  </si>
  <si>
    <t>560,21</t>
  </si>
  <si>
    <t>STV02</t>
  </si>
  <si>
    <t>Cables buj.Gol/Gacel=STV05/Country/Senda</t>
  </si>
  <si>
    <t>589,05</t>
  </si>
  <si>
    <t>STV03</t>
  </si>
  <si>
    <t>Cables bujias Gol/Savei/CHT/1.6/Escort</t>
  </si>
  <si>
    <t>562,99</t>
  </si>
  <si>
    <t>STV04</t>
  </si>
  <si>
    <t>Cables bujias Escort AE 1,6 carb 93a NGK</t>
  </si>
  <si>
    <t>STV05</t>
  </si>
  <si>
    <t>Cables buj.Escort/Gol/1.6/=STV02</t>
  </si>
  <si>
    <t>STV06</t>
  </si>
  <si>
    <t>Cables bujias Escort XR3 AP02 93/94 NGK</t>
  </si>
  <si>
    <t>550,94</t>
  </si>
  <si>
    <t>STV08</t>
  </si>
  <si>
    <t>Cables.buj/Esco/Orion/C.lar/C.pinz=1076</t>
  </si>
  <si>
    <t>STV09</t>
  </si>
  <si>
    <t>Cables.buj.Gol.AB9.94/C.pinza/COUNTR1085</t>
  </si>
  <si>
    <t>590,14</t>
  </si>
  <si>
    <t>STV10</t>
  </si>
  <si>
    <t>Cables bujias Gal/Quan 95a b/sec</t>
  </si>
  <si>
    <t>STV14</t>
  </si>
  <si>
    <t>Cables buj.Escort/Gol 1,8=STF25</t>
  </si>
  <si>
    <t>STV15</t>
  </si>
  <si>
    <t>Cables buj.Escort/Point/d96/C.Lar/C.pinz</t>
  </si>
  <si>
    <t>590,94</t>
  </si>
  <si>
    <t>STV16</t>
  </si>
  <si>
    <t>Cables buj.Galaxy/Quant=1081/1.8/TODOS</t>
  </si>
  <si>
    <t>STV17</t>
  </si>
  <si>
    <t>Cables buj.Gol/1.0/Mi-8V=1142/D1997.....</t>
  </si>
  <si>
    <t>787,51</t>
  </si>
  <si>
    <t>STV18</t>
  </si>
  <si>
    <t>Cables buj.Gol/1.6mi/1.8/Country/2.0/d97</t>
  </si>
  <si>
    <t>780,00</t>
  </si>
  <si>
    <t>STV19</t>
  </si>
  <si>
    <t>Cables bujias Quantum 1,8=1081 NGK</t>
  </si>
  <si>
    <t>745,79</t>
  </si>
  <si>
    <t>STV20</t>
  </si>
  <si>
    <t>Cables buj.Polo/1.6Mi/GOL/d98-03/SEAT/8V</t>
  </si>
  <si>
    <t>STV21</t>
  </si>
  <si>
    <t>Cables buj.Golf 1.8 8v.Vento 1.8</t>
  </si>
  <si>
    <t>798,23</t>
  </si>
  <si>
    <t>STV25</t>
  </si>
  <si>
    <t>Cables.Fox/Golf/Vento/Suran CC1967 1311</t>
  </si>
  <si>
    <t>958,01</t>
  </si>
  <si>
    <t>STV26</t>
  </si>
  <si>
    <t>Cables buj.Golf 2.0/GTI/Mex/GLX=1080</t>
  </si>
  <si>
    <t>1109,84</t>
  </si>
  <si>
    <t>STV27</t>
  </si>
  <si>
    <t>Cables bujias Audi A3 1.6/8v/99-01/Seat.</t>
  </si>
  <si>
    <t>1043,44</t>
  </si>
  <si>
    <t>STV28</t>
  </si>
  <si>
    <t>Cables buj.Bora/Golf/1.6/101cv</t>
  </si>
  <si>
    <t>1021,19</t>
  </si>
  <si>
    <t>SCT02</t>
  </si>
  <si>
    <t>Cables buj.16v/Pali/Sien=1143FIRE</t>
  </si>
  <si>
    <t>907,54</t>
  </si>
  <si>
    <t>SCT04</t>
  </si>
  <si>
    <t>Cables bujias 147/Brio NGK</t>
  </si>
  <si>
    <t>461,67</t>
  </si>
  <si>
    <t>SCT05</t>
  </si>
  <si>
    <t>Cables bujias Fiori/147/Spaz/Viva/Brio</t>
  </si>
  <si>
    <t>SCT06</t>
  </si>
  <si>
    <t>Cables buj=1303/1.3/Pal/Sie/8v/FIRE.....</t>
  </si>
  <si>
    <t>447,73</t>
  </si>
  <si>
    <t>SCT08</t>
  </si>
  <si>
    <t>Cables buj.Pali/Sien=1107Torq/16V.......</t>
  </si>
  <si>
    <t>1139,51</t>
  </si>
  <si>
    <t>SCT09</t>
  </si>
  <si>
    <t>Cables buj.Fire=1312(1bob)1.4/Pal/Pun/Si</t>
  </si>
  <si>
    <t>501,65</t>
  </si>
  <si>
    <t>SCT41</t>
  </si>
  <si>
    <t>Cables bujias Uno/1,5 carb/Duna NGK</t>
  </si>
  <si>
    <t>483,09</t>
  </si>
  <si>
    <t>SCT42</t>
  </si>
  <si>
    <t>Cables bujias Uno/Duna 1,3 Carb NGK</t>
  </si>
  <si>
    <t>441,93</t>
  </si>
  <si>
    <t>SCT45</t>
  </si>
  <si>
    <t>Cable bujia Uno/Duna 1.6/Carbur.NO FIRE</t>
  </si>
  <si>
    <t>509,67</t>
  </si>
  <si>
    <t>SCT46</t>
  </si>
  <si>
    <t>Cables bujias Uno/Duna/Fir 1,5 NGK</t>
  </si>
  <si>
    <t>451,63</t>
  </si>
  <si>
    <t>SCT47</t>
  </si>
  <si>
    <t>Cables bujias Duna/Uno 1,3</t>
  </si>
  <si>
    <t>486,29</t>
  </si>
  <si>
    <t>SCT48</t>
  </si>
  <si>
    <t>Cables buj.Tempra/2.0/8v/d94/ NGK</t>
  </si>
  <si>
    <t>430,87</t>
  </si>
  <si>
    <t>SCT53</t>
  </si>
  <si>
    <t>Cables buj.Tipo=1146/1.6mpi/8v/Fiorino..</t>
  </si>
  <si>
    <t>SCT54</t>
  </si>
  <si>
    <t>Cables buj.Pali/Sie/1.0/1.5/MPI/d96-99</t>
  </si>
  <si>
    <t>429,72</t>
  </si>
  <si>
    <t>SCT57</t>
  </si>
  <si>
    <t>Cables buj.Tempra/2.0i/16v/d96/</t>
  </si>
  <si>
    <t>596,17</t>
  </si>
  <si>
    <t>SCT58</t>
  </si>
  <si>
    <t>Cables bujias Tipo 1,6 ie/spi/</t>
  </si>
  <si>
    <t>SCT59</t>
  </si>
  <si>
    <t>Cables bujias Uno/Duna 1.4/Carbur.</t>
  </si>
  <si>
    <t>498,75</t>
  </si>
  <si>
    <t>SCT60</t>
  </si>
  <si>
    <t>Cables buj=1074.Pal/Sie/1.6/Duna/1.4/8v.</t>
  </si>
  <si>
    <t>420,47</t>
  </si>
  <si>
    <t>SCT63</t>
  </si>
  <si>
    <t>Cable Bujias/Fiat-LINEA/16v/d08......</t>
  </si>
  <si>
    <t>996,25</t>
  </si>
  <si>
    <t>SCT64</t>
  </si>
  <si>
    <t>Cable.Bujia/UNO-Nvo/1.4EVO-8v/d2010</t>
  </si>
  <si>
    <t>623,41</t>
  </si>
  <si>
    <t>SCT66</t>
  </si>
  <si>
    <t>Cable bujia Palio/Punto/Siena 1.6 E.toQ</t>
  </si>
  <si>
    <t>929,57</t>
  </si>
  <si>
    <t>SCG02</t>
  </si>
  <si>
    <t>Cable.Buj/GM/Spark/1.0/8v/2003-07=1317..</t>
  </si>
  <si>
    <t>493,06</t>
  </si>
  <si>
    <t>SCG03</t>
  </si>
  <si>
    <t>Cable.GM/Aveo/1.4-16v/d03-h08/</t>
  </si>
  <si>
    <t>807,23</t>
  </si>
  <si>
    <t>SCG101</t>
  </si>
  <si>
    <t>Cable bujia GM Onix/Prisma 1.4 8v Spe</t>
  </si>
  <si>
    <t>533,55</t>
  </si>
  <si>
    <t>SCG61</t>
  </si>
  <si>
    <t>Cables bujias Monza 96a  NGK</t>
  </si>
  <si>
    <t>549,96</t>
  </si>
  <si>
    <t>SCG62</t>
  </si>
  <si>
    <t>Cables bujias Chevette NGK</t>
  </si>
  <si>
    <t>446,89</t>
  </si>
  <si>
    <t>SCG65</t>
  </si>
  <si>
    <t>Cables bujias Monza/Ipanema 1.8 92a</t>
  </si>
  <si>
    <t>618,79</t>
  </si>
  <si>
    <t>SCG66</t>
  </si>
  <si>
    <t>Cables bujias Corsa 1,4 efi 94/95D/REMI</t>
  </si>
  <si>
    <t>654,79</t>
  </si>
  <si>
    <t>SCG69</t>
  </si>
  <si>
    <t>Cables bujias Vectra 2,0 mfi h/95 NGK</t>
  </si>
  <si>
    <t>744,27</t>
  </si>
  <si>
    <t>SCG72</t>
  </si>
  <si>
    <t>Cables=SCG73/Corsa.Vectra/Kad/mfpi.96/98</t>
  </si>
  <si>
    <t>640,83</t>
  </si>
  <si>
    <t>SCG73</t>
  </si>
  <si>
    <t>Cables.buj.Corsa/Agile/Pali/Meriva/=1061</t>
  </si>
  <si>
    <t>577,02</t>
  </si>
  <si>
    <t>SCG74</t>
  </si>
  <si>
    <t>Cables buj.S10/Blazer/2.2/EFi/h96</t>
  </si>
  <si>
    <t>SCG75</t>
  </si>
  <si>
    <t>Cables buj.Silver/Blazer/4.1/H99</t>
  </si>
  <si>
    <t>738,96</t>
  </si>
  <si>
    <t>SCG76</t>
  </si>
  <si>
    <t>Cables buj.ZAFIRA/8v/2.0/MPFi/Astra/Vect</t>
  </si>
  <si>
    <t>728,37</t>
  </si>
  <si>
    <t>SCG77</t>
  </si>
  <si>
    <t>Cables buj.S10/Blazer/2.2/MPFi/d97</t>
  </si>
  <si>
    <t>SCG78</t>
  </si>
  <si>
    <t>Cables buj.16v/ZAFIRA/Astr/Vect/2.0/MFPi</t>
  </si>
  <si>
    <t>974,83</t>
  </si>
  <si>
    <t>SCG79</t>
  </si>
  <si>
    <t>Cables buj.Corsa/1.6/16v/TIGRA</t>
  </si>
  <si>
    <t>994,54</t>
  </si>
  <si>
    <t>SCG80</t>
  </si>
  <si>
    <t>Cables buj/ASTRA/2.0/1.8/MFPi/d95</t>
  </si>
  <si>
    <t>1040,35</t>
  </si>
  <si>
    <t>SCG81</t>
  </si>
  <si>
    <t>Cables buj.Blazer/4.3/V6/d96/S10/....</t>
  </si>
  <si>
    <t>SCG90</t>
  </si>
  <si>
    <t>Cables buj.GM/S10/2.4/MFPi(4cil)d01/Blaz</t>
  </si>
  <si>
    <t>714,03</t>
  </si>
  <si>
    <t>SCF01</t>
  </si>
  <si>
    <t>Cables buj.Fiest/Ka Endu1.3=1018</t>
  </si>
  <si>
    <t>528,91</t>
  </si>
  <si>
    <t>SCF02</t>
  </si>
  <si>
    <t>Cabl.buj.KA/Focus.Cour/Fies=1130.Ecospor</t>
  </si>
  <si>
    <t>SCF03</t>
  </si>
  <si>
    <t>Cable.buj.Ka/Esco/Zet.16v=1069/MONDEO...</t>
  </si>
  <si>
    <t>SCF05</t>
  </si>
  <si>
    <t>Cables bujias Sierra 2,3 84a NGK</t>
  </si>
  <si>
    <t>528,04</t>
  </si>
  <si>
    <t>SCF06</t>
  </si>
  <si>
    <t>Cables buj.Falcon=1007.Duraspark.IINGK</t>
  </si>
  <si>
    <t>605,63</t>
  </si>
  <si>
    <t>SCF07</t>
  </si>
  <si>
    <t>Cables bujias F100/Falcon 6c NGK</t>
  </si>
  <si>
    <t>504,93</t>
  </si>
  <si>
    <t>SCF08</t>
  </si>
  <si>
    <t>Cables bujias Taunus 2,3  NGK</t>
  </si>
  <si>
    <t>470,55</t>
  </si>
  <si>
    <t>SCF10</t>
  </si>
  <si>
    <t>Cables buj/Focus/1.8/2.0/16v=1148Zetec.S</t>
  </si>
  <si>
    <t>781,16</t>
  </si>
  <si>
    <t>SCF11</t>
  </si>
  <si>
    <t>Cables buj.Fiesta/Cour/1.4i/16v/Zetec.CL</t>
  </si>
  <si>
    <t>783,38</t>
  </si>
  <si>
    <t>SCF12</t>
  </si>
  <si>
    <t>Cables buj.Ranger/Exp/4.0/V6/94/</t>
  </si>
  <si>
    <t>1130,82</t>
  </si>
  <si>
    <t>SCF13</t>
  </si>
  <si>
    <t>Cables buj.Explorer/4.0/6c/98-02(SOHC)..</t>
  </si>
  <si>
    <t>1357,00</t>
  </si>
  <si>
    <t>SCF19</t>
  </si>
  <si>
    <t>Cable Ford F150 Triton 4.6 d97</t>
  </si>
  <si>
    <t>796,55</t>
  </si>
  <si>
    <t>SCF23</t>
  </si>
  <si>
    <t>Cables buj.EcoSpor/16v/2.0/Duratec/FOCUS</t>
  </si>
  <si>
    <t>1203,29</t>
  </si>
  <si>
    <t>SCF26</t>
  </si>
  <si>
    <t>Cable.Bujia/RANGER/2.3/16v/</t>
  </si>
  <si>
    <t>1142,40</t>
  </si>
  <si>
    <t>SCF30</t>
  </si>
  <si>
    <t>Cable/Ka-Nvo/Zetec/d08/Fiesta-Max.....</t>
  </si>
  <si>
    <t>768,39</t>
  </si>
  <si>
    <t>SCF35</t>
  </si>
  <si>
    <t>Cable bujia FOCUS FIEST 1.6 16V (SIGMA)</t>
  </si>
  <si>
    <t>883,19</t>
  </si>
  <si>
    <t>STF22</t>
  </si>
  <si>
    <t>Cables bujias Escort(AP)1.8/VW carb.91</t>
  </si>
  <si>
    <t>STF25</t>
  </si>
  <si>
    <t>Cables buj=STV14.Esco/1.8/VW-C.pin 1.8/D</t>
  </si>
  <si>
    <t>STF26</t>
  </si>
  <si>
    <t>Cables bujias Escort AE 1,6 carb 92 NGK</t>
  </si>
  <si>
    <t>STF27</t>
  </si>
  <si>
    <t>Cables buj.Escort CHT/Carb/1.6/.........</t>
  </si>
  <si>
    <t>STF28</t>
  </si>
  <si>
    <t>Cables bujias Gol/Senda/Gacel AE 1,6 NGK</t>
  </si>
  <si>
    <t>SCC08</t>
  </si>
  <si>
    <t>Cables Dodge Ram V8 d00</t>
  </si>
  <si>
    <t>1440,94</t>
  </si>
  <si>
    <t>SCP02</t>
  </si>
  <si>
    <t>Cables bujias 405/306/Citroen</t>
  </si>
  <si>
    <t>SCP04</t>
  </si>
  <si>
    <t>Cables P405/d89/iny=1094/1.6/1.8/GR/SR/.</t>
  </si>
  <si>
    <t>748,10</t>
  </si>
  <si>
    <t>SCH01</t>
  </si>
  <si>
    <t>Cabl buj.P306/Xsa/Berl.1.8/ParT=1095</t>
  </si>
  <si>
    <t>860,92</t>
  </si>
  <si>
    <t>SCH02</t>
  </si>
  <si>
    <t>Cables bujias Citroen ZX 1,9</t>
  </si>
  <si>
    <t>782,76</t>
  </si>
  <si>
    <t>SCN01</t>
  </si>
  <si>
    <t>Cables bujias Hyundai Accent 1,5</t>
  </si>
  <si>
    <t>480,59</t>
  </si>
  <si>
    <t>SCN08</t>
  </si>
  <si>
    <t>Cable bujia HIUN TUCSON KIA SPORTAG</t>
  </si>
  <si>
    <t>1602,57</t>
  </si>
  <si>
    <t>SCW01</t>
  </si>
  <si>
    <t>Cables bujias Toyota Carolla 2E</t>
  </si>
  <si>
    <t>705,87</t>
  </si>
  <si>
    <t>SCD01</t>
  </si>
  <si>
    <t>Cables bujias Daewoo Racer/1.5/Gti/Cielo</t>
  </si>
  <si>
    <t>697,39</t>
  </si>
  <si>
    <t>SCD02</t>
  </si>
  <si>
    <t>Cables bujias Daewoo Lanos 1,5</t>
  </si>
  <si>
    <t>634,64</t>
  </si>
  <si>
    <t>SCD03</t>
  </si>
  <si>
    <t>Cables bujias Daewoo Tico.DX/0,80/F8C</t>
  </si>
  <si>
    <t>443,67</t>
  </si>
  <si>
    <t>SCD99</t>
  </si>
  <si>
    <t>Cables bujias Daewoo Espero/2.0i</t>
  </si>
  <si>
    <t>713,97</t>
  </si>
  <si>
    <t>SCC01</t>
  </si>
  <si>
    <t>Cables buj.Chrysler/Neon/2.0/=1120/96-00</t>
  </si>
  <si>
    <t>952,16</t>
  </si>
  <si>
    <t>SCC03</t>
  </si>
  <si>
    <t>Cables buj.Cherokee/4.0/6c-L/d98/Laredo.</t>
  </si>
  <si>
    <t>930,87</t>
  </si>
  <si>
    <t>SCC13</t>
  </si>
  <si>
    <t>Cable Buj.Chrysler/2.0/16V/CRUISER/2.4/.</t>
  </si>
  <si>
    <t>561,17</t>
  </si>
  <si>
    <t>SCK01</t>
  </si>
  <si>
    <t>Cable bujias Honda/Civic 1.6/16V</t>
  </si>
  <si>
    <t>1689,18</t>
  </si>
  <si>
    <t xml:space="preserve">29  BUJIAS NAFTA </t>
  </si>
  <si>
    <t>D10BC</t>
  </si>
  <si>
    <t>BUJIAS BOSCH SUPER</t>
  </si>
  <si>
    <t>D7BC</t>
  </si>
  <si>
    <t>D9BC</t>
  </si>
  <si>
    <t>DR10GC0</t>
  </si>
  <si>
    <t>F6DC</t>
  </si>
  <si>
    <t>F7DC</t>
  </si>
  <si>
    <t>FR7DC</t>
  </si>
  <si>
    <t>FR8DC</t>
  </si>
  <si>
    <t>H6DC</t>
  </si>
  <si>
    <t>H7DC</t>
  </si>
  <si>
    <t>HR6BC</t>
  </si>
  <si>
    <t>HR8DCX</t>
  </si>
  <si>
    <t>W10DC</t>
  </si>
  <si>
    <t>W10FC</t>
  </si>
  <si>
    <t>W11E0</t>
  </si>
  <si>
    <t>W6DC</t>
  </si>
  <si>
    <t>W7AC</t>
  </si>
  <si>
    <t>W7BC</t>
  </si>
  <si>
    <t>W7DC</t>
  </si>
  <si>
    <t>W8AC</t>
  </si>
  <si>
    <t>W8ACM</t>
  </si>
  <si>
    <t>W8BC</t>
  </si>
  <si>
    <t>W8BCM</t>
  </si>
  <si>
    <t>W8DC</t>
  </si>
  <si>
    <t>W8EC</t>
  </si>
  <si>
    <t>W9CC</t>
  </si>
  <si>
    <t>W9DC</t>
  </si>
  <si>
    <t>WR6DC</t>
  </si>
  <si>
    <t>WR6DS</t>
  </si>
  <si>
    <t>BUJIAS BOSCH SUPER P</t>
  </si>
  <si>
    <t>WR7DC</t>
  </si>
  <si>
    <t>WR7DP</t>
  </si>
  <si>
    <t>WR7DS</t>
  </si>
  <si>
    <t>WR7LTC</t>
  </si>
  <si>
    <t>WR8DC</t>
  </si>
  <si>
    <t>WR8LC</t>
  </si>
  <si>
    <t>WR9DC</t>
  </si>
  <si>
    <t>08DCO</t>
  </si>
  <si>
    <t>0241229650</t>
  </si>
  <si>
    <t>F 8 DC</t>
  </si>
  <si>
    <t>0242040502</t>
  </si>
  <si>
    <t>RDO X 3397118903</t>
  </si>
  <si>
    <t>0242236610</t>
  </si>
  <si>
    <t>BUJIA DE ENCENDIDO</t>
  </si>
  <si>
    <t>0242240566</t>
  </si>
  <si>
    <t>FR 6 LDC</t>
  </si>
  <si>
    <t>DR10DG0</t>
  </si>
  <si>
    <t>BUJIA BOSCH SUPER</t>
  </si>
  <si>
    <t>DR7BP</t>
  </si>
  <si>
    <t>BUJIA BOSCH SUPER PL</t>
  </si>
  <si>
    <t>F08CS</t>
  </si>
  <si>
    <t>F2CS</t>
  </si>
  <si>
    <t>F3CS</t>
  </si>
  <si>
    <t>F5DC</t>
  </si>
  <si>
    <t>F5DP0R</t>
  </si>
  <si>
    <t>F6DC0R</t>
  </si>
  <si>
    <t>F6DCOR</t>
  </si>
  <si>
    <t>F7DC0R</t>
  </si>
  <si>
    <t>F7DCOR</t>
  </si>
  <si>
    <t>F7DP</t>
  </si>
  <si>
    <t>F7DTC</t>
  </si>
  <si>
    <t>F7KTCR</t>
  </si>
  <si>
    <t>F7LDCR</t>
  </si>
  <si>
    <t>F7LTCR</t>
  </si>
  <si>
    <t>F8DC</t>
  </si>
  <si>
    <t>F8DC4</t>
  </si>
  <si>
    <t>F8DC0</t>
  </si>
  <si>
    <t>F8DCO</t>
  </si>
  <si>
    <t>F8DPER</t>
  </si>
  <si>
    <t>RDO X FR 8 DPP33</t>
  </si>
  <si>
    <t>F8DPP</t>
  </si>
  <si>
    <t>RDA X FR 8 DPP33</t>
  </si>
  <si>
    <t>F8KTCR</t>
  </si>
  <si>
    <t>F8LCR</t>
  </si>
  <si>
    <t>F9DCO</t>
  </si>
  <si>
    <t>FDR7DQI</t>
  </si>
  <si>
    <t>BUJIA PLATINUM PLUS</t>
  </si>
  <si>
    <t>FGR7DQE0</t>
  </si>
  <si>
    <t>FGR7DQI</t>
  </si>
  <si>
    <t>FGR7KQE</t>
  </si>
  <si>
    <t>RDO X FGR 7 KQE0 JIA</t>
  </si>
  <si>
    <t>FGR7KQE0</t>
  </si>
  <si>
    <t>FGR7MQPE</t>
  </si>
  <si>
    <t>FGR8LDP0</t>
  </si>
  <si>
    <t>FLR7HTC0</t>
  </si>
  <si>
    <t>FLR8LDCU</t>
  </si>
  <si>
    <t>FQ5NPP332S</t>
  </si>
  <si>
    <t>FQR7ME</t>
  </si>
  <si>
    <t>FQR8DE</t>
  </si>
  <si>
    <t>FR10DC</t>
  </si>
  <si>
    <t>FR5DC</t>
  </si>
  <si>
    <t>FR5DP</t>
  </si>
  <si>
    <t>FR5DP1</t>
  </si>
  <si>
    <t>FR6DC</t>
  </si>
  <si>
    <t>FR6DP</t>
  </si>
  <si>
    <t>FR6DTC</t>
  </si>
  <si>
    <t>FR6KTC</t>
  </si>
  <si>
    <t>FR6LDC</t>
  </si>
  <si>
    <t>FR6LES</t>
  </si>
  <si>
    <t>BUJIA SUPER</t>
  </si>
  <si>
    <t>FR7DC2</t>
  </si>
  <si>
    <t>FR7DCO</t>
  </si>
  <si>
    <t>FR7DCX</t>
  </si>
  <si>
    <t>FR7DE2</t>
  </si>
  <si>
    <t>FR7DP</t>
  </si>
  <si>
    <t>FR7DP1X</t>
  </si>
  <si>
    <t>FR7DPP33</t>
  </si>
  <si>
    <t>RDO X FR7KPP33+ BUJI</t>
  </si>
  <si>
    <t>FR7KDC</t>
  </si>
  <si>
    <t>FR7KTC</t>
  </si>
  <si>
    <t>FR7LCX</t>
  </si>
  <si>
    <t>FR7LDC</t>
  </si>
  <si>
    <t>FR7LDC4</t>
  </si>
  <si>
    <t>FR7LPX</t>
  </si>
  <si>
    <t>FR7LTC</t>
  </si>
  <si>
    <t>FR7MPP10</t>
  </si>
  <si>
    <t>FR7NI33</t>
  </si>
  <si>
    <t>FR78NX</t>
  </si>
  <si>
    <t>FR878NX</t>
  </si>
  <si>
    <t>FR8D</t>
  </si>
  <si>
    <t>FR8DCX</t>
  </si>
  <si>
    <t>FR8DP</t>
  </si>
  <si>
    <t>FR8DPP33</t>
  </si>
  <si>
    <t>FR8DPX</t>
  </si>
  <si>
    <t>FR8DS</t>
  </si>
  <si>
    <t>FR8KDC</t>
  </si>
  <si>
    <t>FR8KTC</t>
  </si>
  <si>
    <t>FR8KTCR</t>
  </si>
  <si>
    <t>FR8LCX</t>
  </si>
  <si>
    <t>FR8LDC</t>
  </si>
  <si>
    <t>FR8LDCU</t>
  </si>
  <si>
    <t>FR8LPX</t>
  </si>
  <si>
    <t>FR8ME</t>
  </si>
  <si>
    <t>FR8NP</t>
  </si>
  <si>
    <t>FR8SEO</t>
  </si>
  <si>
    <t>BUJIA BOSCH SUPER FR</t>
  </si>
  <si>
    <t>FR9DC</t>
  </si>
  <si>
    <t>FR9HC</t>
  </si>
  <si>
    <t>FR3KII332</t>
  </si>
  <si>
    <t>FR5DPP222</t>
  </si>
  <si>
    <t>FR5KI332S</t>
  </si>
  <si>
    <t>FR5KPP332S</t>
  </si>
  <si>
    <t>FR6HI332</t>
  </si>
  <si>
    <t>FR6KI332S</t>
  </si>
  <si>
    <t>FR6KPP332S</t>
  </si>
  <si>
    <t>FR6LI332S</t>
  </si>
  <si>
    <t>FR6LII330V</t>
  </si>
  <si>
    <t>BUJIA IRIDIUM</t>
  </si>
  <si>
    <t>FR6LII330X</t>
  </si>
  <si>
    <t>FR6MPP332</t>
  </si>
  <si>
    <t>FR6NI332S</t>
  </si>
  <si>
    <t>FR7DII35V</t>
  </si>
  <si>
    <t>FR7DII35X</t>
  </si>
  <si>
    <t>BUJIAS IRIDIUM</t>
  </si>
  <si>
    <t>FR7KPP332</t>
  </si>
  <si>
    <t>FR7KPP332U</t>
  </si>
  <si>
    <t>FR7NI322S</t>
  </si>
  <si>
    <t>FR7NI332S</t>
  </si>
  <si>
    <t>FR7NII35U</t>
  </si>
  <si>
    <t>FR7NPP332</t>
  </si>
  <si>
    <t>FR8LI332S</t>
  </si>
  <si>
    <t>FR8SPP332</t>
  </si>
  <si>
    <t>GR8LDP0</t>
  </si>
  <si>
    <t>H2CS</t>
  </si>
  <si>
    <t>H3CS</t>
  </si>
  <si>
    <t>H4CS</t>
  </si>
  <si>
    <t>H7DC0</t>
  </si>
  <si>
    <t>H7DCO</t>
  </si>
  <si>
    <t>H7DP</t>
  </si>
  <si>
    <t>H8DC0</t>
  </si>
  <si>
    <t>H8DCO</t>
  </si>
  <si>
    <t>HGR7DQP</t>
  </si>
  <si>
    <t>HR10BC</t>
  </si>
  <si>
    <t>HR6BP</t>
  </si>
  <si>
    <t>HR6DC</t>
  </si>
  <si>
    <t>HR6DP</t>
  </si>
  <si>
    <t>HR6DS</t>
  </si>
  <si>
    <t>HR7DCX</t>
  </si>
  <si>
    <t>HR7DP</t>
  </si>
  <si>
    <t>HR7MCU</t>
  </si>
  <si>
    <t>HR7MPP</t>
  </si>
  <si>
    <t>HR78NX</t>
  </si>
  <si>
    <t>HR8AC</t>
  </si>
  <si>
    <t>HR8MCV</t>
  </si>
  <si>
    <t>HR9AC</t>
  </si>
  <si>
    <t>HR9DCX</t>
  </si>
  <si>
    <t>HR9SE0X</t>
  </si>
  <si>
    <t>HR6DPP33V</t>
  </si>
  <si>
    <t>HR7KI332S</t>
  </si>
  <si>
    <t>HR7NI332W</t>
  </si>
  <si>
    <t>HR7NII33X</t>
  </si>
  <si>
    <t>HR8DPP22U</t>
  </si>
  <si>
    <t>HS8E</t>
  </si>
  <si>
    <t>HT8DPP22U</t>
  </si>
  <si>
    <t>RDO X HR8DPP22U</t>
  </si>
  <si>
    <t>U4AC</t>
  </si>
  <si>
    <t>U5AC</t>
  </si>
  <si>
    <t>UR2AS</t>
  </si>
  <si>
    <t>UR3AC</t>
  </si>
  <si>
    <t>UR3AS</t>
  </si>
  <si>
    <t>UR4AS</t>
  </si>
  <si>
    <t>UR4DC</t>
  </si>
  <si>
    <t>UR6DE</t>
  </si>
  <si>
    <t>UR90AC</t>
  </si>
  <si>
    <t>V6SII3328</t>
  </si>
  <si>
    <t>VR5NE</t>
  </si>
  <si>
    <t>VR78NX</t>
  </si>
  <si>
    <t>VR8SE</t>
  </si>
  <si>
    <t>RDO X VR8SC+ BUJIA B</t>
  </si>
  <si>
    <t>VR8SEW</t>
  </si>
  <si>
    <t>RDO x VR8SC+ BUJIA B</t>
  </si>
  <si>
    <t>VR8SFW</t>
  </si>
  <si>
    <t>VR7NII33X</t>
  </si>
  <si>
    <t>VR7SPP33</t>
  </si>
  <si>
    <t>VR8NII335U</t>
  </si>
  <si>
    <t>BUJIA IRIDIO</t>
  </si>
  <si>
    <t>VR8NII35U</t>
  </si>
  <si>
    <t>W08CS</t>
  </si>
  <si>
    <t>BUJIA BOSCH SUPER (J</t>
  </si>
  <si>
    <t>W11EO</t>
  </si>
  <si>
    <t>W2AS</t>
  </si>
  <si>
    <t>W2CS</t>
  </si>
  <si>
    <t>W3AC</t>
  </si>
  <si>
    <t>W3CC</t>
  </si>
  <si>
    <t>W3CS</t>
  </si>
  <si>
    <t>W4AC</t>
  </si>
  <si>
    <t>W4AS</t>
  </si>
  <si>
    <t>W4CC</t>
  </si>
  <si>
    <t>W5AC</t>
  </si>
  <si>
    <t>W5ACM</t>
  </si>
  <si>
    <t>W5CC</t>
  </si>
  <si>
    <t>W5DC</t>
  </si>
  <si>
    <t>W5EC</t>
  </si>
  <si>
    <t>W7CC</t>
  </si>
  <si>
    <t>DISCONTINUADA BUJIA</t>
  </si>
  <si>
    <t>W7DC0</t>
  </si>
  <si>
    <t>W7DCO</t>
  </si>
  <si>
    <t>W7DP</t>
  </si>
  <si>
    <t>W7DTC</t>
  </si>
  <si>
    <t>W7EC</t>
  </si>
  <si>
    <t>W7LTCR</t>
  </si>
  <si>
    <t>W8AC-AL</t>
  </si>
  <si>
    <t>W8BP</t>
  </si>
  <si>
    <t>RDO X WR 8 BP BUJIA</t>
  </si>
  <si>
    <t>W8DP</t>
  </si>
  <si>
    <t>W8DTC</t>
  </si>
  <si>
    <t>W8LCR</t>
  </si>
  <si>
    <t>WEA</t>
  </si>
  <si>
    <t>WC7D</t>
  </si>
  <si>
    <t>WGR8DQP</t>
  </si>
  <si>
    <t>WR3CC</t>
  </si>
  <si>
    <t>WR4AC</t>
  </si>
  <si>
    <t>WR6DP</t>
  </si>
  <si>
    <t>WR7AC</t>
  </si>
  <si>
    <t>WR7BC</t>
  </si>
  <si>
    <t>WR7CC</t>
  </si>
  <si>
    <t>WR7DCX</t>
  </si>
  <si>
    <t>WR8BP</t>
  </si>
  <si>
    <t>WR8DC04</t>
  </si>
  <si>
    <t>WR8DC0R</t>
  </si>
  <si>
    <t>WR8DCO4</t>
  </si>
  <si>
    <t>WR8DCOR</t>
  </si>
  <si>
    <t>WR8DCX</t>
  </si>
  <si>
    <t>WR8DP</t>
  </si>
  <si>
    <t>WR8LTC</t>
  </si>
  <si>
    <t>WR9DCX</t>
  </si>
  <si>
    <t>WR9EC</t>
  </si>
  <si>
    <t>WR9EC0</t>
  </si>
  <si>
    <t>WR7KI33S</t>
  </si>
  <si>
    <t>WS5E</t>
  </si>
  <si>
    <t>WS5F</t>
  </si>
  <si>
    <t>WS7E</t>
  </si>
  <si>
    <t>WS7F</t>
  </si>
  <si>
    <t>WS8E</t>
  </si>
  <si>
    <t>WSR6F</t>
  </si>
  <si>
    <t>X5DC</t>
  </si>
  <si>
    <t>XR2CS</t>
  </si>
  <si>
    <t>XR4CS</t>
  </si>
  <si>
    <t>XR5DC</t>
  </si>
  <si>
    <t>Y5KPP332S</t>
  </si>
  <si>
    <t>Y7LER02</t>
  </si>
  <si>
    <t>Y7LER2</t>
  </si>
  <si>
    <t>YR6LDE</t>
  </si>
  <si>
    <t>YR7DE</t>
  </si>
  <si>
    <t>YR7LPP</t>
  </si>
  <si>
    <t>YR8SEU</t>
  </si>
  <si>
    <t>YR5NI332S</t>
  </si>
  <si>
    <t>YR6KI332S</t>
  </si>
  <si>
    <t>BUJIAS SUPER</t>
  </si>
  <si>
    <t>YR6NI332S</t>
  </si>
  <si>
    <t>YR6NPP332</t>
  </si>
  <si>
    <t>YR6TII330T</t>
  </si>
  <si>
    <t>YR7LPP332W</t>
  </si>
  <si>
    <t>YR7MPP33</t>
  </si>
  <si>
    <t>ZGR6ETE2</t>
  </si>
  <si>
    <t>RDO X ZGR 6 STE2 BUJ</t>
  </si>
  <si>
    <t>ZGR6STE2</t>
  </si>
  <si>
    <t>ZQR8SI302</t>
  </si>
  <si>
    <t>ZR5TPP33</t>
  </si>
  <si>
    <t>ZR5TPP332</t>
  </si>
  <si>
    <t>ZR6SII3320</t>
  </si>
  <si>
    <t>ZR7SI332S</t>
  </si>
  <si>
    <t>D10BC.BL</t>
  </si>
  <si>
    <t>BUJIAS EN BLISTER</t>
  </si>
  <si>
    <t>FR6DCX</t>
  </si>
  <si>
    <t>FR7DC.BL</t>
  </si>
  <si>
    <t>FR7DC+.BL</t>
  </si>
  <si>
    <t>FR7KPP33+B</t>
  </si>
  <si>
    <t>SET BUJIAS ENCENDIDO</t>
  </si>
  <si>
    <t>H7DC.BL</t>
  </si>
  <si>
    <t>HR78NX.BL</t>
  </si>
  <si>
    <t>W6DC.BL</t>
  </si>
  <si>
    <t>W7DC.BL</t>
  </si>
  <si>
    <t>W8BC.BL</t>
  </si>
  <si>
    <t>W8DC.BL</t>
  </si>
  <si>
    <t>W9DC.BL</t>
  </si>
  <si>
    <t>WR4AC.BL</t>
  </si>
  <si>
    <t>WR7DC.BL</t>
  </si>
  <si>
    <t>WR8DC.BL</t>
  </si>
  <si>
    <t>F78.BL</t>
  </si>
  <si>
    <t>BUJIAS SUPER 4</t>
  </si>
  <si>
    <t>FR56</t>
  </si>
  <si>
    <t>FR56.BL</t>
  </si>
  <si>
    <t>FR78X.BL</t>
  </si>
  <si>
    <t>FR78.BL</t>
  </si>
  <si>
    <t>FR91X.BL</t>
  </si>
  <si>
    <t>FR91X</t>
  </si>
  <si>
    <t>H56.BL</t>
  </si>
  <si>
    <t>H78.BL</t>
  </si>
  <si>
    <t>HR78</t>
  </si>
  <si>
    <t>HR78.BL</t>
  </si>
  <si>
    <t>W56.BL</t>
  </si>
  <si>
    <t>W78.BL</t>
  </si>
  <si>
    <t>WR56.BL</t>
  </si>
  <si>
    <t>WR78X.BL</t>
  </si>
  <si>
    <t>WR78.BL</t>
  </si>
  <si>
    <t>WR91</t>
  </si>
  <si>
    <t>WR91X.BL</t>
  </si>
  <si>
    <t>WR91.BL</t>
  </si>
  <si>
    <t>WR91X</t>
  </si>
  <si>
    <t>F78</t>
  </si>
  <si>
    <t>H78</t>
  </si>
  <si>
    <t>W78</t>
  </si>
  <si>
    <t>W78G</t>
  </si>
  <si>
    <t>WR56</t>
  </si>
  <si>
    <t>FGR7DQE+</t>
  </si>
  <si>
    <t>+23 BUJIA SUPER PLUS</t>
  </si>
  <si>
    <t>FGR7DQP+</t>
  </si>
  <si>
    <t>BUJIAS SUPER PLUS</t>
  </si>
  <si>
    <t>FLR8LDCU+</t>
  </si>
  <si>
    <t>+ 9 BUJIA SUPER PLUS</t>
  </si>
  <si>
    <t>FR6DC+</t>
  </si>
  <si>
    <t>+13 BUJIA SUPER PLUS</t>
  </si>
  <si>
    <t>FR6KPP+</t>
  </si>
  <si>
    <t>BUJIA SUPER PLUS</t>
  </si>
  <si>
    <t>FR6KPP33+</t>
  </si>
  <si>
    <t>+55 BUJIA SUPER PLUS</t>
  </si>
  <si>
    <t>FR6KPP33X+</t>
  </si>
  <si>
    <t>+54 BUJIA SUPER PLUS</t>
  </si>
  <si>
    <t>FR7DC+</t>
  </si>
  <si>
    <t>FR7DC+ALE</t>
  </si>
  <si>
    <t>FR7DCX+</t>
  </si>
  <si>
    <t>+11 BUJIA SUPER PLUS</t>
  </si>
  <si>
    <t>FR7DPP+</t>
  </si>
  <si>
    <t>+24 BUJIA SUPER PLUS</t>
  </si>
  <si>
    <t>FR7HC+</t>
  </si>
  <si>
    <t>+51 BUJIA SUPER PLUS</t>
  </si>
  <si>
    <t>FR7HPP33+</t>
  </si>
  <si>
    <t>+52 BUJIA SUPER PLUS</t>
  </si>
  <si>
    <t>FR7KC+</t>
  </si>
  <si>
    <t>+47 BUJIA SUPER PLUS</t>
  </si>
  <si>
    <t>FR7KCX+</t>
  </si>
  <si>
    <t>+31 BUJIA SUPER PLUS</t>
  </si>
  <si>
    <t>FR7KPP33+</t>
  </si>
  <si>
    <t>+50 BUJIA SUPER PLUS</t>
  </si>
  <si>
    <t>FR7KPP33BL</t>
  </si>
  <si>
    <t>SET 4 BUJIA SUPER PL</t>
  </si>
  <si>
    <t>FR7KPP33U+</t>
  </si>
  <si>
    <t>+38 BUJIA SUPER PLUS</t>
  </si>
  <si>
    <t>FR7KTC+</t>
  </si>
  <si>
    <t>+ 47 BUJIA SUPER PLU</t>
  </si>
  <si>
    <t>FR7LCX+</t>
  </si>
  <si>
    <t>+32 BUJIA SUPER PLUS</t>
  </si>
  <si>
    <t>FR7LDC+</t>
  </si>
  <si>
    <t>+ 7 BUJIA SUPER PLUS</t>
  </si>
  <si>
    <t>FR7LPX+</t>
  </si>
  <si>
    <t>FR8DC+</t>
  </si>
  <si>
    <t>+ 6 BUJIA SUPER PLUS</t>
  </si>
  <si>
    <t>FR8DCX+</t>
  </si>
  <si>
    <t>+19 BUJIA SUPER PLUS</t>
  </si>
  <si>
    <t>FR8DPP33+</t>
  </si>
  <si>
    <t>+45 BUJIA SUPER PLUS</t>
  </si>
  <si>
    <t>FR8KTC+</t>
  </si>
  <si>
    <t>FR8SC+</t>
  </si>
  <si>
    <t>HR6DC+</t>
  </si>
  <si>
    <t>+18 BUJIA SUPER PLUS</t>
  </si>
  <si>
    <t>HR7DC+</t>
  </si>
  <si>
    <t>+ 5 BUJIA SUPER PLUS</t>
  </si>
  <si>
    <t>HR7DC+ALE</t>
  </si>
  <si>
    <t>HR7DCX+</t>
  </si>
  <si>
    <t>HR7KPP33+</t>
  </si>
  <si>
    <t>+49 BUJIA SUPER PLUS</t>
  </si>
  <si>
    <t>HR7MPP+</t>
  </si>
  <si>
    <t>RDO X HR7MPP302X +17</t>
  </si>
  <si>
    <t>HR7MPP302X</t>
  </si>
  <si>
    <t>+17 BUJIA SUPER PLUS</t>
  </si>
  <si>
    <t>HR8DC+</t>
  </si>
  <si>
    <t>+14 BUJIA SUPER PLUS</t>
  </si>
  <si>
    <t>HR8DCX+</t>
  </si>
  <si>
    <t>+35 BUJIA SUPER PLUS</t>
  </si>
  <si>
    <t>HR8MCV+</t>
  </si>
  <si>
    <t>+39 BUJIA SUPER PLUS</t>
  </si>
  <si>
    <t>HR8MCV+.BL</t>
  </si>
  <si>
    <t>SET 4 BUJIAS SUPER P</t>
  </si>
  <si>
    <t>VR8SC+</t>
  </si>
  <si>
    <t>+40 BUJIA SUPER PLUS</t>
  </si>
  <si>
    <t>WR5DC+</t>
  </si>
  <si>
    <t>+15 BUJIA SUPER PLUS</t>
  </si>
  <si>
    <t>WR6DC+</t>
  </si>
  <si>
    <t>+12 BUJIA SUPER PLUS</t>
  </si>
  <si>
    <t>WR7BC+</t>
  </si>
  <si>
    <t>+10 BUJIA SUPER PLUS</t>
  </si>
  <si>
    <t>WR7DC+</t>
  </si>
  <si>
    <t>+ 1 BUJIA SUPER PLUS</t>
  </si>
  <si>
    <t>WR7DC+ALE</t>
  </si>
  <si>
    <t>WR7DCX+</t>
  </si>
  <si>
    <t>+21 BUJIA SUPER PLUS</t>
  </si>
  <si>
    <t>WR7KC+</t>
  </si>
  <si>
    <t>WR7LTC+</t>
  </si>
  <si>
    <t>+ 2 BUJIA SUPER PLUS</t>
  </si>
  <si>
    <t>WR7LTC+ALE</t>
  </si>
  <si>
    <t>+ 2 ALEMANA</t>
  </si>
  <si>
    <t>WR8BC+</t>
  </si>
  <si>
    <t>+20 BUJIA SUPER PLUS</t>
  </si>
  <si>
    <t>WR8DC+</t>
  </si>
  <si>
    <t>+ 3 BUJIA SUPER PLUS</t>
  </si>
  <si>
    <t>WR8DC+ALE</t>
  </si>
  <si>
    <t>WR8DCX+</t>
  </si>
  <si>
    <t>+22 BUJIA SUPER PLUS</t>
  </si>
  <si>
    <t>WR8KC+</t>
  </si>
  <si>
    <t>WR8LC+</t>
  </si>
  <si>
    <t>WR8LTC+</t>
  </si>
  <si>
    <t>+ 4 BUJIA SUPER PLUS</t>
  </si>
  <si>
    <t>WR9DC+</t>
  </si>
  <si>
    <t>+16 BUJIA SUPER PLUS</t>
  </si>
  <si>
    <t>YR7DC+</t>
  </si>
  <si>
    <t>+41 BUJIA SUPER PLUS</t>
  </si>
  <si>
    <t>NGK BRASIL</t>
  </si>
  <si>
    <t>AP5FS</t>
  </si>
  <si>
    <t>Bujia NGK x10  FORD 18mm</t>
  </si>
  <si>
    <t>56,03</t>
  </si>
  <si>
    <t>AP6FS</t>
  </si>
  <si>
    <t>Bujia NGK Ford 18mm</t>
  </si>
  <si>
    <t>61,09</t>
  </si>
  <si>
    <t>APR5FS</t>
  </si>
  <si>
    <t>Bujia NGK x10/F100/Falcon/18mm</t>
  </si>
  <si>
    <t>66,80</t>
  </si>
  <si>
    <t>B2LM</t>
  </si>
  <si>
    <t>Bujia Motosierra</t>
  </si>
  <si>
    <t>B4</t>
  </si>
  <si>
    <t>Bujia NGK x10</t>
  </si>
  <si>
    <t>B6S</t>
  </si>
  <si>
    <t>Bujia NGK x10/Jeep-Ika-Continental</t>
  </si>
  <si>
    <t>B8HS</t>
  </si>
  <si>
    <t>BCP5ES</t>
  </si>
  <si>
    <t>BCP6ES</t>
  </si>
  <si>
    <t>BCPR5ES</t>
  </si>
  <si>
    <t>Bujia(x10)Mega.VW.CHT/P405/Pal/Sien/Symb</t>
  </si>
  <si>
    <t>BCPR5EY</t>
  </si>
  <si>
    <t>Bujia green BCPR5ES</t>
  </si>
  <si>
    <t>67,10</t>
  </si>
  <si>
    <t>BCPR6ES</t>
  </si>
  <si>
    <t>Bujia.(x10)Megane-8v/P405/Pal/Sie/</t>
  </si>
  <si>
    <t>BKR5E</t>
  </si>
  <si>
    <t>Bujia(x10)Megan/Uno/MPi/Punto/Pal/FIRE..</t>
  </si>
  <si>
    <t>61,75</t>
  </si>
  <si>
    <t>BKR5E11</t>
  </si>
  <si>
    <t>Bujia NGK(x10)Atos/Hyundai/Tucson</t>
  </si>
  <si>
    <t>BKR5EGP</t>
  </si>
  <si>
    <t>Bujia platinum GP :BKR5E/BKR511</t>
  </si>
  <si>
    <t>94,78</t>
  </si>
  <si>
    <t>BKR5EK</t>
  </si>
  <si>
    <t>Bujia(x4)Megan/1.6/16v(K7M)Symbol-8v/SCE</t>
  </si>
  <si>
    <t>139,28</t>
  </si>
  <si>
    <t>BKR5EKC</t>
  </si>
  <si>
    <t>Bujia(x10)UNO.2-Elect/Lag-2.0/16v/N7Q..</t>
  </si>
  <si>
    <t>BKR5EX</t>
  </si>
  <si>
    <t>173,61</t>
  </si>
  <si>
    <t>BKR5EYA</t>
  </si>
  <si>
    <t>Bujia(x10)Toyota/Corolla/16v(BKR5EYA11).</t>
  </si>
  <si>
    <t>75,72</t>
  </si>
  <si>
    <t>BKR5EZ</t>
  </si>
  <si>
    <t>Bujia(x4)/P206/Fire/8v/1.3(68cv)........</t>
  </si>
  <si>
    <t>125,93</t>
  </si>
  <si>
    <t>BKR6E</t>
  </si>
  <si>
    <t>Bujia(x4)Punto/Fire(82cv)MPi/Pal/1.4LOGA</t>
  </si>
  <si>
    <t>BKR6E11</t>
  </si>
  <si>
    <t>Bujia/x10/Honda/Aveo/Fit/Isuzu/Mega(2756</t>
  </si>
  <si>
    <t>BKR6EGP</t>
  </si>
  <si>
    <t>Bujia idem BKR6ES/BKR6EY</t>
  </si>
  <si>
    <t>BKR6EKC</t>
  </si>
  <si>
    <t>Bujia(x10)P206/meri/MEGA-2.0/Siena/16v/M</t>
  </si>
  <si>
    <t>BKR6ESZ1</t>
  </si>
  <si>
    <t>Bujia(x4)(K4M)16v/Logan(K4J)SYMBOL/Megan</t>
  </si>
  <si>
    <t>118,94</t>
  </si>
  <si>
    <t>BKR6EY</t>
  </si>
  <si>
    <t>Bujia</t>
  </si>
  <si>
    <t>BKR6EY11</t>
  </si>
  <si>
    <t>Bujia Nis Prim d2000/Elantra/Tropper</t>
  </si>
  <si>
    <t>BKR6EYA</t>
  </si>
  <si>
    <t>Bujia NGK Toyota Corolla X10</t>
  </si>
  <si>
    <t>BKR6EZ</t>
  </si>
  <si>
    <t>Bujia.P206(x4)Megan-2.0/Fire1.4(82cv)Sce</t>
  </si>
  <si>
    <t>BKR7E</t>
  </si>
  <si>
    <t>Bujia Fiat 1.6/1.8 16v</t>
  </si>
  <si>
    <t>BKUR5ETC</t>
  </si>
  <si>
    <t>Bujia(3eL)x4/Fox/Golf/Voyage/TREND/AU3</t>
  </si>
  <si>
    <t>127,81</t>
  </si>
  <si>
    <t>BKUR6ET</t>
  </si>
  <si>
    <t>Bujia(x4)(3Elec)BORA/Golf/2.0/98-05/AQY.</t>
  </si>
  <si>
    <t>BKUR6ET1</t>
  </si>
  <si>
    <t>BM6A</t>
  </si>
  <si>
    <t>Bujia NGK x10/Motosierra(5921)..</t>
  </si>
  <si>
    <t>BM7A</t>
  </si>
  <si>
    <t>Bujia NGK/x10/Motosierra/</t>
  </si>
  <si>
    <t>BP4ES</t>
  </si>
  <si>
    <t>Bujia NGK X10</t>
  </si>
  <si>
    <t>BP4HS</t>
  </si>
  <si>
    <t>BP5EFS</t>
  </si>
  <si>
    <t>Bujia(x10)Traf-R18/Taunus/Max-Econo</t>
  </si>
  <si>
    <t>BP5ES</t>
  </si>
  <si>
    <t>Bujia NGK X10.Larga/Gol/1.6/1.8</t>
  </si>
  <si>
    <t>BP5EY</t>
  </si>
  <si>
    <t>Bujia NGK x10/Larga.R9/RN/RL/1.6/</t>
  </si>
  <si>
    <t>BP5HS</t>
  </si>
  <si>
    <t>Bujia.NGK.x10/Corta/R18/R12/IKA</t>
  </si>
  <si>
    <t>BP6EFS</t>
  </si>
  <si>
    <t>Bujia/x10/Sierr-Taunus/R21/R18</t>
  </si>
  <si>
    <t>BP6ES</t>
  </si>
  <si>
    <t>Bujia NGK(x10)LARGA/Fiat-Peug-GM</t>
  </si>
  <si>
    <t>BP6EY</t>
  </si>
  <si>
    <t>Bujia NGK(x10)Ros-Larga/Green</t>
  </si>
  <si>
    <t>BP6HS</t>
  </si>
  <si>
    <t>Bujia/Ciclomotor/CORTA(x10)R6/R12/F600..</t>
  </si>
  <si>
    <t>BP7ES</t>
  </si>
  <si>
    <t>Bujia NGK x4/GM.Rosca.Larga</t>
  </si>
  <si>
    <t>BP7HS</t>
  </si>
  <si>
    <t>BPM6A</t>
  </si>
  <si>
    <t>BPM7A</t>
  </si>
  <si>
    <t>Bujia motosierra</t>
  </si>
  <si>
    <t>BPR5EFS</t>
  </si>
  <si>
    <t>Bujia(x10)Ka.Fiesta/1.3/Endura/F100</t>
  </si>
  <si>
    <t>BPR5EFS1</t>
  </si>
  <si>
    <t>Bujia NGK x10/KA 1.3/Endura 8v.</t>
  </si>
  <si>
    <t>BPR5ES</t>
  </si>
  <si>
    <t>Bujia(x10)MEGAN-2.0/FIAT/C.res/CLIO/R19</t>
  </si>
  <si>
    <t>BPR5EX</t>
  </si>
  <si>
    <t>Bujia(x4)(Plata)Pass/ORION/Point/h95/</t>
  </si>
  <si>
    <t>BPR5EY</t>
  </si>
  <si>
    <t>Buj(x4)Lar/GNC/Cor.Sce/2.0/8v/Meg=w16exr</t>
  </si>
  <si>
    <t>BPR5HS</t>
  </si>
  <si>
    <t>Bujia NGK/Corta.Res.X10</t>
  </si>
  <si>
    <t>BPR6ES</t>
  </si>
  <si>
    <t>Bujia(x10)Corsa/1.6/GM-VW/Fiat....</t>
  </si>
  <si>
    <t>BPR6EY</t>
  </si>
  <si>
    <t>Bujia(GNC)x10/CORSA/Temp/2.0i/FIAT/meriv</t>
  </si>
  <si>
    <t>BPR6EY11</t>
  </si>
  <si>
    <t>Bujia(x10)/Corsa/Isuzu/Monz/Ipan/.......</t>
  </si>
  <si>
    <t>BPR6EYZ</t>
  </si>
  <si>
    <t>Bujia.PUNTO.x4.Idea/1.8/HLX/Week/Advent.</t>
  </si>
  <si>
    <t>BPR6FS</t>
  </si>
  <si>
    <t>Bujia/x10.Chevette/BLAZER</t>
  </si>
  <si>
    <t>BUR5ETB</t>
  </si>
  <si>
    <t>Bujia(x10)/Gol-Polo-Sav.GOLF(3ele.)</t>
  </si>
  <si>
    <t>C7HSA</t>
  </si>
  <si>
    <t>Bujia/x10/Moto/10mm/Econo/Biz/Dax/CORTA</t>
  </si>
  <si>
    <t>CPR6EA9</t>
  </si>
  <si>
    <t>138,00</t>
  </si>
  <si>
    <t>CPR8EA9</t>
  </si>
  <si>
    <t>CR8E</t>
  </si>
  <si>
    <t>Bujia.x10-Moto/CB1.400/10mm</t>
  </si>
  <si>
    <t>209,83</t>
  </si>
  <si>
    <t>CR9EK</t>
  </si>
  <si>
    <t>Bujia/Moto-10mm/2elect/NGK/Honda</t>
  </si>
  <si>
    <t>236,51</t>
  </si>
  <si>
    <t>D8EA</t>
  </si>
  <si>
    <t>Bujia NGK(x10)/Moto/CG-Honda....</t>
  </si>
  <si>
    <t>D8HA</t>
  </si>
  <si>
    <t>Bujia NGK x10/Moto</t>
  </si>
  <si>
    <t>D9EA</t>
  </si>
  <si>
    <t>Bujia NGK x10/MOTO</t>
  </si>
  <si>
    <t>DCPR8EN</t>
  </si>
  <si>
    <t>Bujia(x4)Fire-12mm/1.3/16v/Siena/Palio..</t>
  </si>
  <si>
    <t>171,69</t>
  </si>
  <si>
    <t>DPR8EA</t>
  </si>
  <si>
    <t>Bujia NGK x10/Honda 250cc./Moto</t>
  </si>
  <si>
    <t>DR8EA</t>
  </si>
  <si>
    <t>Bujia NGK moto/12mm</t>
  </si>
  <si>
    <t>85,25</t>
  </si>
  <si>
    <t>LFR5A11</t>
  </si>
  <si>
    <t>84,03</t>
  </si>
  <si>
    <t>LFR5B</t>
  </si>
  <si>
    <t>Bujia Peugeot/Citroen mot 1.8/2.0 16v</t>
  </si>
  <si>
    <t>83,97</t>
  </si>
  <si>
    <t>LFR6B</t>
  </si>
  <si>
    <t>Bujia Peugeot/Citroen 1.6 16v</t>
  </si>
  <si>
    <t>LFR6C11</t>
  </si>
  <si>
    <t>Bujia Toyota Runner 3.0 v6/Hilux 2.7</t>
  </si>
  <si>
    <t>TR6AP13</t>
  </si>
  <si>
    <t>Bujia Ford Smax 2.0 16v</t>
  </si>
  <si>
    <t>190,77</t>
  </si>
  <si>
    <t>TR6B10</t>
  </si>
  <si>
    <t>Bujia(x4)/KA-8v/ECO/1.0/1.6/Zetec-Rocam.</t>
  </si>
  <si>
    <t>123,21</t>
  </si>
  <si>
    <t>TR6B13</t>
  </si>
  <si>
    <t>Bujia(x4)/Ka/ECO/16v/Esc/Fie/Zetec</t>
  </si>
  <si>
    <t>134,19</t>
  </si>
  <si>
    <t>ZFR5F11</t>
  </si>
  <si>
    <t>Bujia(CRV)x10/Honda-Accord/Civic/(2262).</t>
  </si>
  <si>
    <t>122,74</t>
  </si>
  <si>
    <t>ZFR6F</t>
  </si>
  <si>
    <t>Bujia mot Fiat 1.6/1.8 d12</t>
  </si>
  <si>
    <t>95,43</t>
  </si>
  <si>
    <t>ZFR6F11</t>
  </si>
  <si>
    <t>Bujia Honda CRV 2.0 16v</t>
  </si>
  <si>
    <t>ZFR6J11</t>
  </si>
  <si>
    <t>Bujia cruze Honda/Civic/Fit/(5585).....</t>
  </si>
  <si>
    <t>ZFR6PG</t>
  </si>
  <si>
    <t>Bujia Gol 1.4 naf d2010</t>
  </si>
  <si>
    <t>ZKR7B10</t>
  </si>
  <si>
    <t>Bujia.Fiat-Uno/Nvo/1.4-8v/d2010/Mot.EVO</t>
  </si>
  <si>
    <t>123,39</t>
  </si>
  <si>
    <t>NGK JAPON</t>
  </si>
  <si>
    <t>B8EVX</t>
  </si>
  <si>
    <t>Bujia Japon/Ros.Lar.Platinum.</t>
  </si>
  <si>
    <t>258,72</t>
  </si>
  <si>
    <t>BKR5EKU</t>
  </si>
  <si>
    <t>Bujia Japon.Passat/2.8/VR6/</t>
  </si>
  <si>
    <t>284,31</t>
  </si>
  <si>
    <t>BKR6EKPA</t>
  </si>
  <si>
    <t>Bujia.Japon/Alfa-145/16v/146/156........</t>
  </si>
  <si>
    <t>590,58</t>
  </si>
  <si>
    <t>BKR6EN11</t>
  </si>
  <si>
    <t>Bujia Honda Fit/1.4/d03/japon</t>
  </si>
  <si>
    <t>84,51</t>
  </si>
  <si>
    <t>BP6EA</t>
  </si>
  <si>
    <t>Bujia Japon.Larga</t>
  </si>
  <si>
    <t>83,95</t>
  </si>
  <si>
    <t>BP6ESZ</t>
  </si>
  <si>
    <t>Bujia Japon</t>
  </si>
  <si>
    <t>131,12</t>
  </si>
  <si>
    <t>BPR6HSA</t>
  </si>
  <si>
    <t>Bujia Japon/Corta/C.resistor/.</t>
  </si>
  <si>
    <t>97,44</t>
  </si>
  <si>
    <t>BR6HSA</t>
  </si>
  <si>
    <t>Bujia(Japon).MOTO/10mm/ECONO/BIZ/DAX</t>
  </si>
  <si>
    <t>Bujia.Japon.MOTO/CG-HONDA</t>
  </si>
  <si>
    <t>ITR5F13</t>
  </si>
  <si>
    <t>Bujia Japon.Ranger/2.3/16v/Duratec/Focus</t>
  </si>
  <si>
    <t>556,06</t>
  </si>
  <si>
    <t>Bujia Japon/P406.P206/P307/2.0/16v/C3</t>
  </si>
  <si>
    <t>251,86</t>
  </si>
  <si>
    <t>Bujia Japon.P206/16v/1.6/P307/C3</t>
  </si>
  <si>
    <t>LZKAR7A</t>
  </si>
  <si>
    <t>Bujia Japon.Clio/1.2/16v/Twingo/1.0/16v</t>
  </si>
  <si>
    <t>166,42</t>
  </si>
  <si>
    <t>PFR6Q</t>
  </si>
  <si>
    <t>Bujia(JAPON)Vento/Passat/1.8T/Bora/Shara</t>
  </si>
  <si>
    <t>398,52</t>
  </si>
  <si>
    <t>PGR5A11</t>
  </si>
  <si>
    <t>Bujia Japon.Hyundai/V6/Sonata/3.0</t>
  </si>
  <si>
    <t>662,68</t>
  </si>
  <si>
    <t>PLFR5A11</t>
  </si>
  <si>
    <t>Bujia Japon.P406/3.0/24v/v6/P607</t>
  </si>
  <si>
    <t>586,71</t>
  </si>
  <si>
    <t>PMR7A03</t>
  </si>
  <si>
    <t>Bujia.Japon/Alfa-145/16v/146/156/2.0....</t>
  </si>
  <si>
    <t>505,19</t>
  </si>
  <si>
    <t>PTR5A13</t>
  </si>
  <si>
    <t>Bujia Japon.Escort/16v/Zet-2.0/Fies/Mond</t>
  </si>
  <si>
    <t>PTR6F13</t>
  </si>
  <si>
    <t>Bujia(Japon.Monde/16v/Durat/2.0/Eco/FOCU</t>
  </si>
  <si>
    <t>PZFR5J11</t>
  </si>
  <si>
    <t>Bujia Japon.Vento/2.5/</t>
  </si>
  <si>
    <t>509,10</t>
  </si>
  <si>
    <t>PZTR5A</t>
  </si>
  <si>
    <t>Bujia Japon.GM/Avalanche/5.3/v8/d03</t>
  </si>
  <si>
    <t>RC62HJSD</t>
  </si>
  <si>
    <t>Bujia Japon RC62HJSDP</t>
  </si>
  <si>
    <t>340,74</t>
  </si>
  <si>
    <t>RFC50LZ2</t>
  </si>
  <si>
    <t>Bujia Japon RFC50LZ2E</t>
  </si>
  <si>
    <t>172,82</t>
  </si>
  <si>
    <t>30  BUJIAS INCANDESENTES BOSCH</t>
  </si>
  <si>
    <t>0250001016</t>
  </si>
  <si>
    <t>BUJIAS INCAND BOSCH M.BENZ 180</t>
  </si>
  <si>
    <t>0250200014</t>
  </si>
  <si>
    <t>BUJIAS INCAND BOSCH ENOR REMPLAZADA POR 0250200055</t>
  </si>
  <si>
    <t>0250200021</t>
  </si>
  <si>
    <t>BUJIAS INCAND BOSCH DEUTZ TRACTOR</t>
  </si>
  <si>
    <t>0250200022</t>
  </si>
  <si>
    <t>BUJIAS INCAND BOSCH DEUTZ OMNIBUS</t>
  </si>
  <si>
    <t>0250200055</t>
  </si>
  <si>
    <t>BUJIAS INCAND BOSCH ENOR REEMPLAZO A 0250200014</t>
  </si>
  <si>
    <t>0250201013</t>
  </si>
  <si>
    <t>BUJIAS INCAND BOSCH Rzada x 0250202013</t>
  </si>
  <si>
    <t>0250201027</t>
  </si>
  <si>
    <t>BUJIAS INCAND BOSCH BMW 318 TDs/324 TD/325 TD/TDS ROVER 2.5/OMEGA 2.5  0100221163 - 0100226447 - GV 719 - Y-902R</t>
  </si>
  <si>
    <t>0250201032</t>
  </si>
  <si>
    <t>BUJIAS INCAND BOSCH VW SENDA - SAVEIRO-POLO 1.9 - GOLF 1.9   0100226440 GN 857 Y918J</t>
  </si>
  <si>
    <t>0250201034</t>
  </si>
  <si>
    <t>BUJIAS INCAND BOSCH BORWARD CON MOTOR VM RZA.a 012  0100221141 - GV657  Y909R</t>
  </si>
  <si>
    <t>0250201035</t>
  </si>
  <si>
    <t>BUJIAS INCAND BOSCH M. BENZ C200 D,C220 D,C250 D,E250 DT,E330.  0100226456 - GN860 - Y930U</t>
  </si>
  <si>
    <t>0250201036</t>
  </si>
  <si>
    <t>BUJIAS INCAND BOSCH BORA 1.9TDL-AUDI A4/A6 1.9TDi CALEN. AGUA REFRIGE.  0100226199 - GN928</t>
  </si>
  <si>
    <t>0250201039</t>
  </si>
  <si>
    <t>BUJIAS INCAND BOSCH PEUGEOT 306-605-806-CITROEN XANTIA 1.9 D</t>
  </si>
  <si>
    <t>0250201042</t>
  </si>
  <si>
    <t>BUJIAS INCAND BOSCH CITROEN XSANTIA 1.9 DT (X2 C/MOT. PSA-THX)</t>
  </si>
  <si>
    <t>0250201045</t>
  </si>
  <si>
    <t>BUJIAS INCAND BOSCH INTERCAMBIABLE CON 0250201039</t>
  </si>
  <si>
    <t>0250201046</t>
  </si>
  <si>
    <t>BUJIAS INCAND BOSCH INTERCAMBIABLE CON 0250201032</t>
  </si>
  <si>
    <t>0250201047</t>
  </si>
  <si>
    <t>BUJIAS INCAND BOSCH INTERCAMBIABLE CON 0250201041</t>
  </si>
  <si>
    <t>0250201049</t>
  </si>
  <si>
    <t>BUJIAS INCAND BOSCH ESCORD-FIESTA-MONDEO 1.8 c/Mot.Endurance d.98.-</t>
  </si>
  <si>
    <t>0250201050</t>
  </si>
  <si>
    <t>BUJIAS INCAND BOSCH RENAULT MEGANE 1.9TD/SCENIC 1.9 C/MOT F8Q786</t>
  </si>
  <si>
    <t>0250201054</t>
  </si>
  <si>
    <t>BUJIAS INCAND BOSCH M.BENZ C220 D 2.2/E SERIE T/E 250/E 220-RZA A .038</t>
  </si>
  <si>
    <t>0250201055</t>
  </si>
  <si>
    <t>BUJIAS INCAND BOSCH M.BENZ 180D-C200-300TD- MUSSO 2.3-RZA A 0205201041</t>
  </si>
  <si>
    <t>0250202001</t>
  </si>
  <si>
    <t>BUJIAS INCAND BOSCH FORD FIESTA 1.8 RTD-ALEKO D1.8 REEMP.a 0250202033</t>
  </si>
  <si>
    <t>0250202002</t>
  </si>
  <si>
    <t>BUJIAS INCAND BOSCH DUCATO 2.8D</t>
  </si>
  <si>
    <t>0250202005</t>
  </si>
  <si>
    <t>BUJIAS INCAND BOSCH NISSAN 1.7D</t>
  </si>
  <si>
    <t>0250202008</t>
  </si>
  <si>
    <t>BUJIAS INCAND BOSCH ISUZU 1.5D - 2.3D</t>
  </si>
  <si>
    <t>0250202010</t>
  </si>
  <si>
    <t>BUJIAS INCAND BOSCH NISSAN 2.0 - 2.8</t>
  </si>
  <si>
    <t>0250202020</t>
  </si>
  <si>
    <t>BUJIAS INCAND BOSCH CITROEN AX 1.5D-PEUGEOT 206/306/PARTNER 1.9D</t>
  </si>
  <si>
    <t>0250202022</t>
  </si>
  <si>
    <t>BUJIAS INCAND BOSCH RENAULT MEGANE I/II 1.5/1.9-VW PASSAT 1.9 TDI</t>
  </si>
  <si>
    <t>0250202023</t>
  </si>
  <si>
    <t>BUJIAS INCAND BOSCH ALFA ROMEO 155-164 2.5-VW BORA &gt;05-SEAT LEON 1.9</t>
  </si>
  <si>
    <t>0250202024</t>
  </si>
  <si>
    <t>BUJIAS INCAND BOSCH RENAULT EXPRESS C/MOTOR F8Q 640 DESDE EL 01/96</t>
  </si>
  <si>
    <t>0250202025</t>
  </si>
  <si>
    <t>BUJIAS INCAND BOSCH RENAULT LAGUNA 2.2 -ROVER 620 TDI</t>
  </si>
  <si>
    <t>0250202026</t>
  </si>
  <si>
    <t>BUJIAS INCAND BOSCH M.BENZ SPRINTER 29, 31</t>
  </si>
  <si>
    <t>0250202027</t>
  </si>
  <si>
    <t>BUJIAS INCAND BOSCH CHEVROLET VECTRA 2.0 DTL</t>
  </si>
  <si>
    <t>0250202028</t>
  </si>
  <si>
    <t>BUJIAS INCAND BOSCH ALFA ROMEO 156 1.9 - 145V 1.9 - 146 1.9</t>
  </si>
  <si>
    <t>0250202030</t>
  </si>
  <si>
    <t>BUJIAS INCAND BOSCH KIA</t>
  </si>
  <si>
    <t>0250202032</t>
  </si>
  <si>
    <t>BUJIAS INCAND BOSCH PEUGEOT 206/306/307/406/BOXER/PARTNER 2.0 HDI</t>
  </si>
  <si>
    <t>0250202033</t>
  </si>
  <si>
    <t>BUJIAS INCAND BOSCH INTERCAMBIABLE CON 0250202001</t>
  </si>
  <si>
    <t>0250202034</t>
  </si>
  <si>
    <t>BUJIAS INCAND BOSCH FIAT MAREA 1.9D</t>
  </si>
  <si>
    <t>0250202035</t>
  </si>
  <si>
    <t>BUJIAS INCAND BOSCH KANGOO,TRAFFIC 1.9-RODEO 1.9D-TRANSIT-C/ROSCA</t>
  </si>
  <si>
    <t>0250202036</t>
  </si>
  <si>
    <t>BUJIAS INCAND BOSCH FIAT BRAVA 1.9 JTD C/MOT 18284000</t>
  </si>
  <si>
    <t>0250202038</t>
  </si>
  <si>
    <t>BUJIAS INCAND BOSCH CHRYSLER JEEP CHEROKEE 2.8 CRD</t>
  </si>
  <si>
    <t>0250202040</t>
  </si>
  <si>
    <t>BUJIAS INCAND BOSCH M. BENZ SPRINTER C/MOT. MAXION OM 014A</t>
  </si>
  <si>
    <t>0250202042</t>
  </si>
  <si>
    <t>BUJIAS INCAND BOSCH XANTIA 1.9 DT(x)-C/MOT P-VECTRA 2.0-ASTRA 2.0</t>
  </si>
  <si>
    <t>0250202043</t>
  </si>
  <si>
    <t>BUJIAS INCAND BOSCH CHEVROLET ASTRA 2.0</t>
  </si>
  <si>
    <t>0250202048</t>
  </si>
  <si>
    <t>BUJIAS INCAND BOSCH PEUGEOT 307/308/607/EXPERT 2.0 HDI-VOLVO C30 2.0D</t>
  </si>
  <si>
    <t>0250202049</t>
  </si>
  <si>
    <t xml:space="preserve">BUJIAS INCAND BOSCH </t>
  </si>
  <si>
    <t>0250202051</t>
  </si>
  <si>
    <t>BUJIAS INCAND BOSCH DAIHATSU ROCKY 4x4 2.8 D, TD</t>
  </si>
  <si>
    <t>0250202054</t>
  </si>
  <si>
    <t>BUJIAS INCAND BOSCH TOYOTA HILUX 2.4 D</t>
  </si>
  <si>
    <t>0250202058</t>
  </si>
  <si>
    <t>BUJIAS INCAND BOSCH TOYOTA DYNA 200 3.0 D</t>
  </si>
  <si>
    <t>0250202065</t>
  </si>
  <si>
    <t>BUJIAS INCAND BOSCH ISUZU 2.8 TD TURBO INTERCOOLER CHEV.LUV</t>
  </si>
  <si>
    <t>0250202073</t>
  </si>
  <si>
    <t>BUJIAS INCAND BOSCH TOYOTA LAND CRUISER 2.4 DT C/MOT. 2 Lt</t>
  </si>
  <si>
    <t>0250202076</t>
  </si>
  <si>
    <t>BUJIAS INCAND BOSCH TOYOTA LAND CRUISER 3.4 DT C/MOT. 38 Y 2H</t>
  </si>
  <si>
    <t>0250202077</t>
  </si>
  <si>
    <t>BUJIAS INCAND BOSCH NISSAN PICK UP 2.3/2.5/SD-RZA A 0250202014</t>
  </si>
  <si>
    <t>0250202085</t>
  </si>
  <si>
    <t>BUJIAS INCAND BOSCH ISUZU TROPER 2.3- OPEL VECTRA 1.7 TURBODIESEL</t>
  </si>
  <si>
    <t>0250202087</t>
  </si>
  <si>
    <t>BUJIAS INCAND BOSCH CHEVROLET ASTRA/1.7 TD MOTOR 956632</t>
  </si>
  <si>
    <t>0250202089</t>
  </si>
  <si>
    <t>BUJIAS INCAND BOSCH KIA BESTA 22D -&gt; 92</t>
  </si>
  <si>
    <t>0250202090</t>
  </si>
  <si>
    <t>BUJIAS INCAND BOSCH KIA 2.0D</t>
  </si>
  <si>
    <t>0250202091</t>
  </si>
  <si>
    <t>BUJIAS INCAND BOSCH MITSUBISHI CANTER 3.3 TD</t>
  </si>
  <si>
    <t>0250202092</t>
  </si>
  <si>
    <t>BUJIAS INCAND BOSCH MITSUBISHI L200 C/MOT. 4D 56 AG 4934</t>
  </si>
  <si>
    <t>0250202093</t>
  </si>
  <si>
    <t>BUJIAS INCAND BOSCH NISSAN SEA 2.3 D</t>
  </si>
  <si>
    <t>0250202094</t>
  </si>
  <si>
    <t>BUJIAS INCAND BOSCH NISSAN 2.5/HYUNDAI H 100 2.5D/MITSUBISHI L 200 2.5</t>
  </si>
  <si>
    <t>0250202095</t>
  </si>
  <si>
    <t>BUJIAS INCAND BOSCH TOY COROLLA 1.8/2.0 Y CORONA 2.0</t>
  </si>
  <si>
    <t>0250202096</t>
  </si>
  <si>
    <t>BUJIAS INCAND BOSCH TOYOTA HILUX 2.4/D4/WD - REEM. A 0250202053</t>
  </si>
  <si>
    <t>0250202102</t>
  </si>
  <si>
    <t>BUJIAS INCAND BOSCH AUDI A62.5 TDI C/MOT AFB Y AKN</t>
  </si>
  <si>
    <t>0250202103</t>
  </si>
  <si>
    <t>BUJIAS INCAND BOSCH BMW 320D, 530D</t>
  </si>
  <si>
    <t>0250202107</t>
  </si>
  <si>
    <t>BUJIAS INCAND BOSCH KIA 30 C/MOT. MAZDA HA</t>
  </si>
  <si>
    <t>0250202110</t>
  </si>
  <si>
    <t>BUJIAS INCAND BOSCH NISSAN URVAN 2.2 C/MOT. SD 22</t>
  </si>
  <si>
    <t>0250202125</t>
  </si>
  <si>
    <t>BUJIAS INCAND BOSCH TOYOTA COROLLA 2.0 TD C/MOT. CDFTV</t>
  </si>
  <si>
    <t>0250202128</t>
  </si>
  <si>
    <t>BUJIAS INCAND BOSCH RENAULT MASTER 2.2 DCI</t>
  </si>
  <si>
    <t>0250202129</t>
  </si>
  <si>
    <t>BUJIAS INCAND BOSCH KANGOO / CLIO 1.9 D C/MOT F8Q 632-C/FICHA</t>
  </si>
  <si>
    <t>0250202130</t>
  </si>
  <si>
    <t>BUJIAS INCAND BOSCH FORD MONDEO  (BERU 0100226203)</t>
  </si>
  <si>
    <t>0250202131</t>
  </si>
  <si>
    <t>BUJIAS INCAND BOSCH FORD FOCUS TDi/CDi  (BERU 0100226301)</t>
  </si>
  <si>
    <t>0250202137</t>
  </si>
  <si>
    <t>BUJIAS INCAND BOSCH CHEVROLET CORSA II 1.7 DI-MERIVA 1.7-COMBO II 1.7</t>
  </si>
  <si>
    <t>0250202140</t>
  </si>
  <si>
    <t>BUJIAS INCAND BOSCH M.BENZ SPRINTER 29, 31-RZA 0250202026</t>
  </si>
  <si>
    <t>0250202141</t>
  </si>
  <si>
    <t>BUJIAS INCAND BOSCH M. BENZ C 220 CDI TD-RZA A 0250202029</t>
  </si>
  <si>
    <t>0250202142</t>
  </si>
  <si>
    <t>BUJIAS INCAND BOSCH M.BENZ C220 CDI 2.2/VITO CDI 2.2-RZA A 0250202045</t>
  </si>
  <si>
    <t>0250202254</t>
  </si>
  <si>
    <t>BUJIAS INCAND BOSCH FORD 350 V8-INTERNACIONAL 4600</t>
  </si>
  <si>
    <t>0250203001</t>
  </si>
  <si>
    <t>BUJIAS INCAND BOSCH A.ROMEO 159 1.9 JTD/JTDM-PROGRESSION GT 1.9 JTDM</t>
  </si>
  <si>
    <t>0250203002</t>
  </si>
  <si>
    <t>BUJIAS INCAND BOSCH PUNTO 1.3 MJTD</t>
  </si>
  <si>
    <t>0250203004</t>
  </si>
  <si>
    <t>BUJIAS INCAND BOSCH VOLVO V70 2.5 Tdi/2.4 Tdi</t>
  </si>
  <si>
    <t>0250203018</t>
  </si>
  <si>
    <t>BUJIAS INCAND BOSCH FORD RANGER 2.2/3.2</t>
  </si>
  <si>
    <t>0250204001</t>
  </si>
  <si>
    <t>BUJIAS INCAND BOSCH CITROEN C3 1.6/1.4 HDI/XSARA/PICASSO</t>
  </si>
  <si>
    <t>0250204002</t>
  </si>
  <si>
    <t>BUJIAS INCAND BOSCH CIT.C3/C4/C5/XSARA-G.207/307/407/PARTNER 1.6HDI</t>
  </si>
  <si>
    <t>0250212013</t>
  </si>
  <si>
    <t>0250312001</t>
  </si>
  <si>
    <t>BUJIAS INCAND BOSCH NISSAN TRADE 2.8</t>
  </si>
  <si>
    <t>0250312003</t>
  </si>
  <si>
    <t>BUJIAS INCAND BOSCH COMBO 1.7D C/M 4EE1 OHC-COD. NGK CY03</t>
  </si>
  <si>
    <t>0250312007</t>
  </si>
  <si>
    <t>BUJIAS INCAND BOSCH MITSUBISHI L200 2.5 D / TD</t>
  </si>
  <si>
    <t>0250402002</t>
  </si>
  <si>
    <t>BUJIAS INCAND BOSCH BMW SERIE 3 320 D2.0 C/MOT. 2040 03/05-&gt;</t>
  </si>
  <si>
    <t>0250402003</t>
  </si>
  <si>
    <t>BUJIAS INCAND BOSCH CHEROKEE CRV MOTOR VM</t>
  </si>
  <si>
    <t>0250402005</t>
  </si>
  <si>
    <t>BUJIAS INCAND BOSCH VW VENTO 1.9 Tdi-RZA A 0250402001</t>
  </si>
  <si>
    <t>0250403002</t>
  </si>
  <si>
    <t>BUJIAS INCAND BOSCH AUDI A3 2.0 Tdi QUATTRO</t>
  </si>
  <si>
    <t>0250403008</t>
  </si>
  <si>
    <t>BUJIAS INCAND BOSCH M.BENZ C-KLASSE C 320 Cdi</t>
  </si>
  <si>
    <t>0250403009</t>
  </si>
  <si>
    <t>BUJIAS INCAND BOSCH VW AOK 2.0 TDi-AUDI-SEAT-RZA A 0250403007</t>
  </si>
  <si>
    <t>0250403010</t>
  </si>
  <si>
    <t>BUJIAS INCAND BOSCH CHEVROLET CAPTIVA 2.0 CRDI-RZA A 0250403003</t>
  </si>
  <si>
    <t>0250603006</t>
  </si>
  <si>
    <t>BUJIAS INCAND BOSCH BMW 320D C/MOT N47 D20</t>
  </si>
  <si>
    <t>0257201001</t>
  </si>
  <si>
    <t>BUJIAS INCAND BOSCH GRUA POCLAIN RC 656, 8.3 Lts.</t>
  </si>
  <si>
    <t>F00099D020</t>
  </si>
  <si>
    <t>BUJIAS INCAND BOSCH CITROEN-PEUGEOT 206/306/PARTNER 1.9D=0250202020</t>
  </si>
  <si>
    <t>F00099D032</t>
  </si>
  <si>
    <t>BUJIAS INCAND BOSCH VW SENDA-SAVEIRO-POLO 1.9-GOLF 1.9=0250201032</t>
  </si>
  <si>
    <t>F00099D035</t>
  </si>
  <si>
    <t>BUJIAS INCAND BOSCH CLIO II 1.9D/KANGOO 1.9D C/MOT F8Q630 /TRAFIC 1.9D</t>
  </si>
  <si>
    <t>F00099D039</t>
  </si>
  <si>
    <t>BUJIAS INCAND BOSCH BERLINGO 1.9D - DUCATO/PALIO/STRADA 1.9D - BOXER</t>
  </si>
  <si>
    <t>F00099D129</t>
  </si>
  <si>
    <t>BUJIAS INCAND BOSCH CLIO II 1.9D / KANGOO 1.9D C/MOTOR F8Q 632</t>
  </si>
  <si>
    <t>UC10A</t>
  </si>
  <si>
    <t>BUJIA.PREC ISUZU/SUZUKI GVITARA 9711</t>
  </si>
  <si>
    <t>331,73</t>
  </si>
  <si>
    <t>UC11A</t>
  </si>
  <si>
    <t>BUJIA.PREC MAREA/BRAVA 9149</t>
  </si>
  <si>
    <t>311,45</t>
  </si>
  <si>
    <t>UC12A</t>
  </si>
  <si>
    <t>BUJIA.PREC 206/P307.C4/C5/PART 9795</t>
  </si>
  <si>
    <t>285,93</t>
  </si>
  <si>
    <t>UC14A</t>
  </si>
  <si>
    <t>BUJIA.PREC BORA D01/96MM/1.9TDI 9107</t>
  </si>
  <si>
    <t>246,22</t>
  </si>
  <si>
    <t>UC15A</t>
  </si>
  <si>
    <t>BUJIA.PREC 206/P306/DW8(PARTN)91MM=9113</t>
  </si>
  <si>
    <t>302,65</t>
  </si>
  <si>
    <t>UC16A</t>
  </si>
  <si>
    <t>BUJIA.PREC ASTRA/2.0TD/ 9576</t>
  </si>
  <si>
    <t>364,01</t>
  </si>
  <si>
    <t>UC17A</t>
  </si>
  <si>
    <t>BUJIA.PREC/MB/E200/2.0/CDI/VITO/9793</t>
  </si>
  <si>
    <t>402,56</t>
  </si>
  <si>
    <t>UC19A</t>
  </si>
  <si>
    <t>BUJIA PREC ALFA/D01/1.9JTD/145/  9201</t>
  </si>
  <si>
    <t>267,12</t>
  </si>
  <si>
    <t>UC21A</t>
  </si>
  <si>
    <t>BUJIA.PREC CLIO 2/KAN/F8QRO 9402</t>
  </si>
  <si>
    <t>254,83</t>
  </si>
  <si>
    <t>UC22A</t>
  </si>
  <si>
    <t>BUJIA PREC FOCUS/MONDEO-TDCI 9790</t>
  </si>
  <si>
    <t>249,67</t>
  </si>
  <si>
    <t>UC23A</t>
  </si>
  <si>
    <t>BUJIA.PREC NISSAN/PATROL/2.5D 9717</t>
  </si>
  <si>
    <t>314,16</t>
  </si>
  <si>
    <t>UC24A</t>
  </si>
  <si>
    <t>BUJIA PREC S10/F100/2.5TD/MAXION 9791</t>
  </si>
  <si>
    <t>307,82</t>
  </si>
  <si>
    <t>UC26A</t>
  </si>
  <si>
    <t>BUJIA.PREC BMW320/2.0D/LAND-ROVER/3.0TD</t>
  </si>
  <si>
    <t>347,09</t>
  </si>
  <si>
    <t>UC27A</t>
  </si>
  <si>
    <t>BUJIA.PREC MONDE/TDCI/2.0/TRANS/DURATORQ</t>
  </si>
  <si>
    <t>412,86</t>
  </si>
  <si>
    <t>UC2A</t>
  </si>
  <si>
    <t>BUJIA PREC DUCATO/BOXER/2.8D/D97/814</t>
  </si>
  <si>
    <t>294,80</t>
  </si>
  <si>
    <t>UC30A</t>
  </si>
  <si>
    <t>BUJIA PREC KANGO/MEG/CLIO/1.9D/F8Q 9211</t>
  </si>
  <si>
    <t>303,34</t>
  </si>
  <si>
    <t>UC31A</t>
  </si>
  <si>
    <t>BUJIA.PREC 91MMSEAT/POL/MEG-1.5DCI/CLIOI</t>
  </si>
  <si>
    <t>259,52</t>
  </si>
  <si>
    <t>UC35A</t>
  </si>
  <si>
    <t>BUJIA PREC TOY HILUX 2.5/3.0 TDI 05AD</t>
  </si>
  <si>
    <t>560,94</t>
  </si>
  <si>
    <t>UC36A</t>
  </si>
  <si>
    <t>BUJIA.PREC SERENA/2.3D/2.7D/PATHFINDER/.</t>
  </si>
  <si>
    <t>319,11</t>
  </si>
  <si>
    <t>UC38A</t>
  </si>
  <si>
    <t>BUJIA PREC HILUX 2.8/COROL 92-97/00(TOY</t>
  </si>
  <si>
    <t>273,67</t>
  </si>
  <si>
    <t>UC49A</t>
  </si>
  <si>
    <t>BUJIA PREC TOY HILUX SW4 3.0T 96 A 04</t>
  </si>
  <si>
    <t>359,45</t>
  </si>
  <si>
    <t>UC4A</t>
  </si>
  <si>
    <t>BUJIA PREC MAREA/BRAVA/1.9TD  9300</t>
  </si>
  <si>
    <t>215,52</t>
  </si>
  <si>
    <t>UC53A</t>
  </si>
  <si>
    <t>BUJIA PREC TOY HILUX 2.8T/3.0 02 A 08</t>
  </si>
  <si>
    <t>319,54</t>
  </si>
  <si>
    <t>UC5A</t>
  </si>
  <si>
    <t>BUJIA PREC TOY HILUX/DYNA 2.0/3.0 88A95</t>
  </si>
  <si>
    <t>348,70</t>
  </si>
  <si>
    <t>UC82A</t>
  </si>
  <si>
    <t>BUJIA PREC FORD RANGER 2.2 TDCI</t>
  </si>
  <si>
    <t>386,09</t>
  </si>
  <si>
    <t>UC8A</t>
  </si>
  <si>
    <t>BUJIA PREC MEGAN/1.9/F9Q/ROVER=91</t>
  </si>
  <si>
    <t>278,93</t>
  </si>
  <si>
    <t>UC9A</t>
  </si>
  <si>
    <t>BUJIA PREC CORSA/ASTRA/1.7TD/CORTA=9315</t>
  </si>
  <si>
    <t>321,39</t>
  </si>
  <si>
    <t>UX11A</t>
  </si>
  <si>
    <t>BUJIA PREC ESCT/MOND/1.8TD/EU 9136</t>
  </si>
  <si>
    <t>199,64</t>
  </si>
  <si>
    <t>UX12A</t>
  </si>
  <si>
    <t>BUJIA PREC 307/P306/C5/DUCATO/2.5 9133</t>
  </si>
  <si>
    <t>195,94</t>
  </si>
  <si>
    <t>UX14A</t>
  </si>
  <si>
    <t>BUJIA.PREC CLIO/CHEROQUEE H98..9452</t>
  </si>
  <si>
    <t>188,09</t>
  </si>
  <si>
    <t>UX16A</t>
  </si>
  <si>
    <t>BUJIA.PREC/MB/C220/E300/3.0D/E250 9165</t>
  </si>
  <si>
    <t>460,74</t>
  </si>
  <si>
    <t>UX17A</t>
  </si>
  <si>
    <t>BUJIA.PREC/MB/E200/CDI/D02/E220/ 9160</t>
  </si>
  <si>
    <t>378,76</t>
  </si>
  <si>
    <t>UX18A</t>
  </si>
  <si>
    <t>BUJIA PREC MEGAN/1.9TD/F8Q/SCEN/1.9 9148</t>
  </si>
  <si>
    <t>242,61</t>
  </si>
  <si>
    <t>UX19A</t>
  </si>
  <si>
    <t>BUJIA PREC FIES CTA/COURI/MOND1.8 9155</t>
  </si>
  <si>
    <t>178,26</t>
  </si>
  <si>
    <t>UX20A</t>
  </si>
  <si>
    <t>BUJIA PREC 504/DUNA/DUCA/R19/  9119</t>
  </si>
  <si>
    <t>164,37</t>
  </si>
  <si>
    <t>UX22A</t>
  </si>
  <si>
    <t>BUJIA PREC EXPR/MEGAN/CLIO/CORTA= 9157</t>
  </si>
  <si>
    <t>215,00</t>
  </si>
  <si>
    <t>UX32A</t>
  </si>
  <si>
    <t>BUJIA PREC RASTROJERO</t>
  </si>
  <si>
    <t>207,84</t>
  </si>
  <si>
    <t>UX7A</t>
  </si>
  <si>
    <t>BUJIA PREC RANCH/BORD/ALFA33/1.8D=9385</t>
  </si>
  <si>
    <t>190,49</t>
  </si>
  <si>
    <t>UX8A</t>
  </si>
  <si>
    <t>BUJIA PREC GOL/SAV1.6D/POLO/1.9D.9116</t>
  </si>
  <si>
    <t>UY1A</t>
  </si>
  <si>
    <t>BUJIA PREC C3/ESPOR/FIES/1.4TDCI 9919</t>
  </si>
  <si>
    <t>380,42</t>
  </si>
  <si>
    <t>UY7A</t>
  </si>
  <si>
    <t>BUJIA PREC VW AMAROK 2.0 TDI</t>
  </si>
  <si>
    <t>492,95</t>
  </si>
  <si>
    <t>UZ1B</t>
  </si>
  <si>
    <t>BUJIA PREC CORSA/LARGA/1.7TD=4479=9221..</t>
  </si>
  <si>
    <t>267,31</t>
  </si>
  <si>
    <t>UZ2B</t>
  </si>
  <si>
    <t>BUJIA PREC CORSAII/MER/1.7TD/14.5M 9917</t>
  </si>
  <si>
    <t>370,19</t>
  </si>
  <si>
    <t>UZ4B</t>
  </si>
  <si>
    <t>BUJIA PREC MITSUBI/L200 2.5=Y733J/ 9600</t>
  </si>
  <si>
    <t>323,83</t>
  </si>
  <si>
    <t>/007</t>
  </si>
  <si>
    <t>BUJIAS INCANDESCENTES RASTROJERO INDENOR  0250200055</t>
  </si>
  <si>
    <t>/010</t>
  </si>
  <si>
    <t>BUJIAS INCANDESCENTES PERKINS MWM TERMOARRANQUE 12V</t>
  </si>
  <si>
    <t>/073</t>
  </si>
  <si>
    <t>BUJIAS INCANDESCENTES RENAULT 19 CLIO EXPRESS 1.9D F8Q  0250201029</t>
  </si>
  <si>
    <t>2/000</t>
  </si>
  <si>
    <t>BUJIAS INCANDESCENTES CHEVROLET ROVER MAXION   0250202040</t>
  </si>
  <si>
    <t>2/001</t>
  </si>
  <si>
    <t>BUJIAS INCANDESCENTES MERCEDES BENZ  0250201026</t>
  </si>
  <si>
    <t>2/002</t>
  </si>
  <si>
    <t>BUJIAS INCANDESCENTES ALFA ROMEO 155-164 2.5-VW BORA &gt;05-SEAT LEON 1.9  0250202023</t>
  </si>
  <si>
    <t>2/003</t>
  </si>
  <si>
    <t>BUJIAS INCANDESCENTES VW SENDA - SAVEIRO-POLO 1.9 - GOLF 1.9  0250201032</t>
  </si>
  <si>
    <t>2/004</t>
  </si>
  <si>
    <t>BUJIAS INCANDESCENTES CITROEN FIAT RENAULT   0250201039</t>
  </si>
  <si>
    <t>2/005</t>
  </si>
  <si>
    <t>BUJIAS INCANDESCENTES ALFA ROMEO 156 1.9 - 145V 1.9 - 146 1.9 JTD  BRAVO BRAVA 1.9 JTD   0250202028</t>
  </si>
  <si>
    <t>2/006</t>
  </si>
  <si>
    <t>BUJIAS INCANDESCENTES BMW LAND ROVER    0250201039</t>
  </si>
  <si>
    <t>2/008</t>
  </si>
  <si>
    <t>BUJIAS INCANDESCENTES BMW 320D, 530D   0250202103</t>
  </si>
  <si>
    <t>2/009</t>
  </si>
  <si>
    <t>BUJIAS INCANDESCENTES citroen XANTIA 1.9 DT(x)-C/MOT P-VECTRA 2.0-ASTRA 2.0    0250202042</t>
  </si>
  <si>
    <t>2/011</t>
  </si>
  <si>
    <t>BUJIAS INCANDESCENTES CITROEN JUMPER PEUGEOT BOXER 2.5 TDI    GN964</t>
  </si>
  <si>
    <t>2/012</t>
  </si>
  <si>
    <t>BUJIAS INCANDESCENTES  ISUZU TROPER 2.3- OPEL VECTRA 1.7 TURBODIESEL   0250202085</t>
  </si>
  <si>
    <t>2/013</t>
  </si>
  <si>
    <t>BUJIAS INCANDESCENTES CITROEN AX 1.5D-PEUGEOT 206/306/PARTNER 1.9D    0250202020</t>
  </si>
  <si>
    <t>2/014</t>
  </si>
  <si>
    <t>BUJIAS INCANDESCENTES FIAT DUCATO 2.8D   0250202002</t>
  </si>
  <si>
    <t>2/015</t>
  </si>
  <si>
    <t>BUJIAS INCANDESCENTES ALFA ROMEO 1.9 JTD FIAT BRAVA EA 1.9 JTD     GN020</t>
  </si>
  <si>
    <t>2/016</t>
  </si>
  <si>
    <t>BUJIAS INCANDESCENTES  PEUGEOT 206/306/307/406/BOXER/PARTNER 2.0 HDI    0250202032</t>
  </si>
  <si>
    <t>2/017</t>
  </si>
  <si>
    <t>BUJIAS INCANDESCENTES  FORD ESCORT-FIESTA-MONDEO 1.8 C/MOT.ENDURANCE d.98.-   0250201049</t>
  </si>
  <si>
    <t>2/018</t>
  </si>
  <si>
    <t>BUJIAS INCANDESCENTES CHEVROLET ASTRA/1.7 TD MOTOR 956632    0250202087</t>
  </si>
  <si>
    <t>2/019</t>
  </si>
  <si>
    <t>BUJIAS INCANDESCENTES M.BENZ SPRINTER 29, 31   0250202026</t>
  </si>
  <si>
    <t>2/020</t>
  </si>
  <si>
    <t>BUJIAS INCANDESCENTES RENAULT MEGANE 1.9 TDI  (CALFEF.LIQU.REFRIG.)    GN984</t>
  </si>
  <si>
    <t>2/021</t>
  </si>
  <si>
    <t>BUJIAS INCANDESCENTES FORD ESCORT-FIESTA-MONDEO 1.8 c/Mot.Endurance d.98.-     0250201049</t>
  </si>
  <si>
    <t>2/022</t>
  </si>
  <si>
    <t>BUJIAS INCANDESCENTES RENAULT MEGANE I/II 1.5/1.9-VW PASSAT 1.9 TDI  0250202022</t>
  </si>
  <si>
    <t>2/023</t>
  </si>
  <si>
    <t>BUJIAS INCANDESCENTES VW BORA 1.9TDL-AUDI A4/A6 1.9TDi CALEN. AGUA REFRIGE.   0250201036</t>
  </si>
  <si>
    <t>2/024</t>
  </si>
  <si>
    <t>BUJIAS INCANDESCENTES SEAT VW 0250201031</t>
  </si>
  <si>
    <t>2/025</t>
  </si>
  <si>
    <t>BUJIAS INCANDESCENTES  AUDI A62.5 TDI C/MOT AFB Y AKN   0250202102</t>
  </si>
  <si>
    <t>2/026</t>
  </si>
  <si>
    <t>BUJIAS INCANDESCENTES MERCEDES BENZ CLASE A CDI   0250202041</t>
  </si>
  <si>
    <t>2/027</t>
  </si>
  <si>
    <t>BUJIAS INCANDESCENTES MERCEDES BENZ CLACE C E G       0250201038</t>
  </si>
  <si>
    <t>2/028</t>
  </si>
  <si>
    <t>BUJIAS INCANDESCENTES M. BENZ C 220 CDI TD-    0250202141    RZA A 0250202029</t>
  </si>
  <si>
    <t>2/029</t>
  </si>
  <si>
    <t>BUJIAS INCANDESCENTES M.BENZ 180    0250001016</t>
  </si>
  <si>
    <t>2/030</t>
  </si>
  <si>
    <t>BUJIAS INCANDESCENTES M. BENZ C200 D,C220 D,C250 D,E250 DT,E330     0250201035</t>
  </si>
  <si>
    <t>2/031</t>
  </si>
  <si>
    <t>BUJIAS INCANDESCENTES CITROEN PEUGEOT 1.4 HDI    0250212014</t>
  </si>
  <si>
    <t>2/032</t>
  </si>
  <si>
    <t>BUJIAS INCANDESCENTES MERCEDES BENZ 190 2.0 D       0250201001</t>
  </si>
  <si>
    <t>2/033</t>
  </si>
  <si>
    <t>BUJIAS INCANDESCENTES KIA SPORTAGE 2.0 D  KIA BESTA 22D -&gt; 92     0250202089</t>
  </si>
  <si>
    <t>2/034</t>
  </si>
  <si>
    <t>BUJIAS INCANDESCENTES NISSAN ED 3,0  Y202</t>
  </si>
  <si>
    <t>2/035</t>
  </si>
  <si>
    <t>BUJIAS INCANDESCENTES NISSAN PICK UP 2.3/2.5/SD-       0250202077  RZA A 0250202014</t>
  </si>
  <si>
    <t>2/036</t>
  </si>
  <si>
    <t>BUJIAS INCANDESCENTES NISSAN PATROL 3.3D   0250202069</t>
  </si>
  <si>
    <t>2/037</t>
  </si>
  <si>
    <t>BUJIAS INCANDESCENTES NISSAN 3.0 MOT ED    Y272R1</t>
  </si>
  <si>
    <t>2/038</t>
  </si>
  <si>
    <t>BUJIAS INCANDESCENTES LAND CROUSIER TOYOTA 3.4 D      0250202097</t>
  </si>
  <si>
    <t>2/039</t>
  </si>
  <si>
    <t>BUJIAS INCANDESCENTES TOYOTA HILUX 2.4/D4/WD - 0250202096  REEM. A 0250202053</t>
  </si>
  <si>
    <t>2/040</t>
  </si>
  <si>
    <t>BUJIAS INCANDESCENTES DAIHATSU ROCKY 4x4 2.8 D, TD     0250202051</t>
  </si>
  <si>
    <t>2/041</t>
  </si>
  <si>
    <t>BUJIAS INCANDESCENTES TOYOTA 2B 2J 23V  19850-68040   0250202097  0250202119</t>
  </si>
  <si>
    <t>2/042</t>
  </si>
  <si>
    <t>BUJIAS INCANDESCENTES TOYOTA COROLLA 1.8D 2.0D    0250202079  0250202095</t>
  </si>
  <si>
    <t>2/043</t>
  </si>
  <si>
    <t>BUJIAS INCANDESCENTES TOYOTA DYNA 3.0D 8.5V           0250202004</t>
  </si>
  <si>
    <t>2/044</t>
  </si>
  <si>
    <t>BUJIAS INCANDESCENTES HYUNDAI H100 2.5D    0250202003  0250202094</t>
  </si>
  <si>
    <t>2/045</t>
  </si>
  <si>
    <t>BUJIAS INCANDESCENTES ISUZU 2.0 2.3 D  5V    0250202008 0250202086</t>
  </si>
  <si>
    <t>2/046</t>
  </si>
  <si>
    <t>BUJIAS INCANDESCENTES  ISUZU 2.8 TD TURBO INTERCOOLER CHEV.LUV    0250202065</t>
  </si>
  <si>
    <t>2/047</t>
  </si>
  <si>
    <t>BUJIAS INCANDESCENTES KIA BESTA 22D -&gt; 92    0250202089</t>
  </si>
  <si>
    <t>2/048</t>
  </si>
  <si>
    <t>BUJIAS INCANDESCENTES KIA 30 C/MOT. MAZDA HA  23V     0250202107</t>
  </si>
  <si>
    <t>2/049</t>
  </si>
  <si>
    <t>BUJIAS INCANDESCENTES NISSAN 2.5/HYUNDAI H 100 2.5D/MITSUBISHI L 200 2.5   0250202094  0250202003</t>
  </si>
  <si>
    <t>2/050</t>
  </si>
  <si>
    <t>2/051</t>
  </si>
  <si>
    <t>BUJIAS INCANDESCENTES TOYOTA LAND CRUISER 3.4 DT C/MOT. 38 Y 2H  0250202076</t>
  </si>
  <si>
    <t>2/052</t>
  </si>
  <si>
    <t>BUJIAS INCANDESCENTES CITROEN XSANTIA 1.9 DT (X2 C/MOT. PSA-THX)   0250201042</t>
  </si>
  <si>
    <t>2/053</t>
  </si>
  <si>
    <t>BUJIAS INCANDESCENTES FORD FOCUS 1.8 TDI CALEF.LIQU.REFRIG.</t>
  </si>
  <si>
    <t>2/054</t>
  </si>
  <si>
    <t>BUJIAS INCANDESCENTES NISSAN SEA 2.3 D   0250202093</t>
  </si>
  <si>
    <t>2/055</t>
  </si>
  <si>
    <t>BUJIAS INCANDESCENTES  KIA BESTA 22D -&gt; 92   0250202089</t>
  </si>
  <si>
    <t>2/056</t>
  </si>
  <si>
    <t>BUJIAS INCANDESCENTES PEUGEOT 306-605-806-CITROEN XANTIA 1.9 D   0250201039</t>
  </si>
  <si>
    <t>2/057</t>
  </si>
  <si>
    <t>2/058</t>
  </si>
  <si>
    <t>2/059</t>
  </si>
  <si>
    <t>BUJIAS INCANDESCENTES FIAT EA 1.9D    0250202034</t>
  </si>
  <si>
    <t>2/060</t>
  </si>
  <si>
    <t>BUJIAS INCANDESCENTES NISSAN PICK UP 2.3/2.5/SD-0250202077 RZA A  0250202014</t>
  </si>
  <si>
    <t>2/061</t>
  </si>
  <si>
    <t>BUJIAS INCANDESCENTES  RENAULT LAGUNA 2.2 -ROVER 620 TDI   0250202025</t>
  </si>
  <si>
    <t>2/062</t>
  </si>
  <si>
    <t>BUJIAS INCANDESCENTES TOYOTA HILUX 2.4 D   0250202054</t>
  </si>
  <si>
    <t>2/063</t>
  </si>
  <si>
    <t>BUJIAS INCANDESCENTES RENAULT KANGOO,TRAFFIC 1.9-RODEO 1.9D-TRANSIT-C/ROSCA    0250202035</t>
  </si>
  <si>
    <t>2/064</t>
  </si>
  <si>
    <t>2/065</t>
  </si>
  <si>
    <t>BUJIAS INCANDESCENTES RENAULT EXPRESS C/MOTOR F8Q 640 DESDE EL 01/96   0250202024</t>
  </si>
  <si>
    <t>2/066</t>
  </si>
  <si>
    <t>2/067</t>
  </si>
  <si>
    <t>BUJIAS INCANDESCENTES TOYOTA DYNA 200 3.0 D   0250202058</t>
  </si>
  <si>
    <t>2/068</t>
  </si>
  <si>
    <t>BUJIAS INCANDESCENTES MITSUBISHI NISSAN HYUNDAI H1  11V   0250202060</t>
  </si>
  <si>
    <t>2/069</t>
  </si>
  <si>
    <t>BUJIAS INCANDESCENTES ISUZU 1.5D  5V    0250202086</t>
  </si>
  <si>
    <t>2/070</t>
  </si>
  <si>
    <t>BUJIAS INCANDESCENTES TOYOTA HILUX 2.4/D4/WD -0250202096  REEM. A 0250202053</t>
  </si>
  <si>
    <t>2/071</t>
  </si>
  <si>
    <t>BUJIAS INCANDESCENTES TOYOTA LAND CRUSIER  3.4TD  23V   0250202097</t>
  </si>
  <si>
    <t>2/072</t>
  </si>
  <si>
    <t>BUJIAS INCANDESCENTES NISSAN SD 2.2D  23V    0250202071</t>
  </si>
  <si>
    <t>2/073</t>
  </si>
  <si>
    <t>BUJIAS INCANDESCENTES RENAULT CLIO EXPRESS 1-9   0250201029</t>
  </si>
  <si>
    <t>2/074</t>
  </si>
  <si>
    <t>BUJIAS INCANDESCENTES NISSAN PATROL 4.2  23V     Y757RS</t>
  </si>
  <si>
    <t>2/075</t>
  </si>
  <si>
    <t>BUJIAS INCANDESCENTES BORWARD CON MOTOR VM   0250201034</t>
  </si>
  <si>
    <t>2/076</t>
  </si>
  <si>
    <t>BUJIAS INCANDESCENTES NISSAN SEA 2.3 D    0250202093</t>
  </si>
  <si>
    <t>2/077</t>
  </si>
  <si>
    <t>BUJIAS INCANDESCENTES MITSUBISHI 4D 3.0  23V  Y274</t>
  </si>
  <si>
    <t>2/078</t>
  </si>
  <si>
    <t>BUJIAS INCANDESCENTES ISUZU 2.8 TD TURBO INTERCOOLER CHEV.LUV    0250202065</t>
  </si>
  <si>
    <t>2/079</t>
  </si>
  <si>
    <t>BUJIAS INCANDESCENTES NISSAN PATROL 2.8D  6.5V   CZ01</t>
  </si>
  <si>
    <t>2/080</t>
  </si>
  <si>
    <t>BUJIAS INCANDESCENTES NISSAN PATROL 3.3C  6.5V    CX01</t>
  </si>
  <si>
    <t>2/081</t>
  </si>
  <si>
    <t>BUJIAS INCANDESCENTES ISUZU 1.5D - 2.3D   0250202008</t>
  </si>
  <si>
    <t>2/082</t>
  </si>
  <si>
    <t>2/083</t>
  </si>
  <si>
    <t>BUJIAS INCANDESCENTES CHEVROLET CORSA II 1.7 DI-MERIVA 1.7-COMBO II 1.7    0250202137</t>
  </si>
  <si>
    <t>2/084</t>
  </si>
  <si>
    <t>BUJIAS INCANDESCENTES CHEVROLET COMBO 1.7D C/M 4EE1 OHC-COD. NGK CY03   0250312003</t>
  </si>
  <si>
    <t>2/085</t>
  </si>
  <si>
    <t>BUJIAS INCANDESCENTES ISUZU 20,5V    Y271-2   0250202105 0250202120</t>
  </si>
  <si>
    <t>2/086</t>
  </si>
  <si>
    <t>BUJIAS INCANDESCENTES MITSUBISHI L200 C/MOT. 4D 56 AG 4934    0250202092</t>
  </si>
  <si>
    <t>2/087</t>
  </si>
  <si>
    <t>BUJIAS INCANDESCENTES CORSA 1.7 D ECOTEC</t>
  </si>
  <si>
    <t>2/090</t>
  </si>
  <si>
    <t>BUJIAS INCANDESCENTES FORD TRANSIT 2.4  0250204001</t>
  </si>
  <si>
    <t>2/091</t>
  </si>
  <si>
    <t>BUJIAS INCANDESCENTES RENAULT KANGOO / CLIO 1.9 D C/MOT F8Q 632-C/FICHA    0250202129</t>
  </si>
  <si>
    <t>2/092</t>
  </si>
  <si>
    <t>BUJIAS INCANDESCENTES TOYOTA 3.0   14200-1850</t>
  </si>
  <si>
    <t>2/093</t>
  </si>
  <si>
    <t>BUJIAS INCANDESCENTES TOYOTA 3,0    067100-1850</t>
  </si>
  <si>
    <t>2/094</t>
  </si>
  <si>
    <t>BUJIAS INCANDESCENTES TOYOTA HILUX 3.0 TURBO</t>
  </si>
  <si>
    <t>31  TEMPORIZADORES DIESEL</t>
  </si>
  <si>
    <t>0281003004</t>
  </si>
  <si>
    <t>TEMPORIZADORES BOSCH ALFA ROMEO 155 - 164 2.5</t>
  </si>
  <si>
    <t>0281003005</t>
  </si>
  <si>
    <t>TEMPORIZADORES BOSCH PEUGEOT - CITROEN - FIAT - RENAULT - NISSAN -ROVER</t>
  </si>
  <si>
    <t>0281003009</t>
  </si>
  <si>
    <t>TEMPORIZADORES BOSCH CITROEN BERLINGO 1.9D,XSARA-PEUGEOT 306,BOXER 2.5</t>
  </si>
  <si>
    <t>0281003010</t>
  </si>
  <si>
    <t>TEMPORIZADORES BOSCH A. ROMEO AR 156 2.4 JTD</t>
  </si>
  <si>
    <t>0281003012</t>
  </si>
  <si>
    <t>TEMPORIZADORES BOSCH PEUGEOT 306,BOXER,PARTNER - CITROEN BERLINGO,ZX</t>
  </si>
  <si>
    <t>0281003013</t>
  </si>
  <si>
    <t>TEMPORIZADORES BOSCH  VECTRA 2.0 TD</t>
  </si>
  <si>
    <t>0281003015</t>
  </si>
  <si>
    <t>TEMPORIZADORES BOSCH ALFA 145 - 146</t>
  </si>
  <si>
    <t>0281003018</t>
  </si>
  <si>
    <t>TEMPORIZADORES BOSCH FIAT STYLO 1.9 JTD / STRADA 1.9 JTD</t>
  </si>
  <si>
    <t>0281003089</t>
  </si>
  <si>
    <t>TEMPORIZADORES BOSCH VW BORA 1.9 TDI C/MOT ARL-BLT-BGW</t>
  </si>
  <si>
    <t>0281003094</t>
  </si>
  <si>
    <t>TEMPORIZADORES BOSCH VW BORA 1.9 TDI C/MOT. ARL</t>
  </si>
  <si>
    <t>0281003096</t>
  </si>
  <si>
    <t>TEMPORIZADORES BOSCH MB.190,200,240,300,200D,VITO - MUSSO</t>
  </si>
  <si>
    <t>0281003099</t>
  </si>
  <si>
    <t>TEMPORIZADORES BOSCH SEAT CORDO.,TOLEDO-VW GACEL,GOL,GOLF,PASSAT,SENDA</t>
  </si>
  <si>
    <t>0332002163</t>
  </si>
  <si>
    <t>TEMPORIZADORES BOSCH RELE EXT. AUX.DE ARRANQUE PERK. PRIMA S/TUR</t>
  </si>
  <si>
    <t>0333402001</t>
  </si>
  <si>
    <t>TEMPORIZADORES BOSCH RENAULT 18D,TD,GTD (-&gt; 81)</t>
  </si>
  <si>
    <t>0333402006</t>
  </si>
  <si>
    <t>TEMPORIZADORES BOSCH RENAULT 18D,TD,GTD (-&gt; 81),R 21,R 19</t>
  </si>
  <si>
    <t>0333402513</t>
  </si>
  <si>
    <t>TEMPORIZADORES BOSCH UNIDAD MANDO PRECALENT. BORDW. C/MOT. VM</t>
  </si>
  <si>
    <t>0333402520</t>
  </si>
  <si>
    <t>TEMPORIZADORES BOSCH ALFA 33 1.8 TD</t>
  </si>
  <si>
    <t>GTF-2080</t>
  </si>
  <si>
    <t xml:space="preserve">TEMPORIZADOR RGR FIAT DUNA UNO FIORINO 1.3 1.7 CAJA GRIS   94009142 </t>
  </si>
  <si>
    <t>GTF-2080-A</t>
  </si>
  <si>
    <t>GTF-2091</t>
  </si>
  <si>
    <t xml:space="preserve">TEMPORIZADOR RGR FORD ESCORT FIESTA COURIER   93BB6M092BA  1652479 </t>
  </si>
  <si>
    <t>GTF-2102</t>
  </si>
  <si>
    <t xml:space="preserve">TEMPORIZADOR RGR FIAT BRAVO BRAVA EA PALIO    46414088/77270460/77635320 </t>
  </si>
  <si>
    <t>GTF-2102-A</t>
  </si>
  <si>
    <t>GT-2103</t>
  </si>
  <si>
    <t xml:space="preserve">TEMPORIZADOR RGR CHEVROLET ASTRA CORSA COMBO  1238537 </t>
  </si>
  <si>
    <t>GTP-2081</t>
  </si>
  <si>
    <t>TEMPORIZADOR RGR PEUGEOT 504 505 CAJA AZUL</t>
  </si>
  <si>
    <t>GTP-2081A</t>
  </si>
  <si>
    <t>GTP-2105</t>
  </si>
  <si>
    <t xml:space="preserve">TEMPORIZADOR RGR PEUGEOT 9640469680 </t>
  </si>
  <si>
    <t>GTPC-2082</t>
  </si>
  <si>
    <t>TEMPORIZADOR RGR PEUGEOT 306 405   9616582380 0281003009</t>
  </si>
  <si>
    <t>GTPC-2083</t>
  </si>
  <si>
    <t xml:space="preserve">TEMPORIZADOR RGR PEUGEOT CITROEN VERDE   9639912580 </t>
  </si>
  <si>
    <t>GTPC-2090</t>
  </si>
  <si>
    <t xml:space="preserve">TEMPORIZADOR RGR PEUGEOT CITROEN   9616582480  598124 </t>
  </si>
  <si>
    <t>GTPC-2090-A</t>
  </si>
  <si>
    <t>GTPC-2096</t>
  </si>
  <si>
    <t xml:space="preserve">TEMPORIZADOR RGR PEUGEOT CITROEN   9625203680 </t>
  </si>
  <si>
    <t>GTPC-2096-A</t>
  </si>
  <si>
    <t>GTPC-2104</t>
  </si>
  <si>
    <t xml:space="preserve">TEMPORIZADOR RGR PEUGEOT CITROEN   9639912580 </t>
  </si>
  <si>
    <t>GTR-2084</t>
  </si>
  <si>
    <t xml:space="preserve">TEMPORIZADOR RGR RENAULT EXPRESS    7700866727 </t>
  </si>
  <si>
    <t>GTR-2085</t>
  </si>
  <si>
    <t xml:space="preserve">TEMPORIZADOR RGR RENAULT MEGANE LAGUNA   7700863626 </t>
  </si>
  <si>
    <t>GTR-2086</t>
  </si>
  <si>
    <t xml:space="preserve">TEMPORIZADOR RGR RENAULT KANGOO MEGANE   7700870715 </t>
  </si>
  <si>
    <t>GTR-2087</t>
  </si>
  <si>
    <t xml:space="preserve">TEMPORIZADOR RGR RENAULT CLIO   7700103188 </t>
  </si>
  <si>
    <t>GTR-2088</t>
  </si>
  <si>
    <t xml:space="preserve">TEMPORIZADOR RGR RENAULT MASTER   7700300773 </t>
  </si>
  <si>
    <t>GTR-2089</t>
  </si>
  <si>
    <t xml:space="preserve">TEMPORIZADOR RGR RENAULT 19 21 CLIO    7701348734 </t>
  </si>
  <si>
    <t>GTR-2097</t>
  </si>
  <si>
    <t xml:space="preserve">TEMPORIZADOR RGR RENAULT 18 21 TRAFIC     7700757776   7702089784 </t>
  </si>
  <si>
    <t>GTR-2098</t>
  </si>
  <si>
    <t xml:space="preserve">TEMPORIZADOR RGR RENAULT     7700115078  NAGARES BED712 </t>
  </si>
  <si>
    <t>GTR-2100</t>
  </si>
  <si>
    <t xml:space="preserve">TEMPORIZADOR RGR RENAULT TRAFIC MOD.NUEVO    7700867558 </t>
  </si>
  <si>
    <t>GTR-2101</t>
  </si>
  <si>
    <t xml:space="preserve">TEMPORIZADOR RGR RENAULT CLIO MEGANE TRAFIC   7700109860 </t>
  </si>
  <si>
    <t>GTR-2101-A</t>
  </si>
  <si>
    <t>GTR-2106</t>
  </si>
  <si>
    <t xml:space="preserve">TEMPORIZADOR RGR RENAULT CLIO KANGGO MEGANE  LAGUNA     7700111525 BRE312  BRE612 </t>
  </si>
  <si>
    <t>GTR-2107</t>
  </si>
  <si>
    <t>TEMPORIZADOR RGR CITROEN PEUGEOT     9614167780   0281003005</t>
  </si>
  <si>
    <t>GTR-2108</t>
  </si>
  <si>
    <t xml:space="preserve">TEMPORIZADOR RGR CITROEN PEUGEOT 16 HDI  9802424080 </t>
  </si>
  <si>
    <t>GTST-2095</t>
  </si>
  <si>
    <t xml:space="preserve">TEMPORIZADOR RGR  SEAT    028906124E </t>
  </si>
  <si>
    <t>GTVW-2092</t>
  </si>
  <si>
    <t xml:space="preserve">TEMPORIZADOR RGR VW GOL SAVEIRO CONECTOR ANGOSTO    3259112611   377911261RB </t>
  </si>
  <si>
    <t>GTVW-2092-A</t>
  </si>
  <si>
    <t xml:space="preserve">TEMPORIZADOR RGR  VW GOL SAVEIRO CONECTOR ANGOSTO    3259112611   377911261RB </t>
  </si>
  <si>
    <t>GTVW-2093</t>
  </si>
  <si>
    <t>TEMPORIZADOR RGR  VW GOL SAVEIRO CONECOR GRUESO    191911261A/C</t>
  </si>
  <si>
    <t>GTVW-2093-A</t>
  </si>
  <si>
    <t>GTVW-2094</t>
  </si>
  <si>
    <t xml:space="preserve">TEMPORIZADOR RGR  VW POLO CADDY    028906124D </t>
  </si>
  <si>
    <t>32  FILTROS INYECCION</t>
  </si>
  <si>
    <t>0450905324</t>
  </si>
  <si>
    <t>Escort/Ka/Fiesta</t>
  </si>
  <si>
    <t>0450905916</t>
  </si>
  <si>
    <t>Honda Accord</t>
  </si>
  <si>
    <t>0986450115</t>
  </si>
  <si>
    <t>Toyota Corolla</t>
  </si>
  <si>
    <t>0450905275</t>
  </si>
  <si>
    <t>Mercedes Benz CLK 200 - 320 Kompressor, SLK 230 Kompressor (03/98 -&gt;)</t>
  </si>
  <si>
    <t>0450905908</t>
  </si>
  <si>
    <t>Volvo V 40 - S 40 2.0s c/motor B 4204S</t>
  </si>
  <si>
    <t>0450905095</t>
  </si>
  <si>
    <t>Rover 820 Si, Ti; Porsche 911 Carrera RS 2.7;  924 2.0</t>
  </si>
  <si>
    <t>0450905216</t>
  </si>
  <si>
    <t>Volvo 850 todos (04/92 -&gt; 12/96)</t>
  </si>
  <si>
    <t>0450905905</t>
  </si>
  <si>
    <t>BMW 328i, 328i Cabrio, Z3 Coupé, 523i, 523i Touring</t>
  </si>
  <si>
    <t>0450915001</t>
  </si>
  <si>
    <t>Mercedes Benz Clase A 160 1.6i 8V (99-&gt;)</t>
  </si>
  <si>
    <t>0450915003</t>
  </si>
  <si>
    <t>MB C 240 V6 M112.910; C 280 V6 18V M112.920; E320 V6 18V c/mot. M112.941; S 320 3.2 V6 18V</t>
  </si>
  <si>
    <t>0986450230</t>
  </si>
  <si>
    <t>Fiat Palio, Siena 1.6i nafta</t>
  </si>
  <si>
    <t>0450905264</t>
  </si>
  <si>
    <t>Seat Toledo 2.3 V5, 1.8 20V - Audi A3 1.8i</t>
  </si>
  <si>
    <t>0450905203</t>
  </si>
  <si>
    <t>Mercedes-Benz Automóviles Naft. varios</t>
  </si>
  <si>
    <t>0450902151</t>
  </si>
  <si>
    <t>Fiat Uno Turbo 1.3, 1.4;    Nissan Sentra 1.3, 1.6 (87-&gt;91)</t>
  </si>
  <si>
    <t>0450905201</t>
  </si>
  <si>
    <t>Audi A4 A6 VW Golf GL 1.8 Mi 8V VW Passat Chevrolet Peugeot Citroen Renault Ford Fiat Nissan Rover BMW</t>
  </si>
  <si>
    <t>0450902161</t>
  </si>
  <si>
    <t>Citroën Xsara 1.9 8V Diesel c/mot. XUD9A (98-&gt;); Renault Megane RN, RT 1.6;  Scénic RT, RXE 2.0 8V</t>
  </si>
  <si>
    <t>0450905177</t>
  </si>
  <si>
    <t>Mercedes-Benz Automóviles varios</t>
  </si>
  <si>
    <t>0450905087</t>
  </si>
  <si>
    <t>Volvo 440, 460, 480 varios; Alfa Romeo 164 2.0i, 3.0i</t>
  </si>
  <si>
    <t>0450905901</t>
  </si>
  <si>
    <t>BMW series 3, 5, 7, 8  - varios</t>
  </si>
  <si>
    <t>0450905021</t>
  </si>
  <si>
    <t>0450905925</t>
  </si>
  <si>
    <t>Audi A3 1.6 y 3.2; Seat Ibiza 1.2 1.4 1.6 2.0</t>
  </si>
  <si>
    <t>0450905939</t>
  </si>
  <si>
    <t>Ford Focus 2.0i 16V Mpie c/motor Zetec   (99-&gt;)</t>
  </si>
  <si>
    <t>0450905959</t>
  </si>
  <si>
    <t>Audi A3</t>
  </si>
  <si>
    <t>0986450144</t>
  </si>
  <si>
    <t>VW Gol/Gol Country 1.6 Mi 8V, 1.8 Mi 8V</t>
  </si>
  <si>
    <t>0450905952</t>
  </si>
  <si>
    <t>BMW 316/315</t>
  </si>
  <si>
    <t>0986450238</t>
  </si>
  <si>
    <t>SUSTITUYE A 0 450 905 913 - GENERAL MOTORS</t>
  </si>
  <si>
    <t>0986450234</t>
  </si>
  <si>
    <t>Audi A4 y A6 varios - VW Golf GL 1.8 Mi 8V, VW Passat, Chevrolet, Peugeot, Citroen, Renault, Ford, Fiat, Nissan, Rover, BMW</t>
  </si>
  <si>
    <t>0986450239</t>
  </si>
  <si>
    <t xml:space="preserve"> VW Quantum 2.0MPi 8V  (95-&gt;)</t>
  </si>
  <si>
    <t>0986450240</t>
  </si>
  <si>
    <t>SUSTITUYE 0 450 905  280  -    Chevr. Omega, Vectra, Blazer, S10; Peugeot 306; VW Polo Classic; Citroen</t>
  </si>
  <si>
    <t>0986BF0025</t>
  </si>
  <si>
    <t>ECO SPORT 1,6 2,0 - FIESTA 1,6 02 - 05 --</t>
  </si>
  <si>
    <t>0450905906</t>
  </si>
  <si>
    <t>Audi A4 1.8 20V Turbo (01/95-&gt;)</t>
  </si>
  <si>
    <t>0986BF0008</t>
  </si>
  <si>
    <t>Filtro universal</t>
  </si>
  <si>
    <t>0986BF0023</t>
  </si>
  <si>
    <t>Fiat Tipo 1.6 EFI (-&gt;94); Fiat Uno 1.3i (99-&gt;); Fiat Duna 1.3i (99-&gt;)</t>
  </si>
  <si>
    <t>0986BF0026</t>
  </si>
  <si>
    <t>Ford Fiesta LX, CLX, CLX Sport con motor 1.6i Zetec Rocam SOHC</t>
  </si>
  <si>
    <t>0986BF0018</t>
  </si>
  <si>
    <t>GM Chevrolet Vectra 2.2 CD / GL / GLS</t>
  </si>
  <si>
    <t>0450905969</t>
  </si>
  <si>
    <t>Chevrolet Aveo 1.6 16v</t>
  </si>
  <si>
    <t>0986BF0024</t>
  </si>
  <si>
    <t>Plastico-Citroën Xsara 1.9 8V Diesel c/mot. XUD9A (98-&gt;); Renault Megane RN, RT 1.6;  Scénic RT, RXE 2.0 8V</t>
  </si>
  <si>
    <t>F026403006</t>
  </si>
  <si>
    <t>VW VENTO</t>
  </si>
  <si>
    <t>0450905927</t>
  </si>
  <si>
    <t>Ford Mondeo III 2.0 Ghia /2.5 v6 / 3.0 v6/ST 220</t>
  </si>
  <si>
    <t>F026403009</t>
  </si>
  <si>
    <t>Focus II 1.6L 16V;2.0 16V 08 =&gt;; Volvo C30;S40;V50</t>
  </si>
  <si>
    <t>0450905318</t>
  </si>
  <si>
    <t>AUDI // SEAT // VW</t>
  </si>
  <si>
    <t xml:space="preserve">33  ESCOBILLAS LIMPIAPARABRISAS </t>
  </si>
  <si>
    <t>BOSCH ECO</t>
  </si>
  <si>
    <t>ESCOBILLAS ECO S024  24"-600mm - = A 3397004918</t>
  </si>
  <si>
    <t>3397004911</t>
  </si>
  <si>
    <t>ESCOBILLAS ECO S014  14"-340mm- = A 3397005025</t>
  </si>
  <si>
    <t>3397004912</t>
  </si>
  <si>
    <t>ESCOBILLAS ECO S016  16"-400mm- = A 3397005121</t>
  </si>
  <si>
    <t>3397004913</t>
  </si>
  <si>
    <t>ESCOBILLAS ECO S017  17"-420mm- = A 3397005122</t>
  </si>
  <si>
    <t>3397004914</t>
  </si>
  <si>
    <t>ESCOBILLAS ECO S018  18"-450mm - = A 3397005123/3397004373</t>
  </si>
  <si>
    <t>3397004915</t>
  </si>
  <si>
    <t>ESCOBILLAS ECO S019  19"-475mm - = A 3397005124</t>
  </si>
  <si>
    <t>3397004916</t>
  </si>
  <si>
    <t>ESCOBILLAS ECO S020  20"-500mm - = A 3397005125</t>
  </si>
  <si>
    <t>3397004917</t>
  </si>
  <si>
    <t>ESCOBILLAS ECO S021  21"-530mm - = A 3397005031</t>
  </si>
  <si>
    <t>3397004918</t>
  </si>
  <si>
    <t>ESCOBILLAS ECO S022  22"-550mm - = A 3397004918</t>
  </si>
  <si>
    <t>3397004938</t>
  </si>
  <si>
    <t>ESCOBILLAS ECO S026  26"-660mm</t>
  </si>
  <si>
    <t>3397011296</t>
  </si>
  <si>
    <t>ESCOBILLAS ECO S015  15"-380mm</t>
  </si>
  <si>
    <t>3397011517</t>
  </si>
  <si>
    <t>ESCOBILLAS ECO S028  28"-700mm</t>
  </si>
  <si>
    <t xml:space="preserve">34  BATERIAS </t>
  </si>
  <si>
    <t>AHP70ER</t>
  </si>
  <si>
    <t>Bateria C70/R115/C660/281x175x175I</t>
  </si>
  <si>
    <t>4115,13</t>
  </si>
  <si>
    <t>ES55DR</t>
  </si>
  <si>
    <t>Bateria.C55/R75/C400/240x175x175</t>
  </si>
  <si>
    <t>2678,78</t>
  </si>
  <si>
    <t>ES55ER</t>
  </si>
  <si>
    <t>ES60DR</t>
  </si>
  <si>
    <t>Bateria.C60/R100/C490/281x175x175</t>
  </si>
  <si>
    <t>2853,59</t>
  </si>
  <si>
    <t>ES65DR</t>
  </si>
  <si>
    <t>Bateria.C65/R110/C620/281x175x175</t>
  </si>
  <si>
    <t>3593,35</t>
  </si>
  <si>
    <t>ES65IR</t>
  </si>
  <si>
    <t>ET150LRO</t>
  </si>
  <si>
    <t>Bateria C150/R270/C950/513X213X235</t>
  </si>
  <si>
    <t>8058,30</t>
  </si>
  <si>
    <t>ETS100IR</t>
  </si>
  <si>
    <t>Bateria.C100/R180/C750/329x171x241</t>
  </si>
  <si>
    <t>5051,22</t>
  </si>
  <si>
    <t>ETS150LR</t>
  </si>
  <si>
    <t>Bateria.C150/R270/C850/510x213x235</t>
  </si>
  <si>
    <t>7199,80</t>
  </si>
  <si>
    <t>ETS170DR</t>
  </si>
  <si>
    <t>Bateria C170/R330/C1000 510x213x235</t>
  </si>
  <si>
    <t>9366,52</t>
  </si>
  <si>
    <t>ETS170LR</t>
  </si>
  <si>
    <t>Bateria.C170/R300/C1000/510x213x235</t>
  </si>
  <si>
    <t>8256,54</t>
  </si>
  <si>
    <t>ETS190IR</t>
  </si>
  <si>
    <t>Bateria  C190/R320/C1050 513x223x218</t>
  </si>
  <si>
    <t>11417,71</t>
  </si>
  <si>
    <t>ETS200LR</t>
  </si>
  <si>
    <t>Bateria.C200/R360/C1000/530x280x246</t>
  </si>
  <si>
    <t>8989,70</t>
  </si>
  <si>
    <t>ETS36DRO</t>
  </si>
  <si>
    <t>Bateria.C36/R55/C270/187x127x225/</t>
  </si>
  <si>
    <t>2317,93</t>
  </si>
  <si>
    <t>ETS45DRO</t>
  </si>
  <si>
    <t>Bateria.C45/R60/C330/210x175x175</t>
  </si>
  <si>
    <t>2426,80</t>
  </si>
  <si>
    <t>ETS45IRO</t>
  </si>
  <si>
    <t>ETS50DR</t>
  </si>
  <si>
    <t>Bateria.C50/R60/C375/238x129x225 v.asiat</t>
  </si>
  <si>
    <t>2735,08</t>
  </si>
  <si>
    <t>ETS50DRH</t>
  </si>
  <si>
    <t>Bateria.C50/R75/C400/207x175x190/C3/Ecos</t>
  </si>
  <si>
    <t>2650,17</t>
  </si>
  <si>
    <t>ETS60DRH</t>
  </si>
  <si>
    <t>Bateria.C60/R90/C460/242x175x190</t>
  </si>
  <si>
    <t>2984,97</t>
  </si>
  <si>
    <t>ETS60DRO</t>
  </si>
  <si>
    <t>Bateria  C60/R100/C450 244x175x175</t>
  </si>
  <si>
    <t>3221,10</t>
  </si>
  <si>
    <t>ETS60IRH</t>
  </si>
  <si>
    <t>Bateria.C60/R90/C460/242X175X190</t>
  </si>
  <si>
    <t>ETS75DR</t>
  </si>
  <si>
    <t>Bateria.C75/R100/C530/260x170x226</t>
  </si>
  <si>
    <t>3737,13</t>
  </si>
  <si>
    <t>ETS75IR</t>
  </si>
  <si>
    <t>ETS90DR</t>
  </si>
  <si>
    <t>Bateria.C90/R160/C700/350x175x190</t>
  </si>
  <si>
    <t>4996,59</t>
  </si>
  <si>
    <t>ETS90DRH</t>
  </si>
  <si>
    <t>Bateria C90/R165/C750/320x171x227/HILUX</t>
  </si>
  <si>
    <t>5033,42</t>
  </si>
  <si>
    <t>ETS90IR</t>
  </si>
  <si>
    <t>Bateria  C85/R165/C710 320x171x227</t>
  </si>
  <si>
    <t>4839,09</t>
  </si>
  <si>
    <t>RUN60DR</t>
  </si>
  <si>
    <t>Bateria C60/ R90/ C600/ 242x175x190 S10</t>
  </si>
  <si>
    <t>3078,07</t>
  </si>
  <si>
    <t>RUN65DRO</t>
  </si>
  <si>
    <t>Bateria  C65/R105/C530 244x175x175</t>
  </si>
  <si>
    <t>3612,29</t>
  </si>
  <si>
    <t>RUN70DRO</t>
  </si>
  <si>
    <t>Bateria C70/R115/C660/281x175x175D</t>
  </si>
  <si>
    <t>RUN75DRO</t>
  </si>
  <si>
    <t>Bateria  C75/R120/C700 281x175x190</t>
  </si>
  <si>
    <t>4886,57</t>
  </si>
  <si>
    <t>RUN95DR</t>
  </si>
  <si>
    <t>Bateria  C95/R170/C730 352x177x190</t>
  </si>
  <si>
    <t>5139,90</t>
  </si>
  <si>
    <t>35  KIT DE DISTRIBUCION BOSCH</t>
  </si>
  <si>
    <t>1987944900</t>
  </si>
  <si>
    <t>VW GOL 1.6/1.8-FORD ESCORT 1.6/1.8 MOT. AUDI</t>
  </si>
  <si>
    <t>1987944901</t>
  </si>
  <si>
    <t>FIAT PALIO/SIENA/UNO/DUNA-MOT.TIPO 1.4/1.6</t>
  </si>
  <si>
    <t>1987944902</t>
  </si>
  <si>
    <t>CHEVROLET CORSA CLASSIC 1.6 8V</t>
  </si>
  <si>
    <t>1987944903</t>
  </si>
  <si>
    <t>VW GOL TREND/SURAN 1.6 8V</t>
  </si>
  <si>
    <t>1987944904</t>
  </si>
  <si>
    <t>SEAT IBIZA 1.4</t>
  </si>
  <si>
    <t>1987944905</t>
  </si>
  <si>
    <t>FIAT PALIO/IDEA 1.4 8V FIRE</t>
  </si>
  <si>
    <t>1987944906</t>
  </si>
  <si>
    <t>FIAT PALIO/SIENA/DUNA/UNA 1.7D</t>
  </si>
  <si>
    <t>1987944907</t>
  </si>
  <si>
    <t>CHEVROLET MERIVA 1.8 8V-T.60mm</t>
  </si>
  <si>
    <t>1987944908</t>
  </si>
  <si>
    <t>PEUGEOT 206/306/PARTNER 1.9D</t>
  </si>
  <si>
    <t>1987944909</t>
  </si>
  <si>
    <t>RENAULT MEGANE/SCENIC/LOGAN/SANDERO/SYMBOL 1.6 16V</t>
  </si>
  <si>
    <t>1987944910</t>
  </si>
  <si>
    <t>RENAULT CLIO/KANGOO 1.9 DF8Q</t>
  </si>
  <si>
    <t>1987944911</t>
  </si>
  <si>
    <t>FORD ESCORT/MONDEO 1.8 16V ZETEC</t>
  </si>
  <si>
    <t>1987944912</t>
  </si>
  <si>
    <t>CHEVROLET CORSA 2 1.8 8V-T 59 mm</t>
  </si>
  <si>
    <t>1987944914</t>
  </si>
  <si>
    <t>VW GOL 1.9/SAVEIRO 1.9/POLO 1.9</t>
  </si>
  <si>
    <t>1987944915</t>
  </si>
  <si>
    <t>VW GOL 1.6 D</t>
  </si>
  <si>
    <t>1987944916</t>
  </si>
  <si>
    <t>CHEVROLET ASTRA/VECTRA 1.8/2.0</t>
  </si>
  <si>
    <t>1987944917</t>
  </si>
  <si>
    <t>PEUGEOT 206/306 1.6 8V</t>
  </si>
  <si>
    <t>1987944918</t>
  </si>
  <si>
    <t>FIAT PALIO/SIENA 1.3 16 MOT. FIRE</t>
  </si>
  <si>
    <t>1987944920</t>
  </si>
  <si>
    <t>FIAT FIORINO/IDEA/PALIO/UNO/PUNTO 1.4 8v</t>
  </si>
  <si>
    <t>1987944921</t>
  </si>
  <si>
    <t>RENAULT CLIO 1.4/KANGOO 1.4/CLIO II/LOGAN 1.6 8V</t>
  </si>
  <si>
    <t>1987944922</t>
  </si>
  <si>
    <t>FORD RANGER 2.5/2.8 D-CHEVROLET S10 2.5/2.8</t>
  </si>
  <si>
    <t>1987944923</t>
  </si>
  <si>
    <t>RENAULT CLIO 1.2 16V D4F EQUIV. VKMA06002A</t>
  </si>
  <si>
    <t>1987944927</t>
  </si>
  <si>
    <t>TOYOTA HILUX 2.5 D/3.0 C/MOT. D4D -&gt;05</t>
  </si>
  <si>
    <t>1987944930</t>
  </si>
  <si>
    <t>CHEVROLET AVEO 1.6 EQUIV. VKMA90000A</t>
  </si>
  <si>
    <t>1987946357</t>
  </si>
  <si>
    <t>PEUGEOT 306/PARTNER 1.8</t>
  </si>
  <si>
    <t>1987946374</t>
  </si>
  <si>
    <t>PEUGEOT 205/306 1.8/1.9 D y TD</t>
  </si>
  <si>
    <t>36  DIESEL COMMON RAIL</t>
  </si>
  <si>
    <t>BOSCH PERIFERICOS DIESEL</t>
  </si>
  <si>
    <t>TRANSMISOR PEDAL ACELERADOR Megane 1.9 Dti</t>
  </si>
  <si>
    <t xml:space="preserve"> $</t>
  </si>
  <si>
    <t>SENSOR DE CIGÜEÑAL (R. A index 000) Iveco Stralis c/mot. F38 Cursor 13</t>
  </si>
  <si>
    <t>SONDA TERMICA DE AIRE Iveco Stralis c/mot. F3B cursor 13</t>
  </si>
  <si>
    <t>SENSOR DE CIGÜEÑAL (Ra 000) Alfa Romeo 155 2.5 JTD</t>
  </si>
  <si>
    <t>SENSOR DE CIGÜEÑAL (Ra 000) Fiat Marea 1.9 TD</t>
  </si>
  <si>
    <t xml:space="preserve">TRANSMISOR DE RPM (R. A Index 000) Honda Accord 2.0 DT - Rover 45 2.0 Sdi </t>
  </si>
  <si>
    <t>SONDA DE PRESION Astra 2.0 GLS TD 16v</t>
  </si>
  <si>
    <t xml:space="preserve">SENSOR DE RPM  Astra 2.0 GLS TD 16v </t>
  </si>
  <si>
    <t>TRANSMISOR N.D.R. DE FASE 
(R. A Index 000) Iveco Stralis c/mot. F3B cursor 13</t>
  </si>
  <si>
    <t>SONDA TEMPERATURA VECTRA Astra 2.0 GLS TD 16v</t>
  </si>
  <si>
    <t>SONDA TERMICA Jumper 2.8 Hdi - Boxer 2.8 Hdi</t>
  </si>
  <si>
    <t xml:space="preserve">SENSOR DE CIGÜEÑAL (Ra 001) Reanult Laguna 1.9 Tdi, Megane 1.9 Tdi </t>
  </si>
  <si>
    <t>SENSOR DE PRESION VW/AUDI/SEAT Audi A3-A4-A6 1.9 Tdi</t>
  </si>
  <si>
    <t>MEDIDOR MASA DE AIRE (R. A Index 000) Astra 2.0 DT c/mot. X20DTL, Vectra 2.0 c/mot. X20DTH</t>
  </si>
  <si>
    <t>MEDIDOR MASA DE AIRE Freelander 2.0 D</t>
  </si>
  <si>
    <t>MEDIDOR MASA DE AIRE Megane 1.9 Dti</t>
  </si>
  <si>
    <t>MEDIDOR MASA DE AIRE Alfa 156 1.9/2.4 JTD</t>
  </si>
  <si>
    <t>TRANSMISOR VALOR DE PEDAL Alfa Romeo 166 2.4 JTD</t>
  </si>
  <si>
    <t>TRANS. PEDAL ACELER. ALFA 156 JTD Alfa romeo 145 1.9 JTD</t>
  </si>
  <si>
    <t xml:space="preserve">SENSOR DE PRESION (R. A Index 000) Voyager 2.5 TD - Caravan 2.5 TD - Defender 2.5 TDS
</t>
  </si>
  <si>
    <t>MEDIDOR MASA DE AIRE NISSAN TERRANO TD Terrano II 2.7 TD</t>
  </si>
  <si>
    <t>SONDA TERMICA  DE AGUA Iveco Stralis c/mot. F3B cursor 13</t>
  </si>
  <si>
    <t>TRANSMISOR FASE Alfa 145-156 1.9 JTD - Marea 1.9 JTD</t>
  </si>
  <si>
    <t xml:space="preserve">SENSOR DE CIGÜEÑAL (R. A Index 746) VW 13.180 E/15.180 E, Constellation 13.180/15.181                      </t>
  </si>
  <si>
    <t>SENSOR DE PRESION ALFA 156 JTD Marea 1.9 JTD - Alfa 156 2.4 JTD</t>
  </si>
  <si>
    <t>MEDIDOR MASA AIRE  Ra 0281002768 A4 1.9 Tdi - Córdoba 1.9 Tdi, Passat 1.9 Tdi</t>
  </si>
  <si>
    <t>SONDA TERMICA  DE COMBUSTIBLE Iveco Daily Class 2.8 c/mot. 8140 435 Electron.
(R. A INDEX 000)</t>
  </si>
  <si>
    <t>0281002241</t>
  </si>
  <si>
    <t xml:space="preserve">VALVULA REGULADORA DE PRESION SPRINTER 2.2 CDI </t>
  </si>
  <si>
    <t>SENSOR DE PRESION M. Benz Atego 1718/1418/1725, Axor 1933</t>
  </si>
  <si>
    <t>MODULO PEDAL ACELERADOR (r.a index 805) Astra 2.0 TD c/mot. X20DTL</t>
  </si>
  <si>
    <t>MEDIDOR DE MASA DE AIRE M. Benz A 160/170 Cdi</t>
  </si>
  <si>
    <t>0281002284</t>
  </si>
  <si>
    <t>VALVULA REGULADORA DE PRESION Berlingo 2.0 HDI</t>
  </si>
  <si>
    <t>SONDA MASA AIRE PEL.CAL. Marea 1.9 JTD</t>
  </si>
  <si>
    <t>MEDIDOR MASA DE AIRE Alfa 156 2.4 JTD</t>
  </si>
  <si>
    <t>SENSOR DE CIGÜEÑAL (R. A Index 000) Iveco Trackker 380</t>
  </si>
  <si>
    <t>SENSOR DE PRESION DE SOBREALIMENTACION Ford Cargo 1830/2530 - Reanult Midlum 270</t>
  </si>
  <si>
    <t>TRANSMISOR DEL N.D.R.  Iveco Daily Class 2.8 c/mot. 8140 435 Electron.</t>
  </si>
  <si>
    <t>MEDIDOR MASA DE AIRE M. Benz C220 Cdi</t>
  </si>
  <si>
    <t>SENSOR DE PRESION (R.A.0281002119) Freedlander 2.0 D - Rover 420 2.0 Sdi</t>
  </si>
  <si>
    <t>MEDIDIDOR MASA AIRE Bora 1.9 Tdi c/mot ALH/AXR</t>
  </si>
  <si>
    <t xml:space="preserve">SENSOR DE PRESION (R. A Index 000) Passat 1.9 Tdi - Córdoba 1.9 Tdi - Audi A4 2.9 Tdi
</t>
  </si>
  <si>
    <t xml:space="preserve">SENSOR DEL N.D.R. (R. A Index 000) VW 13.170 E/15.170 E - Cargo C1317 E </t>
  </si>
  <si>
    <t>SENSOR DE CIGÜEÑAL (Ra 000) VW 17.230/17.250 E - Cargo C815 E</t>
  </si>
  <si>
    <t>SONDA TERMICA DE ACEITE Volvo VM 210 c/mot. MWM Aceton 4.12 TCE</t>
  </si>
  <si>
    <t>MEDIDOR MASA DE AIRE Astra 2.0 GLS TD 16v</t>
  </si>
  <si>
    <t xml:space="preserve">MEDIDOR MASA DE AIRE A4/A6 2.5 Tdi </t>
  </si>
  <si>
    <t xml:space="preserve">SENSOR DE PRESION DE TURBO 
(R. A Index 000) Volvo VM 210 c/mot. MWM Aceton 4.12 TCE
</t>
  </si>
  <si>
    <t>SENSOR DE PRESION ASTRA Astra 2.0 TD 16v, Vectra 2.0 Tdi</t>
  </si>
  <si>
    <t>0281002445</t>
  </si>
  <si>
    <t>VALVULA REGULUDAORA DE PRESION SANTE FE 2.0 CRDI</t>
  </si>
  <si>
    <t>SENSOR DE PRESION / TEMPERATURA Alfa JTD</t>
  </si>
  <si>
    <t>MEDIDOR MASA DE AIRE (R. A Index 000) A4 1.9 Tdi Avant c/mot AVF - Touareg 2.5 c/mot. BAC</t>
  </si>
  <si>
    <t>SENSOR DE MASA VW</t>
  </si>
  <si>
    <t>SENSOR DE TEMPERATURA VW 13.170 E/15.170 E - Cargo C815 E</t>
  </si>
  <si>
    <t>SENSOR DE CIGÜEÑAL (R A Index 000) Alfa Romeo 156 1.9 JTD</t>
  </si>
  <si>
    <t>TRANSMISOR DE  REVOLUCIONES BMW 318/20 d (R. A index 000) BMW 320 D, 330 D 3.1</t>
  </si>
  <si>
    <t>0281002481</t>
  </si>
  <si>
    <t>VALVULA REGULADORA DE PRESION BMW 320 D</t>
  </si>
  <si>
    <t>0281002494</t>
  </si>
  <si>
    <t>VALVULA REGULADORA DE PRESION M. BENZ E270 - ML 320 CDI</t>
  </si>
  <si>
    <t>0281002507</t>
  </si>
  <si>
    <t>VALVULA REGULUDADORA DE PRESION 500 1.3 MULTIJET - SANTA FE 2.2 CRDI</t>
  </si>
  <si>
    <t>SENSOR DE PRESION SOBREALIMENTACION Marea/Stylo 1.9 JTD</t>
  </si>
  <si>
    <t>SENSOR DE PRESION S11 Jumper 2.8 Hdi - Ducato 2.8 JTD - Boxer 2.8 Hdi</t>
  </si>
  <si>
    <t>MEDIDOR DE MASA DE AIRE VW 1.9 TDI León 1.9 Tdi - Bora 1.9 Tdi c/mot. BEW</t>
  </si>
  <si>
    <t>MEDIDOR MASA DE AIRE Bora 1.9 Tdi (desde 2006)</t>
  </si>
  <si>
    <t>SONDA DE PRESION DE SOBREALIMENTACIÓN Reanult Laguna 1.9/2.2 Dci</t>
  </si>
  <si>
    <t>MEDIDOR MASA DE AIRE Sorento 2.5 Crdi - H1 2.5 Crdi</t>
  </si>
  <si>
    <t>MEDIDOR DE MASA DE AIRE  Reanult Master 3.0</t>
  </si>
  <si>
    <t>SENSOR DE PRESIÓN (R. A INDEX 000) Renualt Clio 1.5 Dci, Master 1.9 Dci</t>
  </si>
  <si>
    <t>SENSOR DE PRESION SOBREALIMENTACION (R. A INDEX 000) VW 15.190 E, Constellation 17.250</t>
  </si>
  <si>
    <t>MEDIDOR MASA DE AIRE Meriva 1.7 D</t>
  </si>
  <si>
    <t>SENSOR DE PRESION Frontier 2.9 D Electronic, X Terra 2.8 D Elect. - Clio II 1.5 Dci</t>
  </si>
  <si>
    <t>MEDIDOR MASA DE AIRE Sprinter 218 Cdi</t>
  </si>
  <si>
    <t>CAPTADOR DE FASE S11 (R A INDEX 001) Frontier 2.9 D Electronic, X Terra 2.8 D Electronic</t>
  </si>
  <si>
    <t xml:space="preserve">SENSOR DE PRESION Captiva 2.0 Crdi </t>
  </si>
  <si>
    <t>0281002682</t>
  </si>
  <si>
    <t>VALVULA REGULADORA DE PRESION M. BENZ C220 CDI</t>
  </si>
  <si>
    <t xml:space="preserve">MEDIDOR MASA DE AIRE (R. A Index 000) Captiva 2.0 Crdi  </t>
  </si>
  <si>
    <t>0281002698</t>
  </si>
  <si>
    <t>VALVULA REGULADORA DE PRESION SPRINTER 311/313</t>
  </si>
  <si>
    <t xml:space="preserve">SENSOR DE CIGÜEÑAL (R. A Index 746) Frontier 2.8 D Electronic, X Terra 2.8 D Electronic                        </t>
  </si>
  <si>
    <t>0281002718</t>
  </si>
  <si>
    <t>VALVULA REGULADORA DE PRESION SPORTAGE 2.0 CRDI</t>
  </si>
  <si>
    <t>SENSOR DE PRESION DE PEDAL DE MARCHA Iveco 2.8 c/mot. Sofim</t>
  </si>
  <si>
    <t>0281002750</t>
  </si>
  <si>
    <t>VALVULA REGULADORA DE PRESION SPRINTER 313</t>
  </si>
  <si>
    <t>SONDA MASA AIRE (R. A INDEX 000) A3 1.9 Tdi c/mot ALH/ASV -León 1.9 Tdi, Bora 
c/mot ALH</t>
  </si>
  <si>
    <t>MED MASA AIRE Ducato 2.3 JTD</t>
  </si>
  <si>
    <t>MEDIDOR MASA DE AIRE Iveco 2.8 lts.</t>
  </si>
  <si>
    <t>0281002788</t>
  </si>
  <si>
    <t>SENSOR DE ALTA PRESION SANTE FE 2.0 CRDI</t>
  </si>
  <si>
    <t>MEDIDOR MASA DE AIRE Strada 1.3JTD - Punto 1.3 Multi Jet TD</t>
  </si>
  <si>
    <t>0281002801</t>
  </si>
  <si>
    <t>SENSOR DE ALTA PRESION MASTER 2.5 DCI</t>
  </si>
  <si>
    <t>SENSOR DE CIGÜEÑAL Cosechadora M. Ferguson 9890 Tractor Agco DT 200A</t>
  </si>
  <si>
    <t>TRANSMISOR DEL N.D.R. DE FASE Volvo VM 210 c/mot. MWM Aceton 4.12 TCE</t>
  </si>
  <si>
    <t>SENSOR DE CIGÜEÑAL (Ra 000) Volvo VM 260/310 c/mot. MWM 6.12 TCE</t>
  </si>
  <si>
    <t>0281002829</t>
  </si>
  <si>
    <t>VALVULA REGULADORA DE PRESIÓN HYUNDAI</t>
  </si>
  <si>
    <t>SENSOR PRESION/TEMPERAT Punto 1.3 Multi Jet TD</t>
  </si>
  <si>
    <t>0281002854</t>
  </si>
  <si>
    <t>VALVULA REGULADORA DE PRESION VOLKSWAGEN</t>
  </si>
  <si>
    <t>0281002863</t>
  </si>
  <si>
    <t>SENSOR DE ALTA PRESIÓN FORD C/MOT. CUMMINS</t>
  </si>
  <si>
    <t>0281002867</t>
  </si>
  <si>
    <t>SENSOR DE PRESION (R A 0281.002.522-000) LAGUNA II/MEGANE II 1.9 Dci</t>
  </si>
  <si>
    <t>0281002903</t>
  </si>
  <si>
    <t>SENSOR DE ALTA PRESION EUROCARGO 170 E 22</t>
  </si>
  <si>
    <t>0281002907</t>
  </si>
  <si>
    <t>SENSOR DE ALTA PRESION S10  S10 2.8 TD - BLAZER 2.8 TD</t>
  </si>
  <si>
    <t>0281002908</t>
  </si>
  <si>
    <t xml:space="preserve">SENSOR DE ALTA PRESION (r.a.0281002568) VW 15.180/13.180 E C7MOT. MWM 4.12 </t>
  </si>
  <si>
    <t>0281002909</t>
  </si>
  <si>
    <t>SENSOR DE ALTA PRESION  DUCATO 2.8 JTD</t>
  </si>
  <si>
    <t>0281002920</t>
  </si>
  <si>
    <t>SENSOR DE ALTA PRESION  MASTER 2.5 120</t>
  </si>
  <si>
    <t>0281002930</t>
  </si>
  <si>
    <t>SENSOR DE ALTA PRESION EUROCARGO 90 E 18</t>
  </si>
  <si>
    <t>0281002937</t>
  </si>
  <si>
    <t>SENSOR DE ALTA PRESION (R.a 0281002472) F 100 C/MOTOR CUMMINS 3.9 (DESDE 2005)</t>
  </si>
  <si>
    <t>0281002942</t>
  </si>
  <si>
    <t xml:space="preserve">SENSOR DE PRESION (R A 0281.002.700-000) Sprinter 211 Cdi </t>
  </si>
  <si>
    <t>MEDIDOR MASA DE AIRE (R. A Index 000) Amarok 2.0 Tdi, Bora 2.0</t>
  </si>
  <si>
    <t>0281002964</t>
  </si>
  <si>
    <t>SENSOR ALTA PRESION (ra0281002398 EUROCARGO 170 E 22</t>
  </si>
  <si>
    <t xml:space="preserve">SENSOR DE PRESION (R. A Index 000) Amarok 2.0 Tdi </t>
  </si>
  <si>
    <t xml:space="preserve">MEDIDOR MASA DE AIRE (R. A Index 000) Punto 1.3 Multi Jet TD (HFM7 ID) </t>
  </si>
  <si>
    <t>SENSOR DE PRESION (r.a 0281002566 ) Megane II 1.9 Dci</t>
  </si>
  <si>
    <t>0281005004</t>
  </si>
  <si>
    <t>UNID.CONTROL ELECTROVALVULA (r.a 001) Caddy/Polo/Caddy 1.9 D, Polo Classic 1.9 SD</t>
  </si>
  <si>
    <t>0281005025</t>
  </si>
  <si>
    <t>DDS            F100C/MWM4.3 F 100 c/mot. MWM 4.3</t>
  </si>
  <si>
    <t>0281005029</t>
  </si>
  <si>
    <t>UNIDAD CONTROL ELECTROV Blazer/S10 2.8 D, Astra 1.7 c/mot X 17 DT</t>
  </si>
  <si>
    <t>0281005034</t>
  </si>
  <si>
    <t>BLOQUEADOR DDS Xsara 1.9 TD/Berlingo 1.9 D - 306/406/Partner 1.9 D</t>
  </si>
  <si>
    <t>0281005039</t>
  </si>
  <si>
    <t xml:space="preserve">BLOQUEADOR DDS   PEUGEOT 106 D Peugeot 106 D </t>
  </si>
  <si>
    <t>0281005046</t>
  </si>
  <si>
    <t>UNIDAD CONTROL ELECTROVALVULA Ducato 10/18 2.5 - Boxer 1.9 D</t>
  </si>
  <si>
    <t>0281006032</t>
  </si>
  <si>
    <t>VALVULA REGULADORA DE PRESION Daily 55 C/70 C 17 3.0</t>
  </si>
  <si>
    <t>0281006035</t>
  </si>
  <si>
    <t>SENSOR DE PRESION Kia Sorento 2.2 Crdi</t>
  </si>
  <si>
    <t>0281006053</t>
  </si>
  <si>
    <t>SENSOR DE ALTA PRESION (R.A 0281002706-000) CAPTIVA 2.0 CRDI</t>
  </si>
  <si>
    <t>SENSOR DE PRESION Amarok 2.0 Tdi</t>
  </si>
  <si>
    <t>0281006074</t>
  </si>
  <si>
    <t>VALVULA REGULADORA DE PRESION AMAROK 2.0 TDI</t>
  </si>
  <si>
    <t>0281006146</t>
  </si>
  <si>
    <t>MEDIDOR MASA DE AIRE   
(R. A 0281.002.567-000) BMW</t>
  </si>
  <si>
    <t>0281006158</t>
  </si>
  <si>
    <t>0281006164</t>
  </si>
  <si>
    <t>SENSOR DE ALTA PRESION MOTONIVELADORA N. HOLLAND RG W170B</t>
  </si>
  <si>
    <t xml:space="preserve">MEDIDOR MASA DE AIRE VOLVO
(R. A Index 000) Volvo C70, S40, V50, V70, XC90 </t>
  </si>
  <si>
    <t>0281006188</t>
  </si>
  <si>
    <t>SENSOR DE PRESION Master 2.5 Dci</t>
  </si>
  <si>
    <t>SENSOR DE PRES./TEMP. (R A 0281.002.246) Atego 1718 c/mot. OM 904LA Euro III</t>
  </si>
  <si>
    <t>0281006325</t>
  </si>
  <si>
    <t>SENSOR DE PRESION                                           (R. A 0281.006.851-000) Motor Cummins ISF 3,9 Lts. Euro 5</t>
  </si>
  <si>
    <t>0281006481</t>
  </si>
  <si>
    <t xml:space="preserve">SENSOR DE PRESION
(R. A 0281.002.468-000) M. Benz Axor 2035/2040 c/mot. OM 457 LA Euro III                </t>
  </si>
  <si>
    <t>0281006507</t>
  </si>
  <si>
    <t>SENSOR DE ALTA PRESION
(R. A 0281.002.797-000) PEUGEOT 307 2.0 HDI - PARTNER 2.0 HDI</t>
  </si>
  <si>
    <t>0330001003</t>
  </si>
  <si>
    <t xml:space="preserve">ELECTROIMAN DE EMPUJE (R A 001) Deutz c/mot BF 4 L 913/ 913 C, 915 Turbo - Sisu
</t>
  </si>
  <si>
    <t>0330001004</t>
  </si>
  <si>
    <t>ELECTROIMAN DE EMPUJE (R A 001) Dutz C/mot. BF l 914</t>
  </si>
  <si>
    <t>0330001020</t>
  </si>
  <si>
    <t xml:space="preserve">ELECTROIMAN    J.DEERE J. Deere 367/402/9600, </t>
  </si>
  <si>
    <t>0330001025</t>
  </si>
  <si>
    <t>ELECTROIMAN   IVECO DAILY Iveco Dayly 49.10</t>
  </si>
  <si>
    <t>0330001043</t>
  </si>
  <si>
    <t>ELECTROIMAN XSARA 1.9 DT Xsara 1.9 TD</t>
  </si>
  <si>
    <t>0330001046</t>
  </si>
  <si>
    <t xml:space="preserve">ELECTROINMAN DE TRACCION
(R. A Index 000) Iveco c/mot Sofim 8140… </t>
  </si>
  <si>
    <t>0330001047</t>
  </si>
  <si>
    <t>ELECTROIMAN REEM A 016 (R. A 741) Motor Cummins 6 BTAA 5.9 lts</t>
  </si>
  <si>
    <t>0330101026</t>
  </si>
  <si>
    <t>ELECTROIMAN Case N. Holland - Deutz - Iveco</t>
  </si>
  <si>
    <t xml:space="preserve">ELECTROIMAN (R. A Index 001) Case N. Holland - Deutz - Iveco </t>
  </si>
  <si>
    <t>0330106010</t>
  </si>
  <si>
    <t>ELECTROIMAN DE EMPUJE Iveco - Perkins - Volvo - VW</t>
  </si>
  <si>
    <t>0330106012</t>
  </si>
  <si>
    <t>ELECTROIMAN DE EMPUJE VW 16.200 c/mot. Cummins 6BTAA</t>
  </si>
  <si>
    <t>0330106025</t>
  </si>
  <si>
    <t xml:space="preserve">ELECTROIMAN DE EMPUJE M Benz 710 Plus - Cargo 712 C - </t>
  </si>
  <si>
    <t>0444042013</t>
  </si>
  <si>
    <t>MODULO DE ALIMENTACION DNOX Motor Cummins ISF 3,9 Lts. Euro 5</t>
  </si>
  <si>
    <t>0444042014</t>
  </si>
  <si>
    <t>MODULO DE ALIMENTACION DNOX Motor Cummins ISF 3,9 Lts. Euro 6</t>
  </si>
  <si>
    <t>0444043017</t>
  </si>
  <si>
    <t>MODULO DOSIFICADOR DNOX Motor Cummins ISF 3,9 Lts. Euro 7</t>
  </si>
  <si>
    <t>0928400309</t>
  </si>
  <si>
    <t>TRANSFORMADOR CONVERTIDOR Xsara 2.0 Hdi - 406 2.0 Hdi</t>
  </si>
  <si>
    <t>0928400318</t>
  </si>
  <si>
    <t>TUBO DE FUGA DE ACEITE ALFA 156 JTD Alfa Romeo 156 2.4 JTD</t>
  </si>
  <si>
    <t>MEDID. MASA AIRE BMW Freelander 2.0 Td4 - Rover 75 Cdti</t>
  </si>
  <si>
    <t xml:space="preserve">MEDIDOR MASA AIRE BMW 320 D 2.0, 520 D 2.0, 530 D  3.0  </t>
  </si>
  <si>
    <t>0928400599</t>
  </si>
  <si>
    <t>TUBERIA DE ACEITE DE FUGA Punto 1.3 Multi Jet TD</t>
  </si>
  <si>
    <t>0928400621</t>
  </si>
  <si>
    <t>TUBERIA DE ACEITE Sorento 2.5 Crdi (R. A 0928.400.581-000)</t>
  </si>
  <si>
    <t>0928402009</t>
  </si>
  <si>
    <t>TUBERIA ACEITE DE FUGA Blazer/S10 2.8 DE</t>
  </si>
  <si>
    <t>0928402033</t>
  </si>
  <si>
    <t>TUBERIA DE ACEITE DE FUGA M. Benz</t>
  </si>
  <si>
    <t>0928402046</t>
  </si>
  <si>
    <t>TUBERIA DE ACEITE DE FUGA (SIST. C.R.) Sprinter 311/313 Cdi</t>
  </si>
  <si>
    <t>1110010007</t>
  </si>
  <si>
    <t>VALVULA LIMITADORA DE PRESION  VW CONSTELLATION</t>
  </si>
  <si>
    <t>1110010014</t>
  </si>
  <si>
    <t>VALVULA LIMOTAODRA DE PRESIÓN VOLVO VM210 C/MOT. MWM ACCTON 4.12 TCE S10</t>
  </si>
  <si>
    <t>1110010017</t>
  </si>
  <si>
    <t>VALVULA LIMITADORA DE PRESION  BLAZER 2.8 E - S 10 S.8 E</t>
  </si>
  <si>
    <t>1110010019</t>
  </si>
  <si>
    <t>VALVULA LIMITADORA DE PRESION  MASTER 2.5 DCI</t>
  </si>
  <si>
    <t>1110010020</t>
  </si>
  <si>
    <t xml:space="preserve">VALVULA LIMITADORA DE PRESION
(R. A Index 001) CARGO 1733 </t>
  </si>
  <si>
    <t>1110010022</t>
  </si>
  <si>
    <t>VALVULA LIMITADORA DE PRESION EUROCARGO  90 E18</t>
  </si>
  <si>
    <t>1110010027</t>
  </si>
  <si>
    <t>VALVULA LIMITADORA DE PRESION  VOLVO M310 C/MOT. MWM</t>
  </si>
  <si>
    <t>1110010028</t>
  </si>
  <si>
    <t>VALVULA LIMITADORA DE PRESION MOTOR CUMMINS ISF 3.8 (EURO 5)</t>
  </si>
  <si>
    <t>1110010030</t>
  </si>
  <si>
    <t>VALVULA LIMITADORA DE PRESION  MEGANE II 1.9 DCI</t>
  </si>
  <si>
    <t>1110010034</t>
  </si>
  <si>
    <t>VALVULA LIMITADORA DE PRESION EROCARGO 170 E23 (R. A. F00R.000.761-390)</t>
  </si>
  <si>
    <t>1110010035</t>
  </si>
  <si>
    <t>VALVULA LIMITADORA DE PRESION CASE-N. HULLAND TM 7020/TM 150</t>
  </si>
  <si>
    <t>F002D13640</t>
  </si>
  <si>
    <t xml:space="preserve">ELECTROIMAN (R. A F002.D11.347) 505 2.3D - Trafic 2.5D - Cargo 1416
</t>
  </si>
  <si>
    <t>F002D13641</t>
  </si>
  <si>
    <t>ELECTROIMAN (R. A 0330.001.045-000) Iveco Eurocargo</t>
  </si>
  <si>
    <t>F002D13642</t>
  </si>
  <si>
    <t>ELECTROIMAN (r. a INDEX 741) FORD 14000 (R. A. F002.D11.389-741)</t>
  </si>
  <si>
    <t>F002D20501</t>
  </si>
  <si>
    <t xml:space="preserve">ELECTROIMAN (r. a 0330.106.018-741 </t>
  </si>
  <si>
    <t>F00R000741</t>
  </si>
  <si>
    <t>VALVULA LIMITADORA DE PRESIÓN LAGUNA 1.9 DCI</t>
  </si>
  <si>
    <t>F00R000756</t>
  </si>
  <si>
    <t>VALVULA LIMITADORA DE PRESION RENAULT PREMIUM 270</t>
  </si>
  <si>
    <t>F00R000775</t>
  </si>
  <si>
    <t>VLAVULA LIMITADORA DE PRESION  MOTOR CUMMINS</t>
  </si>
  <si>
    <t>F00R001166</t>
  </si>
  <si>
    <t>VÁLVULA LIMITADORA DE PRESION  LAGUNA 1.9 DCI (DESDE 2006)</t>
  </si>
  <si>
    <t>F00R002914</t>
  </si>
  <si>
    <t>SENSOR DE ALTA PRESION 
(R. A  F00R000748) BMW 330 D - X5 3.0 D</t>
  </si>
  <si>
    <t>F01G100006</t>
  </si>
  <si>
    <t>VALVULA LIMITADORA DE PRESION RENAULT 420 CDI (R. A F00R.000.646-751</t>
  </si>
  <si>
    <t>FISPA PERIFERICOS DIESEL</t>
  </si>
  <si>
    <t>VALV.REG.PRESION G A.ROMEO 156/166 1.9 JTD REEMP.a 0281002243  0281002488</t>
  </si>
  <si>
    <t>T11113 FIS</t>
  </si>
  <si>
    <t>VALV. REG.PRESION PEUGEOT 206/306/307/406 2.0 HDI 0281002493 REEMP.x 0281002872</t>
  </si>
  <si>
    <t>T11116 FIS</t>
  </si>
  <si>
    <t>VALVULA REG.PRESION DUCATO 15 2.8 JTD/18 2.8 JTD  0281002500</t>
  </si>
  <si>
    <t>T11112 FIS</t>
  </si>
  <si>
    <t>VALVULA REG.PRESION RENAULT LAGUNA II 1.9CDI/MEGANE 1.9DTI  0281002483</t>
  </si>
  <si>
    <t>T11110 FIS</t>
  </si>
  <si>
    <t>VALVULA REG.PRESION BMW 525 D-5.3 D- / ROVER III 3.0 TDA  0281002480</t>
  </si>
  <si>
    <t>HYUNDAI TUCSON 2.0 CRDi - KIA SPORTAGE 2.0 CRDi    0281002718  0281002732</t>
  </si>
  <si>
    <t>T11102 FIS</t>
  </si>
  <si>
    <t>VALVULA REG.DE PRESION M.BENZ 220/270 CDI-VITO CDI-SPRINTER CDI  0281002241</t>
  </si>
  <si>
    <t>VALVULA REG.DE PRESION PEUGEOT 206 307 20 HDI   0281002284</t>
  </si>
  <si>
    <t>T11120 FIS</t>
  </si>
  <si>
    <t>VALVULA REG.PRESION M.BENZ SPRINTER 311 Cdi MOT. OM 611.981  0281002698  0281002699</t>
  </si>
  <si>
    <t>T11108 FIS</t>
  </si>
  <si>
    <t>VALVULA REG.PRESION HYUNDAI SANTA FE 2.0 CRDi / TUCSON 2.0 CRDi  0281002445</t>
  </si>
  <si>
    <t>VALVULA REG.PRESION PEUGEOT 2.0 HDI RANGER POWERSTROKE SIEMENS VDO</t>
  </si>
  <si>
    <t>RGR PERIFERICOS DIESEL</t>
  </si>
  <si>
    <t>GSPR-4400</t>
  </si>
  <si>
    <t xml:space="preserve">SENSOR PRESION RAIL G FORD CUMMINS    0281002851 </t>
  </si>
  <si>
    <t>GSPR-4401</t>
  </si>
  <si>
    <t xml:space="preserve">SENSOR PRESION RAIL G IVECO VW CUMMINS   0281002472  0281002846  0281002903 </t>
  </si>
  <si>
    <t>GSPR-4402</t>
  </si>
  <si>
    <t xml:space="preserve">SENSOR PREION RAIL  G ALFA ROMEO FIAT  HONDA RENAULT   0281002534 0281002612  0281002921 </t>
  </si>
  <si>
    <t>GSPR-4403</t>
  </si>
  <si>
    <t xml:space="preserve">SENSOR PRESION RAIL G REANULT MEGANE 1.9 DCI       0281002719   0281002921 </t>
  </si>
  <si>
    <t>GSPR-4404</t>
  </si>
  <si>
    <t xml:space="preserve">SENSOR PRESION RAIL G IVECO VOLOVO RENAULT    0281002937 </t>
  </si>
  <si>
    <t>GSPR-4405</t>
  </si>
  <si>
    <t>SENSOR PRESION RAIL G ALFA ROMEO FIAT  VOLVO  0281002706  0281002707</t>
  </si>
  <si>
    <t>GSPR-4406</t>
  </si>
  <si>
    <t xml:space="preserve">SENSOR PRESION RAIL G ALFA ROMEO FIAT  SUZUKI   0281002158 </t>
  </si>
  <si>
    <t>GSPR-4407</t>
  </si>
  <si>
    <t xml:space="preserve">SENSOR PRESION RAIL G ALFA ROMEO FIAT    0281006158 </t>
  </si>
  <si>
    <t>GSPR-4408</t>
  </si>
  <si>
    <t xml:space="preserve">SENSOR PRESION RAIL G RENAULT LAGUNA DCI MASTER 2.5   0281006188  0281002915 </t>
  </si>
  <si>
    <t>GSPR-4409</t>
  </si>
  <si>
    <t xml:space="preserve">SENSOR PRESION RAIL G  FORD RANGER 3.0 POWE STROKE   5WS40039 </t>
  </si>
  <si>
    <t>GSPR-4410</t>
  </si>
  <si>
    <t>SENSOR PRESION RAIL G  FIAT DUCATO 2.8 PEUGEOT BOXER 2.8 RENAULT MASTER 2.8    0281002788   0281002909</t>
  </si>
  <si>
    <t>GSPR-4411</t>
  </si>
  <si>
    <t xml:space="preserve">SENSOR PRESION RAIL G  FORD RANGER 2.2   A2C53303152 </t>
  </si>
  <si>
    <t>GSPR-4412</t>
  </si>
  <si>
    <t>SENSOR PRESION RAIL G  NISSAN FRONTIE 2.5  1465A034A</t>
  </si>
  <si>
    <t>GSPR-4413</t>
  </si>
  <si>
    <t xml:space="preserve">SENSOR PRESION RAIL G  RENAULT CLIO MEGANE KANGOO 1.5 DCI FORD FIESTA FOCUS MONDEO  9307Z511A </t>
  </si>
  <si>
    <t>GSPR-4414</t>
  </si>
  <si>
    <t xml:space="preserve">SENSOR PRESION RAIL G  VW AMAROK  03L906051 </t>
  </si>
  <si>
    <t>GSPR-4415</t>
  </si>
  <si>
    <t xml:space="preserve">SENSOR PRESION RAIL G  ALFA ROMEO 147 1.9 JTD RENAULT MEGANE 1.9 DCI MASTER 2.5 DCI  0281002568  0281002734 0281002865  0281002908 </t>
  </si>
  <si>
    <t>GSPR-4416</t>
  </si>
  <si>
    <t>SENSOR PRESION RAIL G FORD ECOSPORT 1.4 TDCI    1447993X   1920GW</t>
  </si>
  <si>
    <t>GSPR-4417</t>
  </si>
  <si>
    <t xml:space="preserve">SENSOR PRESION RAIL G TOYOTA HILUX 3 PINES   8945871010 </t>
  </si>
  <si>
    <t>GSPR-4418</t>
  </si>
  <si>
    <t xml:space="preserve">SENSOR PRESION RAIL G VW AMAROK  03L906054 </t>
  </si>
  <si>
    <t>GSPR-4419</t>
  </si>
  <si>
    <t xml:space="preserve">SENSOR PRESION RAIL G RENAULT MEGANE II 1.9 DCI   0218002522  0281002867 </t>
  </si>
  <si>
    <t>GSPR-4420</t>
  </si>
  <si>
    <t xml:space="preserve">SENSOR PRESION RAIL G CHEVROLET S10 2.8 MWM NISSAN FRONTIER 2.8 MWM    0218002907 </t>
  </si>
  <si>
    <t>GSPR-4421</t>
  </si>
  <si>
    <t xml:space="preserve">SENSOR PRESION RAIL G ALFA ROMEO FIAT 1.9 JTD  0281002210  0281002260  0281002405 </t>
  </si>
  <si>
    <t>GSPR-4422</t>
  </si>
  <si>
    <t>SENSOR PRESION RAIL G ALFA ROMEO M.BENZ RENAULT VW   0281002720  0281002907  0281002920</t>
  </si>
  <si>
    <t>GSPR-4423</t>
  </si>
  <si>
    <t xml:space="preserve">SENSOR PRESION RAIL G TOYOTA HILUX  30 COROLLA 25  8945860010 </t>
  </si>
  <si>
    <t>GSPR-4424</t>
  </si>
  <si>
    <t xml:space="preserve">SENSOR PRESION RAIL G FORD HYUNDAI M. BENZ DELPHI  9307Z512A </t>
  </si>
  <si>
    <t>GSPR-4425</t>
  </si>
  <si>
    <t>SENSOR PRESION RAIL G MERCEDES BENZ SPRINTER CDI 0281002700 0281002942 0281006022</t>
  </si>
  <si>
    <t>GSPR-4426</t>
  </si>
  <si>
    <t>SENSOR PRESION RAIL G FIAT DUCATO 2.8 JTD IVECO DAILY STRALIS TRAKKE 0281002398 0281002964</t>
  </si>
  <si>
    <t>GSPR-4427</t>
  </si>
  <si>
    <t>SENSOR PRESION RAIL G HYUNDAI SANTA FE TUCSON  0281002863 0281006808</t>
  </si>
  <si>
    <t>GSPR-4428</t>
  </si>
  <si>
    <t xml:space="preserve">SENSOR BAJA PRESION G  Audi A3 A4 2.0 TSi A5 TSi Q5 3.0 TSi Q3 2.0 Tsi VW 2.0 Tsi Vento 2.0 Tsi 06E906051E </t>
  </si>
  <si>
    <t>GRPCR-4300</t>
  </si>
  <si>
    <t>VALV.REG.PRESION G PEUGEOT 206 307 20 HDI   0281002284</t>
  </si>
  <si>
    <t>GRPCR-4301</t>
  </si>
  <si>
    <t>T11102</t>
  </si>
  <si>
    <t>VALV.REG.PRESION G M.BENZ 220/270 CDI-VITO CDI-SPRINTER CDI    0281002241</t>
  </si>
  <si>
    <t>GRPCR-4302</t>
  </si>
  <si>
    <t>T11108</t>
  </si>
  <si>
    <t>VALV.REG.PRESION G HYUNDAI SANTA FE 2.0 CRDi / TUCSON 2.0 CRDi    0281002445</t>
  </si>
  <si>
    <t>GRPCR-4303</t>
  </si>
  <si>
    <t>VALV.REG.PRESION G PEUGEOT 206/306/307/406 2.0 HDI 0281002493 REEMP.x 0281002872</t>
  </si>
  <si>
    <t>GRPCR-4304</t>
  </si>
  <si>
    <t>T11120</t>
  </si>
  <si>
    <t>VALV.REG.PRESION G M.BENZ SPRINTER 311 Cdi MOT. OM 611.981  0281002698  0281002699</t>
  </si>
  <si>
    <t>GRPCR-4305</t>
  </si>
  <si>
    <t>VALV.REG.PRESION G BMW 330 525 530  730 X5     0281002480</t>
  </si>
  <si>
    <t>GRPCR-4306</t>
  </si>
  <si>
    <t>VALV.REG.PRESION G RENAULT LAGUNA II 1.9CDI/MEGANE 1.9DTI  0281002483</t>
  </si>
  <si>
    <t>GRPCR-4307</t>
  </si>
  <si>
    <t>GRPCR-4308</t>
  </si>
  <si>
    <t>VALV.REG.PRESION G DUCATO 15 2.8 JTD/18 2.8 JTD   0281002500</t>
  </si>
  <si>
    <t>GRPCR-4309</t>
  </si>
  <si>
    <t>VALV.REG.PRESION G  HYUNDAI TUCSON 2.0 CRDi - KIA SPORTAGE 2.0 CRDi    0281002718  0281002732</t>
  </si>
  <si>
    <t>GRPCR-4310</t>
  </si>
  <si>
    <t xml:space="preserve">VALV.REG.PRESION G RANGER 3.0 MWM  VDO     A2C59506225  X39800300005Z </t>
  </si>
  <si>
    <t>GRPCR-4311</t>
  </si>
  <si>
    <t xml:space="preserve">VALV.REG.PRESION G FIAT 13 JTD  0281002584 </t>
  </si>
  <si>
    <t>RGR VALVULAS AVANCE SOLENOIDES DE PARE</t>
  </si>
  <si>
    <t>GCA-111</t>
  </si>
  <si>
    <t xml:space="preserve">VALVULA AVANCE RGR CLIO KANGOO TRAFIC DELPHI DPCN      7701045695    9108147C </t>
  </si>
  <si>
    <t>GCA-111-A</t>
  </si>
  <si>
    <t>GCA-112</t>
  </si>
  <si>
    <t xml:space="preserve">VALVULA DE AVANCE RGR BRAVO EA RENAULT SCENIC DELPHI DPCN   7701044974  9948085 </t>
  </si>
  <si>
    <t>GCA-112-A</t>
  </si>
  <si>
    <t>VALVULA DE AVANCE RGR BRAVO EA RENAULT SCENIC DELPHI DPCN   7701044974  9948085</t>
  </si>
  <si>
    <t>GCA-113</t>
  </si>
  <si>
    <t xml:space="preserve">VALVULA DE AVANCE RGR FORD MONDEO DELPHI DPCN    9108153A   9108154A </t>
  </si>
  <si>
    <t>GCA-114</t>
  </si>
  <si>
    <t xml:space="preserve">VALVULA DE AVANCE RGR PEUGEOT DELPHI DPCN   1563L1  9108152A  9108152B </t>
  </si>
  <si>
    <t>GCA-114-A</t>
  </si>
  <si>
    <t>GCA-117</t>
  </si>
  <si>
    <t xml:space="preserve">VALVULA DE AVANCE RGR CLIO DELPHI DPCN     9100971B </t>
  </si>
  <si>
    <t>GEV-100</t>
  </si>
  <si>
    <t xml:space="preserve">SOLENOIDE DE PARE RGR FIAT PEUGEOT RENAULT  DELPHI CAV 12V       7167620B  9009041  9009049  9145040D </t>
  </si>
  <si>
    <t>GEV-101</t>
  </si>
  <si>
    <t xml:space="preserve">SOLENOIDE DE PARE RGR TIPO VE BOSCH 12V   0330001040 </t>
  </si>
  <si>
    <t>GEV-102</t>
  </si>
  <si>
    <t xml:space="preserve">SOLENOIDE DE PARE RGR TIPO CAV 24V        7180049 </t>
  </si>
  <si>
    <t>GEV-103</t>
  </si>
  <si>
    <t xml:space="preserve">SOLENOIDE DE PARE RGR TIPO VE BOSCH 24V    0330001016 </t>
  </si>
  <si>
    <t>GEV-104</t>
  </si>
  <si>
    <t>SOLENOIDE DE PARE RGR  S10 SILVERADO VE BOSCH 12V       0330001028  03300010289</t>
  </si>
  <si>
    <t>GEV-105</t>
  </si>
  <si>
    <t xml:space="preserve">SOLENOIDE DE PARE RGR TIPO DENSO 12V        0960100500  0960300160 </t>
  </si>
  <si>
    <t>GEV-106</t>
  </si>
  <si>
    <t xml:space="preserve">SOLENOIDE DE PARE RGR TIPO CAV 2 POLOS 12V          7167620D </t>
  </si>
  <si>
    <t>GEV-107</t>
  </si>
  <si>
    <t xml:space="preserve">SOLENOIDE DE PARE RGR VW GOL SAVEIRO POLO VE BOSCH 12V        028130135B </t>
  </si>
  <si>
    <t>GEV-108</t>
  </si>
  <si>
    <t xml:space="preserve">SOLENOIDE DE PARE RGR RENAULT 19 EXPRES TRAFIC TIPO VE BOSCH 12V      7701024722 </t>
  </si>
  <si>
    <t>GEV-109</t>
  </si>
  <si>
    <t xml:space="preserve">SOLENOIDE DE PARE RGR PALIO SIENA TIPO VE BOSCH 12V   9946984 </t>
  </si>
  <si>
    <t>GEV-110</t>
  </si>
  <si>
    <t xml:space="preserve">SOLENOIDE DE PARE RGR RENAULT KANGOO TRAFIC FORD MONDEO TIPO DPCN 12V         7701042753  9109262A </t>
  </si>
  <si>
    <t>GEV-115</t>
  </si>
  <si>
    <t xml:space="preserve">SOLENOIDE DE PARE RGR TIPO CAV 2 POLOS 24V     7180049D </t>
  </si>
  <si>
    <t>GEV-118</t>
  </si>
  <si>
    <t xml:space="preserve">SOLENOIDE DE PARE RGR TIPO CAV C/ FICHA AZUL 12V         9185900G </t>
  </si>
  <si>
    <t>GEV-119</t>
  </si>
  <si>
    <t xml:space="preserve">SOLENOIDE DE PARE RGR TIPO CAV C/FICHA ROJA 24V          9185900H </t>
  </si>
  <si>
    <t>GEV-120</t>
  </si>
  <si>
    <t xml:space="preserve">VALVULA DE AVANCE  RGR FORD DELPHI         9100.328D </t>
  </si>
  <si>
    <t>GEV-121</t>
  </si>
  <si>
    <t xml:space="preserve">VALVULA DE AVANCE RGR PEUGEOT CITROEN ROVER VW      CAV 9100.976N </t>
  </si>
  <si>
    <t>GEV-122</t>
  </si>
  <si>
    <t xml:space="preserve">VALVULA DE AVANCE RGR FORD ESCORT MONDEO     CAV 9100.898B </t>
  </si>
  <si>
    <t>GEV-123</t>
  </si>
  <si>
    <t xml:space="preserve">VALVULA DE AVANCE RGR VW POLO   CAV  9100.827F </t>
  </si>
  <si>
    <t>GLLE-116</t>
  </si>
  <si>
    <t>LLAVE EXTRACTORA VALVULA DE AVANCE TUBO</t>
  </si>
  <si>
    <t>37 EDUMAR (HERRAMIENTAS PARA TALLER)</t>
  </si>
  <si>
    <t>PM-101</t>
  </si>
  <si>
    <t>PROBADOR DE MODULOS, BOBINAS, CON MODULOS CAPTORES, SENSOR DE PUNTO MUERTO SUPERIOR E ACTIVADOR DE INYECTORES</t>
  </si>
  <si>
    <t>PM-102</t>
  </si>
  <si>
    <t>AUXILIO .PARA CASOS DE EMERGENCIAS EN PARTES DE DISTRIBUIDORES</t>
  </si>
  <si>
    <t>PM-103</t>
  </si>
  <si>
    <t>PROBADOR DE BOBINAS, CON MODULOS INCORPORADOS E ACTIVADOR DE INYECTORES</t>
  </si>
  <si>
    <t>PM-104</t>
  </si>
  <si>
    <t>PROBADOR DE ANTENA QUE GENERA LLAVE CON ECU DEL VEHICUL0</t>
  </si>
  <si>
    <t>PM-105</t>
  </si>
  <si>
    <t>PROBADOR DE MOTORES PASO A PASO Y VALVULAS DE AIRES</t>
  </si>
  <si>
    <t>PM-106</t>
  </si>
  <si>
    <t>ACTIVADOR DE INYECTORES NAFTEROS</t>
  </si>
  <si>
    <t>PM-107</t>
  </si>
  <si>
    <t xml:space="preserve">PROBADOR DE SONDA LAMBDA MARIPOSAS MOTORIZADAS  </t>
  </si>
  <si>
    <t>PM-109</t>
  </si>
  <si>
    <t>VOLTAMPERIMETRO DIGITAL CON PINZA AMPEROM. DE 7 v HASTA 80 v ,000 A HASTA 300 A PRUEBA DE ARRANQUE DE 999 AMPERES</t>
  </si>
  <si>
    <t>PM-110</t>
  </si>
  <si>
    <t xml:space="preserve">VOLTIMETRO DIGITAL CON RANGO 00 v HASTA 80 v </t>
  </si>
  <si>
    <t>PM-111</t>
  </si>
  <si>
    <t>AMPERIMETRO DIGITAL, CON PINZA AMPEROMETRICA, DE UN RANGO DE 000 A HASTA 999A</t>
  </si>
  <si>
    <t>PM-112</t>
  </si>
  <si>
    <t>PROBADOR DE REGULADORES DE VOLTAGES DE 12v Y 24v</t>
  </si>
  <si>
    <t>PM-113</t>
  </si>
  <si>
    <t>PROBADOR DE DIODOS DEL ALTERNADOR</t>
  </si>
  <si>
    <t>PM-115</t>
  </si>
  <si>
    <t>ACTIVADOR DE INYECTORES DIESEL COMMON RAIL MENOS FORD RANGER</t>
  </si>
  <si>
    <t>PM-116</t>
  </si>
  <si>
    <t xml:space="preserve">PROBADOR DE RELEX, LAMPARAS Y DESTELLADORES </t>
  </si>
  <si>
    <t>ESTOS PRECIOS NO INCLUYEN IVA</t>
  </si>
  <si>
    <t>T05214</t>
  </si>
  <si>
    <t>FI0280158046</t>
  </si>
  <si>
    <t xml:space="preserve">INYECTOR FISPA  RENAULT CLIO II 1.2 16v -2003-2007  </t>
  </si>
  <si>
    <t>FI0280158057</t>
  </si>
  <si>
    <t>INYECTOR FISPA PEUGEOT 206 / 307 1.6 16v - CITROËN C4 / XSARA PICASSO 1.616v 0280158057</t>
  </si>
  <si>
    <t>SENSOR RPM FISPA CITROEN C3 14I - 16 16V / PEUGEOT 206 14I / 307 16I RZA 30056   19207N-9632400580-0986280416 RZA 356</t>
  </si>
  <si>
    <t>SENSOR RPM FISPA PASSAT 20 16V - GOLF IV  RZA 30058 037906433A-037906433B-037906433C-S103957001Z RZA 358</t>
  </si>
  <si>
    <t>SENSOR RPM FISPA PEUGEOT 307 HDI - C3  14 HDI  RZA 301321920EH -  9637220880 - 9637466980 -  2S6Q9E731AA</t>
  </si>
  <si>
    <t>T09504</t>
  </si>
  <si>
    <t>SENSOR RPM FISPA FORD CARGO - EUROCARGO 0281002410</t>
  </si>
  <si>
    <t>SENSOR ABS FISPA VW AMAROK 2,0 TDI / TSI DERECHO TRASERO 2H0927808A</t>
  </si>
  <si>
    <t>SENSOR ABS FISPA VW AMAROK 2,0 TDI / TSI / IZQUIERDO TRASERO 2H0927807A</t>
  </si>
  <si>
    <t>T10077</t>
  </si>
  <si>
    <t>SENSOR ABS FISPA VW GOL TD FOX /  SURAN  Delantero DERECHO OEM 7H0927804 / WHT003856</t>
  </si>
  <si>
    <t>T10069</t>
  </si>
  <si>
    <t>SENSOR ABS FISPA VW GOL TD FOX SURAN  Delantero 7H0927803</t>
  </si>
  <si>
    <t>SENSOR ABS FISPA AUDI A4 VW PASSAT    8D0927803D  8D0927803D</t>
  </si>
  <si>
    <t>T09847</t>
  </si>
  <si>
    <t xml:space="preserve">SENSOR ABS FISPA PEUGEOT  206 DELANTERO    A2C59512222Z  0986594022  454575  </t>
  </si>
  <si>
    <t>T09848</t>
  </si>
  <si>
    <t xml:space="preserve">SENSOR ABS FISPA PEUGEOT 206 TRASERO   454577  454579 </t>
  </si>
  <si>
    <t>T09833</t>
  </si>
  <si>
    <t>SENSOR ABS FISPA PEUGEOT 307 TODOS AMBOS LADOS   GBS1087  9644966780</t>
  </si>
  <si>
    <t>SENSOR ABS FISPA DERECHO GOLF IV TODOS  1J0927804 1H0927808 S105705002 0986594000</t>
  </si>
  <si>
    <t>T10046</t>
  </si>
  <si>
    <t>SENSOR ABS FISPA IZQUIERDO GOLF IV TODOS 1H0927807-1H092780-0986594001-S105705001Z 1J0927803</t>
  </si>
  <si>
    <t>T09836</t>
  </si>
  <si>
    <t>SENSOR ABS FISPA PEUGEOT 306-PARTNER 18/20 16V - 20 HDI DELANTERO CORTO   96140648-96181977-96181979-96217750 0265006201</t>
  </si>
  <si>
    <t>T09241</t>
  </si>
  <si>
    <t xml:space="preserve">SENSOR ABS FISPA CHEVROLET CORSA - ASTRA    0986594027-S107470001Z </t>
  </si>
  <si>
    <t>T09925</t>
  </si>
  <si>
    <t>SENSOR ABS FISPA RENAULT MEGANE - CLIO - SCENIC GBS2018-24071311091 7700429113</t>
  </si>
  <si>
    <t>T09838</t>
  </si>
  <si>
    <t>SENSOR ABS FISPA PEUGEOT 306-PARTNER 18/20 16V - 20 HDI TRASERO    96217756-96227489 0265006203</t>
  </si>
  <si>
    <t>T10072</t>
  </si>
  <si>
    <t>SENSOR ABS FISPA VOLKSWAGEN FOX SURAN 16  DELANTERO DERECHO OEM  6Q0927803A 6Q0927804A WHT003860</t>
  </si>
  <si>
    <t>T10073</t>
  </si>
  <si>
    <t>SENSOR ABS FISPA VOLKSWAGEN FOX SURAN 16 TRASERO DERECHO OEM  6Q0927808B 6Q0927808A WHT003862</t>
  </si>
  <si>
    <t>T10079</t>
  </si>
  <si>
    <t xml:space="preserve">SENSOR ABS FISPA AUDI / VOLKSWAGEN 2.0 TSI TFSI TRASERO IZQUIERDO OEM 1K0927807 / WHT003859 </t>
  </si>
  <si>
    <t>T10080</t>
  </si>
  <si>
    <t>SENSOR ABS FISPA AUDI / VOLKSWAGEN 2.0 TSI TFSI TRASERO DERECHO OEM 1K0927808 / WHT003858</t>
  </si>
  <si>
    <t>T09542</t>
  </si>
  <si>
    <t>SENSOR ABS FISPA FORD FOCUS II / MONDEO TRASERO OEM 3M5T2B372BD / 3M5T2B372BC / 1481190</t>
  </si>
  <si>
    <t>T09543</t>
  </si>
  <si>
    <t>SENSOR ABS FISPA FORD FOCUS II / MONDEO DELANTERO OEM 3M5T2B372DA / 1356184</t>
  </si>
  <si>
    <t>SENSOR ABS FISPA VW BORA - NEW BEETLE 1J0927807B 0986594004-A2C59512227Z-S107023001Z</t>
  </si>
  <si>
    <t>T09913</t>
  </si>
  <si>
    <t>SENSOR ABS FISPA RENAULT MEGANE II  OEM 8200404460</t>
  </si>
  <si>
    <t>T09849</t>
  </si>
  <si>
    <t>SENSOR ABS FISPA CITROEN C4 / PEUGEOT 307 DELANTERO OEM 9652310580 / 9635384780 / 454588 / 4545C1</t>
  </si>
  <si>
    <t>SENSOR ABS FISPA SENSOR ABS FISPA VOLKSWAGEN FOX SURAN 16 TRASERO IZQUIERDO OEM  6Q0927807B 6Q0927807A WHT003863</t>
  </si>
  <si>
    <t>SENSOR ABS FISPA SENSOR ABS FISPA DERECHO GOLF IV TODOS 1H0927808-S105705002-0986594000</t>
  </si>
  <si>
    <t>MAF  FISPA VW BORA 18 - GOLF IV 20  95 /02   RZA MAF035 0280217117</t>
  </si>
  <si>
    <t>MAF  FISPA AUDI A3 19 TDI-VW BORA - GOLF TD     RZA MAF027  0280217121</t>
  </si>
  <si>
    <t>MAF  FISPA VW POLO 19 TDI - GOLF IV  19 TDI-PASSAT 20 TDI-BORA 19/20 TDI   RZA MAF040  0281002461</t>
  </si>
  <si>
    <t>MAF072</t>
  </si>
  <si>
    <t>MAF FISPA CHEVROLET ONIX AVEO PRISMA CRUZE 0280218254 13301682</t>
  </si>
  <si>
    <t>VALVULA EGR FISPA AUDI A3 1.9 TDI / 2.0 TDI / 16V - SEAT CORDOBA 1.9 TDI - IBIZA IV 1.9 TDI - LEON 1.9 TDI / 2.0 TDI / 16V - TOLEDO III 1.9 TDI  68001558AB</t>
  </si>
  <si>
    <t>VALVULA CONT.PRESION DE TURBO FISPA AUDI SEAT VW    RZA 10107 1J0906627B   1K0906627A</t>
  </si>
  <si>
    <t>VALVULA EGR FISPA FIAT IDEA / STRADA / PALIO FASE II 1.8 / NUEVO PALIO ADVENTURE 1.6 16V E-TORQ OEM 7086507 / 93376345</t>
  </si>
  <si>
    <t xml:space="preserve">PASO A PASO FISPA ORIG  ASTRA 14-16-VECTRA-ZAFIRA 17098055-17200272-851024-851039 </t>
  </si>
  <si>
    <t>PASO A PASO  FISPA ORIGINAL  ASTRA 14i-16i-CORSA 14i-1-6i 5851005-5851602-851581- 93184995</t>
  </si>
  <si>
    <t>T05817</t>
  </si>
  <si>
    <t>PASO A PASO FISPA ORIGINAL VECTRA B 25 10/95 - 09/00 17096243 5851009</t>
  </si>
  <si>
    <t>T05818</t>
  </si>
  <si>
    <t>PASO A PASO FISPA ORIGINAL ASTRA G 14 16V - VECTRA B 16   17098361 5851025</t>
  </si>
  <si>
    <t>VALVULA EGR FISPA ORIGINAL RENAULT MASTER LAGUNA 2.2 DCI 2.5 DCI  8200088888  722818560  722818590  722818390 722818410</t>
  </si>
  <si>
    <t>VALVULA EGR FISPA ORIGINAL RENAULT MEGANE 1.9 DCI  8200360201  8200282979 722818620  722818530  722818360</t>
  </si>
  <si>
    <t>VALVULA EGR FISPA ORIGINAL CITROEN C5 PICASSO GEOT 407 806 EXPERT1.8 2.0 16V  9628355780  EG1025612B1</t>
  </si>
  <si>
    <t>VALVULA EGR FISPA ORIGINAL AUDI A3 1.8 VW BORA GOLF IV 1.8  06A131501G  722785140  722785180</t>
  </si>
  <si>
    <t>VALVULA EGR FISPA ORIGINAL CITROEN C3 1.4 HDI GEOT 206 207 1.4 HDI FORD FIESTA 1.4 TDCI  2S6Q9D475BA</t>
  </si>
  <si>
    <t>VALVULA EGR FISPA ORIGINAL CHEVROLET ASTRA OPEL VECTRA  9192805  93170138</t>
  </si>
  <si>
    <t>VALVULA EGR FISPA ORIGINAL CHEVROLET ASTRA 2.0 DI DTI 16V 90530760  9128573</t>
  </si>
  <si>
    <t xml:space="preserve">VALVULA EGR FISPA ORIGINAL RENAULT CLIO MEGANE KANGOO 1.5 DCI  8200130609  8200164563  8200247250  8200469586 </t>
  </si>
  <si>
    <t xml:space="preserve">VALVULA EGR FISPA ORIGINAL RENAULT MEGANE KANGOO 1.9 DCI  8200231630  8200360200  </t>
  </si>
  <si>
    <t>VALVULA EGR FISPA ORIGINAL ALFA ROMEO 159 VECTRA ASTRA ZAFIRA 5851596  851342  5851827  93178886</t>
  </si>
  <si>
    <t>VALVULA EGR FISPA ORIGINAL FIAT PUNTO STRADA 1.3 JTD MULTIJET  55219498  551184651  55201144</t>
  </si>
  <si>
    <t xml:space="preserve">VALVULA EGR FISPA ORIGINAL FIAT PUNTO STRADA 1.3 JTD MULTIJET 55192348  55195196  55204941  55219499  5851060  </t>
  </si>
  <si>
    <t>VALVULA EGR FISPA ORIGINAL AUDI A2 1.4 16V  VW POLO 1.4 16V  036131503M</t>
  </si>
  <si>
    <t>VALVULA EGR FISPA ORIGINAL SEAT CORDOBA 1.4 16V IBIZA 1.4 16V  GOLF IV 1.6 16V / 1.4 16V - POLO 1.4 16V - POLO CLASSIC 1.4 16V722785150 03613150R</t>
  </si>
  <si>
    <t>VALVULA EGR FISPA ORIGINAL FORD FOCUS II 1.6 TDCi - PEUGEOT 206 307 407 1.6 Hdi  161859  1618NR  9660276280</t>
  </si>
  <si>
    <t>VALVULA EGR FISPA ORIGINAL AUDI 19 TDI - VW PASSAT 20 TDI DELPHI EG10260-12B1PIERBURG 700365060</t>
  </si>
  <si>
    <t>VALVULA EGR FISPA ORIGINAL AUDI-SEAT-VW    03L131501E  03L131501D  03L131501G</t>
  </si>
  <si>
    <t>VALVULA EGR FISPA ORIGINAL AUDI A6  A4   03G131501R 03G131501Q 03G131501B 03G131501J</t>
  </si>
  <si>
    <t>VALVULA EGR FISPA ORIGINALFORD TRANSIT 2.2 TDCI  BK2Q9D475CB</t>
  </si>
  <si>
    <t>VALVULA EGR FISPA ORIGINAL FORD MONDEO 2.2 TDCI    1366049  1383634  1477144  1563499</t>
  </si>
  <si>
    <t>VALVULA EGR FISPA ORIGINAL VW GOLF IV 1.6 16V  036131503R</t>
  </si>
  <si>
    <t>VALVULA EGR FISPA ORIGINAL RENAULT LOGAN SANDERO KANGOO MEGANE SYMBOL SCENIC   1,5 DCI NISSAN TIIDA  1,5 DCI 8200561269 - 8200550361</t>
  </si>
  <si>
    <t>VALVULA EGR FISPA ORIGINAL FORD TRANSIT DURATORQ  1498873</t>
  </si>
  <si>
    <t>VALVULA EGR FISPA ORIGINAL CITROEN C4 PICASSO 2,0 HDI - PEUGEOT 3008 - 308 2,0 HDI 9678257280</t>
  </si>
  <si>
    <r>
      <t>SENSOR MAP HELLUX CHEVROLET SPARK</t>
    </r>
    <r>
      <rPr>
        <b/>
        <sz val="10"/>
        <color rgb="FF002060"/>
        <rFont val="Comic Sans MS"/>
        <family val="4"/>
      </rPr>
      <t xml:space="preserve"> </t>
    </r>
    <r>
      <rPr>
        <b/>
        <sz val="8"/>
        <color rgb="FF002060"/>
        <rFont val="Comic Sans MS"/>
        <family val="4"/>
      </rPr>
      <t>1.0 OEM 96235870</t>
    </r>
  </si>
  <si>
    <t>MAP FISPA  CHEVROLET-RENAULT  RZA 40012 7700106644 / 7700101762-16258659 / 93160018</t>
  </si>
  <si>
    <t>MAP FISPA  VW GOL-POLO 16-18 MPI RZA 40017  50202402</t>
  </si>
  <si>
    <t>MAP FISPA  FORD FIESTA-ECOSPORT-FOCUS ZETEC ROCAM  RZA 40035    XS6F9F479AA   XS6F9F479AB</t>
  </si>
  <si>
    <t>MAP FISPA  AUDI A2, A3, A4 19 - 20 TDI       RZA 40030      038906051C</t>
  </si>
  <si>
    <t>MAP FISPA  FIAT PUNTO/ STRADA 13 JTD DESDE 2010 RZA 40033   504245257 - 55206797 - 0261230281 - 0281002680</t>
  </si>
  <si>
    <t>MAP FISPA RENAULT Clio II - Kangoo - Laguna - Megane - Scenic - Twingo RZA 40034  8200105165</t>
  </si>
  <si>
    <t>MAP FISPA VW BORA/ GOLF IV 18T/ 19 TDI  RZA 40041 0261230267 - 038906051B 0281002399</t>
  </si>
  <si>
    <t>MAP FISPA HONDA ACCORD V 2.2i VTEC RZA 40046 37830PAAS00</t>
  </si>
  <si>
    <t>TPS FISPA   RENAULT CLIO II - KANGOO - MEGANE 1,4CC - 1,6i RZA M1034 7700273699-7701206371</t>
  </si>
  <si>
    <t>TPS FISPA   CORSA MPFI MULTIPUNTO RZA M1018 26178872</t>
  </si>
  <si>
    <t>TPS FISPA   VW CADDY - GOL - POLO - SAVEIRO 1,6-1,8-2,0  RZA M1020   PF5C00</t>
  </si>
  <si>
    <t xml:space="preserve">TPS FISPA   FIAT- RENAULT-VW-FORD-CITROEN-PEUGEOT   RZA M1019 PF2C00 </t>
  </si>
  <si>
    <t>TPS FISPA   CITTRÖEN - PEUGEOT RZA M1033  BOSCH: 0280122003</t>
  </si>
  <si>
    <r>
      <t xml:space="preserve">CUERPO MARIPOSA BOSCH  CHEVROLET 14  OEM 94703005   </t>
    </r>
    <r>
      <rPr>
        <b/>
        <sz val="8"/>
        <color rgb="FF002060"/>
        <rFont val="Comic Sans MS"/>
        <family val="4"/>
      </rPr>
      <t>##</t>
    </r>
  </si>
  <si>
    <t>CUERPO MARIPOSA FISPA ALT.60053  PEUGEOT 206 / 307 / PARTNER / BERLINGO / C3 / C4  9635884080 - 1635 Q9 - 0280750085</t>
  </si>
  <si>
    <t>CUERPO MARIPOSA FISPA ALT. 60039 AUDI A3 / IBIZA / CORDOBA / LEON / TOLEDO / BORA / GOLF IV / POLO 06A133064J 408237111012Z</t>
  </si>
  <si>
    <t>CUERPO MARIPOSA FISPA ALT.6022 MERIVA 1.8 / CORSA 1.8 / PALIO / SIENA / DOBLO 1.8 8V  93313785 / 7084164 / 48SMG201 / SM600202</t>
  </si>
  <si>
    <t>CUERPO MARIPOSA FISPA ALT.60038 VW BORA / GOLF IV / NEW BEETLE 06A133064H 408237111017Z</t>
  </si>
  <si>
    <t>CUERPO MARIPOSA FISPA ALT.60020 RENAULT CLIO II 1.0 16V / PEUGEOT 206 1.0 16V   H8200067219 8200166870 SMR00102</t>
  </si>
  <si>
    <t>CUERPO MARIPOSA FISPA ORIG.CONTINENTAL AUDI A3 20 TDI VW TIGUAN PASSAT SHARAN 20 TDI Oem 03L128063R 03L128063G 03L128063T A2C59514304</t>
  </si>
  <si>
    <t>CUERPO MARIPOSA FISPA ORIG.MARELLI FIAT PALIO 18 FASE II OEM    93313785  SMG00202 48SMG2</t>
  </si>
  <si>
    <t>CUERPO MARIPOSA FISPA ORIG.VDO PEUGEOT 206-CITROEN C3 14i 16v Vdo 408239821001Z  1635R8 9640796280</t>
  </si>
  <si>
    <t>CUERPO MARIPOSA FISPA ORIG.VDO PEUGEOT 206 16i 16v - 307 20 16v  Vdo 408239827001  1635X0 9650787380</t>
  </si>
  <si>
    <t>CUERPO MARIPOSA FISPA ORIG.VDO PEUGEOT 206-307 20i 16v 9652682880 Vdo 408239823003  OEM 1635W8 138HP  1635V3  9648053780  408239823003Z</t>
  </si>
  <si>
    <t>CUERPO MARIPOSA FISPA ORIG.VDO SHARAN 18 20 VALVULAS   408237111016Z  06A133064P</t>
  </si>
  <si>
    <t>CUERPO MARIPOSA FISPA ORIG.VDO RENAULT MEGANE II 16 16V  2006&gt;    8200171134</t>
  </si>
  <si>
    <t>CUERPO MARIPOSA FISPA ORIG.CONTINENTAL VENTO 20 - PASATT 20  Fsi  Oem 06F133062G   06F133062E  06F133062J  06F133062Q</t>
  </si>
  <si>
    <t>CUERPO MARIPOSA FISPA ORIG.CONTINENTAL AUDI A4 A5 A6 Q5 TT TIGUAN PASSAT 20 TDI OEM 03L128063E 03L128063B 03L128063A  A2C59512935</t>
  </si>
  <si>
    <t>CUERPO MARIPOSA FISPA ORIG.WEBER PALIO SIENA 1.6 TORQUE   71737116   71740011</t>
  </si>
  <si>
    <t>CUERPO MARIPOSA FISPA ORIG.MARELLI PEUGEOT 406 407 2.2 16V   163615  1635Q4  1635P20  9653289480  9636215180</t>
  </si>
  <si>
    <t>CUERPO MARIPOSA FISPA ORIG.VDO BORA 18 - GOLF IV - A3- NEW BEETLE  06A133064H  408237111017Z</t>
  </si>
  <si>
    <t>CUERPO MARIPOSA FISPA ORIG.VDO VOLKSWAGEN GOL 1000 8v 1996-2000      V408237730R2  030133064G</t>
  </si>
  <si>
    <t>CUERPO MARIPOSA FISPA ORIG.VDO MINI 13540872457-MINI 13541496717-MINI 13547509043  A2C59511709</t>
  </si>
  <si>
    <t>CUERPO MARIPOSA FISPA ALT.60023 FORD FOCUS 20 DURATEC  OEM 1537636 4M5U9E927DC 4F9U9E928AC</t>
  </si>
  <si>
    <t>CUERPO MARIPOSA FISPA ALT.60025 RENAULT MEGANE 1,6 16v  K4M   8200063652   408239822001Z</t>
  </si>
  <si>
    <t>CUERPO MARIPOSA FISPA ALT.60026 PEUGEOT 206-CITROEN C3 14i 16v Vdo 408239821001Z  1635R8 9640796280</t>
  </si>
  <si>
    <t>CUERPO MARIPOSA FISPA ALT. 60029 SHARAN 18 20 VALVULAS   408237111016Z  06A133064P</t>
  </si>
  <si>
    <t>CUERPO MARIPOSA FISPA ALT.60031 RENAULT MEGANE II 16 16V  2006&gt;    8200171134</t>
  </si>
  <si>
    <t>CUERPO MARIPOSA FISPA ALT.60032 VENTO 20 - PASATT 20  Fsi  Oem 06F133062G   06F133062E  06F133062J  06F133062Q</t>
  </si>
  <si>
    <t>CUERPO MARIPOSA FISPA ALT.60033 VW AUDI A3 - BORA - PASSAT 19 / 20 Tdi Pierburg 714393260 - 038128063G 038128063f 038128063Q</t>
  </si>
  <si>
    <t>CUERPO MARIPOSA FISPA ALT.60034 AUDI A4 A5 A6 Q5 TT TIGUAN PASSAT 20 TDI OEM 03L128063E 03L128063B 03L128063A  A2C59512935</t>
  </si>
  <si>
    <t>CUERPO MARIPOSA FISPA  ALT.60035 CHEVROLET AGILE 14  OEM 94703005 0280750508</t>
  </si>
  <si>
    <t>CUERPO MARIPOSA FISPA ALT.60040 VOLKSWAGEN GOL 1000 8v 1996-2000      V408237730R2  030133064G</t>
  </si>
  <si>
    <t>CUERPO MARIPOSA FISPA ALT.60048 FIAT FIORINO UNO 1.3 8V FIRE  0280750137</t>
  </si>
  <si>
    <t>CUERPO MARIPOSA FISPA ALT.60050 VW FOX POLO 1.4 TDI   045128063G  045128063D</t>
  </si>
  <si>
    <t>CUERPO MARIPOSA FISPA ALT.60052 AUDI A3 - SEAT CORDOBA - LEON - TOLEDO - VOLKSWAGEN CADDY - GOLF V - PASSAT  VENTO  1.9 TDI y 2.0 TDI03G128063A 03G128063G</t>
  </si>
  <si>
    <t xml:space="preserve">CUERPO MARIPOSA FISPA ALT.60054 AUDI A3 18 T OEM 06A133064M  408237111015Z </t>
  </si>
  <si>
    <t xml:space="preserve">CUERPO MARIPOSA FISPA ALT.60055 VW BORA 18 T     06A133063G  408237212007Z </t>
  </si>
  <si>
    <t>CUERPO MARIPOSA FISPA ALT.60056 VW PASSAT 18 T /     058133063Q 058133063M  408237212008Z  703703170</t>
  </si>
  <si>
    <t>CUERPO MARIPOSA FISPA ALT.60058 FIAT PALIO-SIENA 16 16V TORQUE   71718994 / 71736817 / 71787572</t>
  </si>
  <si>
    <t xml:space="preserve">CUERPO MARIPOSA FISPA VW GOL TREND 1.6 10/…  032133062 / 408238373R003 </t>
  </si>
  <si>
    <t>CUERPO MARIPOSA FISPA VW PASSAT 1.8 T 98/05 - AUDI A4 1.8T   058133063P 0280750009</t>
  </si>
  <si>
    <t>T02859</t>
  </si>
  <si>
    <t>CUERPO MARIPOSA FISPA SEAT IBIZA - CORDOBA    OE 036133062N  036133062L  408238321006Z</t>
  </si>
  <si>
    <r>
      <t xml:space="preserve">SONDA LAMBDA THOMSON  Tipo Bosch  AUDI A3 1.6 1996&gt; </t>
    </r>
    <r>
      <rPr>
        <b/>
        <sz val="8"/>
        <color rgb="FF002060"/>
        <rFont val="Comic Sans MS"/>
        <family val="4"/>
      </rPr>
      <t>OEM 032906265G / 03D906265C / 03D906265B</t>
    </r>
  </si>
  <si>
    <t>SENS VELOCIDAD FISPA  GEOT 405 23K7CN  RZA 90021 90022</t>
  </si>
  <si>
    <t>SENS VELOCIDAD FISPA  CHEVROLET CORSA-COMBO NAFTA-DIESEL  RZA 90026  9114603</t>
  </si>
  <si>
    <t>SENS VELOCIDAD FISPA  VW GOL-SAVEIRO DESDE 5/94 RZA 90019 329578271</t>
  </si>
  <si>
    <t>SENS VELOCIDAD FISPA  FIAT PALIO - SIENA 1,6 16 V /00 RZA 90013    46543998</t>
  </si>
  <si>
    <t>SENS VELOCIDAD FISPA  RENAULT LOGAN 14, 15 DCI, 16 16V, SANDERO 12, 14, 15 DCI, 16 16V RZA 90045</t>
  </si>
  <si>
    <r>
      <t xml:space="preserve">SENSOR DE VELOCIDAD MARELLI COURRIER 1.6 / ESCORT 1.6 / ECOSPORT 1.6 2.0 / FIESTA / KA 1.0 1.6 ZETEC ROCAM </t>
    </r>
    <r>
      <rPr>
        <b/>
        <sz val="8"/>
        <color rgb="FF008000"/>
        <rFont val="Comic Sans MS"/>
        <family val="4"/>
      </rPr>
      <t>OEM SD6063 / SD6064 / SD6065 / SD6066 / HE6063 / HE6066 / 1S659E731AA / YS6T9E731AB / 2S659E731AB / 1S659E731AA / SV01 / M2501</t>
    </r>
  </si>
  <si>
    <r>
      <t xml:space="preserve">SENSOR DE VELOCIDAD MARELLI VW GOL / SAVEIRO / QUANTUM (Desde 05/94) / FORD FORD GALAXY 1.8 /2.0 (Desde 1991) </t>
    </r>
    <r>
      <rPr>
        <b/>
        <sz val="8"/>
        <color rgb="FF008000"/>
        <rFont val="Comic Sans MS"/>
        <family val="4"/>
      </rPr>
      <t>OEM 3259578271 / SD7063 / HE7063 / SV02 / M2502</t>
    </r>
  </si>
  <si>
    <r>
      <t xml:space="preserve">SENSOR DE VELOCIDAD MARELLI ESCORT 1.8 ZETEC / FIESTA / KA 1.3 (Todos) </t>
    </r>
    <r>
      <rPr>
        <b/>
        <sz val="8"/>
        <color rgb="FF008000"/>
        <rFont val="Comic Sans MS"/>
        <family val="4"/>
      </rPr>
      <t>OEM 97FU9E731AA / 97KU9E731AA / SD6061 / SD6062 / 064845004010 / HE6061 / M2505 / SV04</t>
    </r>
  </si>
  <si>
    <r>
      <t xml:space="preserve">SENSOR DE VELOCIDAD MARELLI FIAT PALIO 1.3 16V (Motor Fire) </t>
    </r>
    <r>
      <rPr>
        <b/>
        <sz val="8"/>
        <color rgb="FF008000"/>
        <rFont val="Comic Sans MS"/>
        <family val="4"/>
      </rPr>
      <t>OEM 46744244 / SD5067 / M2506 / SV05</t>
    </r>
  </si>
  <si>
    <r>
      <t xml:space="preserve">SENSOR DE VELOCIDAD MARELLI FORD ORION 1.6/1.8/2.0 / ESCORT 1.8 2.0 / VW POINTER 1.6 / 1.8 / 2.0 MOTOR AUDI (94 / 97) (05/94 A 12/ </t>
    </r>
    <r>
      <rPr>
        <b/>
        <sz val="8"/>
        <color rgb="FF008000"/>
        <rFont val="Comic Sans MS"/>
        <family val="4"/>
      </rPr>
      <t>OEM 547957827 / HE7064 / SD7064 / M2509 / SV06</t>
    </r>
  </si>
  <si>
    <r>
      <t xml:space="preserve">SENSOR DE VELOCIDAD MARELLI FIAT MAREA 2.0 / BRAVA 1.6 16V </t>
    </r>
    <r>
      <rPr>
        <b/>
        <sz val="8"/>
        <color rgb="FF008000"/>
        <rFont val="Comic Sans MS"/>
        <family val="4"/>
      </rPr>
      <t>OEM 46744042 / SD5066 / M2512 / SV07</t>
    </r>
  </si>
  <si>
    <r>
      <t xml:space="preserve">SENSOR DE VELOCIDAD MARELLI FIAT MAREA 1.8 / BRAVA 1.8 16V </t>
    </r>
    <r>
      <rPr>
        <b/>
        <sz val="8"/>
        <color rgb="FF008000"/>
        <rFont val="Comic Sans MS"/>
        <family val="4"/>
      </rPr>
      <t>OEM 46744220 / SD5065 / M2517 / SV08</t>
    </r>
  </si>
  <si>
    <r>
      <t>BOMBA DE NAFTA SOLA HELLUX NISSAN OEM</t>
    </r>
    <r>
      <rPr>
        <b/>
        <sz val="10"/>
        <color rgb="FF002060"/>
        <rFont val="Comic Sans MS"/>
        <family val="1"/>
      </rPr>
      <t xml:space="preserve"> </t>
    </r>
  </si>
  <si>
    <t>BOMBA NAFTA FISPA FORD-CHEVROLET RZA 20080</t>
  </si>
  <si>
    <t xml:space="preserve">BOMBA NAFTA FISPA Fiat 500 1.4 2009&lt; – 1.4 16V – 1.4T – 51806983 / 51806987 / 993762190
</t>
  </si>
  <si>
    <t>BOMBA NAFTA FISPA TOYOTA Land Cruiser  2322021131 2322021132</t>
  </si>
  <si>
    <t>BOMBA NAFTA FISPA VW AMAROK 2.0 Tdi  2H0919050B</t>
  </si>
  <si>
    <t>CHEVROLET S-10 2,8 TURBO DESDE EL 2006 AL 2012</t>
  </si>
  <si>
    <t>DS</t>
  </si>
  <si>
    <t>BOBINA FISPA FORD ESCORT-FIESTA ZETEC 16V 88SF12029A1A-E9TF12029AA RZA 70059</t>
  </si>
  <si>
    <t>BOBINA FISPA VW GOL-SAVEIRO 16 MI/18 MI/2,0 MI C/2  377905105D-9220081504 RZA 70124</t>
  </si>
  <si>
    <t>BOBINA FISPA  FIAT PALIO 10I/13I 16V/ SIENA 16I 16V 46752948-F000ZS0206 RZA 70189</t>
  </si>
  <si>
    <t>BOBINA FISPA GOL 10/16 CON MODULO BOSCH 9220081506-F000ZS0104 RZA 70101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</si>
</sst>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 &quot;$&quot;\ * #,##0.00_ ;_ &quot;$&quot;\ * \-#,##0.00_ ;_ &quot;$&quot;\ * &quot;-&quot;??_ ;_ @_ "/>
    <numFmt numFmtId="43" formatCode="_ * #,##0.00_ ;_ * \-#,##0.00_ ;_ * &quot;-&quot;??_ ;_ @_ "/>
    <numFmt numFmtId="164" formatCode="_-* #,##0.00\ _€_-;\-* #,##0.00\ _€_-;_-* &quot;-&quot;??\ _€_-;_-@_-"/>
    <numFmt numFmtId="165" formatCode="0.000"/>
    <numFmt numFmtId="166" formatCode="&quot;$&quot;\ #,##0.00"/>
    <numFmt numFmtId="167" formatCode="0_)"/>
  </numFmts>
  <fonts count="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20"/>
      <name val="Bookman Old Style"/>
      <family val="1"/>
    </font>
    <font>
      <b/>
      <u/>
      <sz val="10"/>
      <name val="Arial"/>
      <family val="2"/>
    </font>
    <font>
      <b/>
      <sz val="16"/>
      <name val="Bookman Old Style"/>
      <family val="1"/>
    </font>
    <font>
      <b/>
      <i/>
      <sz val="12"/>
      <name val="Arial"/>
      <family val="2"/>
    </font>
    <font>
      <b/>
      <sz val="14"/>
      <name val="Bookman Old Style"/>
      <family val="1"/>
    </font>
    <font>
      <b/>
      <sz val="8"/>
      <name val="Arial"/>
      <family val="2"/>
    </font>
    <font>
      <b/>
      <sz val="8"/>
      <color theme="1"/>
      <name val="Cambria"/>
      <family val="1"/>
      <scheme val="major"/>
    </font>
    <font>
      <b/>
      <sz val="8"/>
      <name val="Cambria"/>
      <family val="1"/>
      <scheme val="major"/>
    </font>
    <font>
      <b/>
      <sz val="8"/>
      <color rgb="FF00B050"/>
      <name val="Cambria"/>
      <family val="1"/>
      <scheme val="major"/>
    </font>
    <font>
      <b/>
      <sz val="8"/>
      <color indexed="8"/>
      <name val="Cambria"/>
      <family val="1"/>
      <scheme val="major"/>
    </font>
    <font>
      <b/>
      <sz val="8"/>
      <color theme="3" tint="0.39997558519241921"/>
      <name val="Cambria"/>
      <family val="1"/>
      <scheme val="major"/>
    </font>
    <font>
      <sz val="11"/>
      <name val="Calibri"/>
      <family val="2"/>
      <scheme val="minor"/>
    </font>
    <font>
      <b/>
      <sz val="8"/>
      <name val="Cambria"/>
      <family val="1"/>
    </font>
    <font>
      <sz val="12"/>
      <name val="宋体"/>
      <charset val="134"/>
    </font>
    <font>
      <b/>
      <sz val="9"/>
      <name val="Arial Black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8"/>
      <color theme="3" tint="-0.499984740745262"/>
      <name val="Cambria"/>
      <family val="1"/>
      <scheme val="major"/>
    </font>
    <font>
      <b/>
      <sz val="10"/>
      <name val="Arial Black"/>
      <family val="2"/>
    </font>
    <font>
      <sz val="8"/>
      <color theme="1"/>
      <name val="Cambria"/>
      <family val="1"/>
      <scheme val="major"/>
    </font>
    <font>
      <b/>
      <sz val="8"/>
      <color rgb="FF00B0F0"/>
      <name val="Cambria"/>
      <family val="1"/>
      <scheme val="major"/>
    </font>
    <font>
      <b/>
      <sz val="11"/>
      <color theme="1"/>
      <name val="Arial"/>
      <family val="2"/>
    </font>
    <font>
      <sz val="8"/>
      <color rgb="FF00B0F0"/>
      <name val="Arial"/>
      <family val="2"/>
    </font>
    <font>
      <b/>
      <sz val="8"/>
      <color theme="1"/>
      <name val="Comic Sans MS"/>
      <family val="4"/>
    </font>
    <font>
      <b/>
      <sz val="8"/>
      <name val="Comic Sans MS"/>
      <family val="4"/>
    </font>
    <font>
      <b/>
      <sz val="11"/>
      <name val="Arial Black"/>
      <family val="2"/>
    </font>
    <font>
      <b/>
      <sz val="10"/>
      <name val="Comic Sans MS"/>
      <family val="4"/>
    </font>
    <font>
      <b/>
      <sz val="8"/>
      <color rgb="FF00B0F0"/>
      <name val="Comic Sans MS"/>
      <family val="4"/>
    </font>
    <font>
      <b/>
      <sz val="8"/>
      <color theme="1"/>
      <name val="Cambria"/>
      <family val="4"/>
      <scheme val="major"/>
    </font>
    <font>
      <b/>
      <sz val="10"/>
      <color rgb="FF002060"/>
      <name val="Arial Black"/>
      <family val="2"/>
    </font>
    <font>
      <b/>
      <sz val="8"/>
      <color rgb="FF002060"/>
      <name val="Comic Sans MS"/>
      <family val="4"/>
    </font>
    <font>
      <b/>
      <sz val="10"/>
      <color rgb="FF002060"/>
      <name val="Comic Sans MS"/>
      <family val="4"/>
    </font>
    <font>
      <b/>
      <sz val="8"/>
      <color rgb="FF002060"/>
      <name val="Cambria"/>
      <family val="4"/>
      <scheme val="major"/>
    </font>
    <font>
      <b/>
      <sz val="11"/>
      <color rgb="FF002060"/>
      <name val="Arial Black"/>
      <family val="2"/>
    </font>
    <font>
      <b/>
      <sz val="8"/>
      <color rgb="FF002060"/>
      <name val="Cambria"/>
      <family val="1"/>
      <scheme val="major"/>
    </font>
    <font>
      <b/>
      <sz val="12"/>
      <color theme="0"/>
      <name val="Arial"/>
      <family val="2"/>
    </font>
    <font>
      <b/>
      <sz val="12"/>
      <color rgb="FF002060"/>
      <name val="Arial Black"/>
      <family val="2"/>
    </font>
    <font>
      <sz val="11"/>
      <color rgb="FF002060"/>
      <name val="Arial Black"/>
      <family val="2"/>
    </font>
    <font>
      <b/>
      <i/>
      <sz val="8"/>
      <color rgb="FF002060"/>
      <name val="Comic Sans MS"/>
      <family val="4"/>
    </font>
    <font>
      <sz val="10"/>
      <color rgb="FF002060"/>
      <name val="Arial Black"/>
      <family val="2"/>
    </font>
    <font>
      <sz val="8"/>
      <color rgb="FF002060"/>
      <name val="Comic Sans MS"/>
      <family val="4"/>
    </font>
    <font>
      <sz val="8"/>
      <color rgb="FF002060"/>
      <name val="Arial"/>
      <family val="2"/>
    </font>
    <font>
      <b/>
      <sz val="8"/>
      <color rgb="FF002060"/>
      <name val="Cambria"/>
      <family val="1"/>
    </font>
    <font>
      <b/>
      <sz val="8"/>
      <color rgb="FF002060"/>
      <name val="Arial"/>
      <family val="2"/>
    </font>
    <font>
      <b/>
      <sz val="9"/>
      <color rgb="FF002060"/>
      <name val="Cambria"/>
      <family val="4"/>
      <scheme val="major"/>
    </font>
    <font>
      <b/>
      <sz val="9"/>
      <color rgb="FF002060"/>
      <name val="Arial Black"/>
      <family val="2"/>
    </font>
    <font>
      <b/>
      <sz val="8"/>
      <color rgb="FF009900"/>
      <name val="Comic Sans MS"/>
      <family val="4"/>
    </font>
    <font>
      <b/>
      <sz val="8"/>
      <color rgb="FF008000"/>
      <name val="Comic Sans MS"/>
      <family val="4"/>
    </font>
    <font>
      <b/>
      <sz val="9"/>
      <name val="Comic Sans MS"/>
      <family val="4"/>
    </font>
    <font>
      <b/>
      <sz val="9"/>
      <color rgb="FF002060"/>
      <name val="Comic Sans MS"/>
      <family val="4"/>
    </font>
    <font>
      <b/>
      <sz val="8"/>
      <color rgb="FFFF0000"/>
      <name val="Comic Sans MS"/>
      <family val="4"/>
    </font>
    <font>
      <sz val="12"/>
      <name val="Helv"/>
    </font>
    <font>
      <b/>
      <sz val="8"/>
      <color rgb="FF00B050"/>
      <name val="Comic Sans MS"/>
      <family val="4"/>
    </font>
    <font>
      <b/>
      <sz val="8"/>
      <color rgb="FF000000"/>
      <name val="Comic Sans MS"/>
      <family val="1"/>
    </font>
    <font>
      <b/>
      <sz val="9"/>
      <color rgb="FF000000"/>
      <name val="Arial Black"/>
      <family val="2"/>
    </font>
    <font>
      <sz val="11"/>
      <color theme="1"/>
      <name val="Calibri"/>
      <family val="2"/>
    </font>
    <font>
      <b/>
      <sz val="12"/>
      <color rgb="FFFFFFFF"/>
      <name val="Arial"/>
      <family val="2"/>
    </font>
    <font>
      <sz val="11"/>
      <color rgb="FF002060"/>
      <name val="Calibri"/>
      <family val="2"/>
    </font>
    <font>
      <b/>
      <sz val="8"/>
      <name val="Comic Sans MS"/>
      <family val="1"/>
    </font>
    <font>
      <b/>
      <sz val="11"/>
      <color rgb="FF000000"/>
      <name val="Comic Sans MS"/>
      <family val="1"/>
    </font>
    <font>
      <b/>
      <sz val="12"/>
      <color rgb="FFF2F2F2"/>
      <name val="Arial"/>
      <family val="2"/>
    </font>
    <font>
      <sz val="11"/>
      <name val="Calibri"/>
      <family val="2"/>
    </font>
    <font>
      <b/>
      <sz val="8"/>
      <color rgb="FF292929"/>
      <name val="Comic Sans MS"/>
      <family val="1"/>
    </font>
    <font>
      <b/>
      <sz val="10"/>
      <color rgb="FF000000"/>
      <name val="Arial Black"/>
      <family val="2"/>
    </font>
    <font>
      <b/>
      <sz val="8"/>
      <color rgb="FF000000"/>
      <name val="Comic Sans MS"/>
      <family val="4"/>
    </font>
    <font>
      <b/>
      <sz val="8"/>
      <color rgb="FF002060"/>
      <name val="Comic Sans MS"/>
      <family val="1"/>
    </font>
    <font>
      <b/>
      <sz val="11"/>
      <color rgb="FF000000"/>
      <name val="Arial Black"/>
      <family val="2"/>
    </font>
    <font>
      <b/>
      <sz val="11"/>
      <color rgb="FF002060"/>
      <name val="Comic Sans MS"/>
      <family val="1"/>
    </font>
    <font>
      <b/>
      <sz val="11"/>
      <color rgb="FF00B050"/>
      <name val="Comic Sans MS"/>
      <family val="1"/>
    </font>
    <font>
      <b/>
      <sz val="8"/>
      <color rgb="FF00B050"/>
      <name val="Comic Sans MS"/>
      <family val="1"/>
    </font>
    <font>
      <b/>
      <sz val="12"/>
      <color rgb="FFFFFFFF"/>
      <name val="Comic Sans MS"/>
      <family val="4"/>
    </font>
    <font>
      <b/>
      <sz val="14"/>
      <color rgb="FFFFFFFF"/>
      <name val="Bookman Old Style"/>
      <family val="1"/>
    </font>
    <font>
      <b/>
      <sz val="10"/>
      <color rgb="FF002060"/>
      <name val="Comic Sans MS"/>
      <family val="1"/>
    </font>
    <font>
      <b/>
      <sz val="10"/>
      <name val="Comic Sans MS"/>
      <family val="1"/>
    </font>
    <font>
      <b/>
      <sz val="9"/>
      <color rgb="FF0F253F"/>
      <name val="Arial Black"/>
      <family val="2"/>
    </font>
    <font>
      <b/>
      <sz val="8"/>
      <color rgb="FF0F253F"/>
      <name val="Comic Sans MS"/>
      <family val="1"/>
    </font>
    <font>
      <b/>
      <sz val="8"/>
      <color rgb="FF009900"/>
      <name val="Comic Sans MS"/>
      <family val="1"/>
    </font>
    <font>
      <sz val="11"/>
      <color rgb="FFFFFFFF"/>
      <name val="Calibri"/>
      <family val="2"/>
    </font>
    <font>
      <b/>
      <sz val="12"/>
      <color rgb="FFFFFFFF"/>
      <name val="Arial Black"/>
      <family val="2"/>
    </font>
    <font>
      <b/>
      <sz val="20"/>
      <color rgb="FFFFFFFF"/>
      <name val="Aharoni"/>
      <charset val="177"/>
    </font>
    <font>
      <i/>
      <u val="double"/>
      <sz val="18"/>
      <color rgb="FFFFFFFF"/>
      <name val="Aharoni"/>
      <charset val="177"/>
    </font>
    <font>
      <sz val="20"/>
      <color rgb="FFFFFFFF"/>
      <name val="Aharoni"/>
      <charset val="177"/>
    </font>
    <font>
      <sz val="11"/>
      <color rgb="FF000000"/>
      <name val="Comic Sans MS"/>
      <family val="1"/>
    </font>
    <font>
      <b/>
      <sz val="14"/>
      <color rgb="FF000000"/>
      <name val="Bookman Old Style"/>
      <family val="1"/>
    </font>
    <font>
      <b/>
      <sz val="9"/>
      <color rgb="FF000000"/>
      <name val="Comic Sans MS"/>
      <family val="1"/>
    </font>
    <font>
      <sz val="8"/>
      <name val="Comic Sans MS"/>
      <family val="1"/>
    </font>
    <font>
      <b/>
      <sz val="9"/>
      <color rgb="FF002060"/>
      <name val="Comic Sans MS"/>
      <family val="1"/>
    </font>
    <font>
      <b/>
      <sz val="12"/>
      <name val="Comic Sans MS"/>
      <family val="1"/>
    </font>
    <font>
      <b/>
      <sz val="10"/>
      <color rgb="FF000000"/>
      <name val="Comic Sans MS"/>
      <family val="1"/>
    </font>
    <font>
      <sz val="10"/>
      <color rgb="FF000000"/>
      <name val="Calibri"/>
      <family val="2"/>
    </font>
    <font>
      <b/>
      <sz val="10"/>
      <color rgb="FF000000"/>
      <name val="Comic Sans MS"/>
      <family val="4"/>
    </font>
    <font>
      <b/>
      <sz val="10"/>
      <color rgb="FF00B050"/>
      <name val="Comic Sans MS"/>
      <family val="1"/>
    </font>
    <font>
      <b/>
      <sz val="10"/>
      <color rgb="FF0F253F"/>
      <name val="Comic Sans MS"/>
      <family val="1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DDD9C3"/>
        <bgColor rgb="FF000000"/>
      </patternFill>
    </fill>
    <fill>
      <patternFill patternType="solid">
        <fgColor rgb="FF40404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8DB4E3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99CCFF"/>
        <bgColor rgb="FF000000"/>
      </patternFill>
    </fill>
    <fill>
      <patternFill patternType="solid">
        <fgColor rgb="FF95B3D7"/>
        <bgColor rgb="FF000000"/>
      </patternFill>
    </fill>
    <fill>
      <patternFill patternType="solid">
        <fgColor rgb="FF538ED5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215867"/>
        <bgColor rgb="FF000000"/>
      </patternFill>
    </fill>
    <fill>
      <patternFill patternType="solid">
        <fgColor rgb="FFFAC090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C2D69A"/>
        <bgColor rgb="FF000000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rgb="FFFF3300"/>
      </left>
      <right style="double">
        <color rgb="FFFF3300"/>
      </right>
      <top style="double">
        <color rgb="FFFF3300"/>
      </top>
      <bottom style="double">
        <color rgb="FFFF3300"/>
      </bottom>
      <diagonal/>
    </border>
    <border>
      <left style="double">
        <color rgb="FFFF3300"/>
      </left>
      <right/>
      <top style="double">
        <color rgb="FFFF3300"/>
      </top>
      <bottom style="double">
        <color rgb="FFFF3300"/>
      </bottom>
      <diagonal/>
    </border>
    <border>
      <left/>
      <right style="double">
        <color rgb="FFFF3300"/>
      </right>
      <top style="double">
        <color rgb="FFFF3300"/>
      </top>
      <bottom style="double">
        <color rgb="FFFF3300"/>
      </bottom>
      <diagonal/>
    </border>
    <border>
      <left style="double">
        <color rgb="FFFF3300"/>
      </left>
      <right style="double">
        <color rgb="FFFF3300"/>
      </right>
      <top style="double">
        <color rgb="FFFF3300"/>
      </top>
      <bottom/>
      <diagonal/>
    </border>
    <border>
      <left style="double">
        <color rgb="FFFF3300"/>
      </left>
      <right style="double">
        <color rgb="FFFF3300"/>
      </right>
      <top/>
      <bottom style="double">
        <color rgb="FFFF33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FF3300"/>
      </left>
      <right/>
      <top style="double">
        <color rgb="FFFF3300"/>
      </top>
      <bottom/>
      <diagonal/>
    </border>
    <border>
      <left/>
      <right style="double">
        <color rgb="FFFF3300"/>
      </right>
      <top style="double">
        <color rgb="FFFF3300"/>
      </top>
      <bottom/>
      <diagonal/>
    </border>
    <border>
      <left style="double">
        <color rgb="FFCC3300"/>
      </left>
      <right style="double">
        <color rgb="FFCC3300"/>
      </right>
      <top style="double">
        <color rgb="FFCC3300"/>
      </top>
      <bottom style="double">
        <color rgb="FFCC3300"/>
      </bottom>
      <diagonal/>
    </border>
    <border>
      <left style="double">
        <color rgb="FFCC3300"/>
      </left>
      <right style="double">
        <color rgb="FFCC3300"/>
      </right>
      <top style="double">
        <color rgb="FFCC3300"/>
      </top>
      <bottom/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 style="double">
        <color rgb="FFCC3300"/>
      </left>
      <right/>
      <top style="double">
        <color rgb="FFCC3300"/>
      </top>
      <bottom style="double">
        <color rgb="FFCC3300"/>
      </bottom>
      <diagonal/>
    </border>
    <border>
      <left/>
      <right style="double">
        <color rgb="FFCC3300"/>
      </right>
      <top style="double">
        <color rgb="FFCC3300"/>
      </top>
      <bottom style="double">
        <color rgb="FFCC3300"/>
      </bottom>
      <diagonal/>
    </border>
    <border>
      <left style="double">
        <color rgb="FFFF3300"/>
      </left>
      <right/>
      <top/>
      <bottom style="double">
        <color rgb="FFFF3300"/>
      </bottom>
      <diagonal/>
    </border>
    <border>
      <left/>
      <right style="double">
        <color rgb="FFFF3300"/>
      </right>
      <top/>
      <bottom style="double">
        <color rgb="FFFF3300"/>
      </bottom>
      <diagonal/>
    </border>
    <border>
      <left/>
      <right/>
      <top style="double">
        <color rgb="FFFF3300"/>
      </top>
      <bottom style="double">
        <color rgb="FFFF3300"/>
      </bottom>
      <diagonal/>
    </border>
    <border>
      <left/>
      <right/>
      <top style="double">
        <color rgb="FFFF3300"/>
      </top>
      <bottom/>
      <diagonal/>
    </border>
    <border>
      <left/>
      <right/>
      <top style="double">
        <color rgb="FFCC3300"/>
      </top>
      <bottom style="double">
        <color rgb="FFCC3300"/>
      </bottom>
      <diagonal/>
    </border>
    <border>
      <left style="double">
        <color rgb="FFFF0000"/>
      </left>
      <right style="double">
        <color rgb="FFFF0000"/>
      </right>
      <top/>
      <bottom/>
      <diagonal/>
    </border>
    <border>
      <left style="double">
        <color rgb="FFC00000"/>
      </left>
      <right style="double">
        <color rgb="FFC00000"/>
      </right>
      <top style="double">
        <color rgb="FFC00000"/>
      </top>
      <bottom style="double">
        <color rgb="FFC00000"/>
      </bottom>
      <diagonal/>
    </border>
    <border>
      <left style="double">
        <color rgb="FFC00000"/>
      </left>
      <right/>
      <top style="double">
        <color rgb="FFC00000"/>
      </top>
      <bottom style="double">
        <color rgb="FFC00000"/>
      </bottom>
      <diagonal/>
    </border>
    <border>
      <left style="double">
        <color rgb="FFCC3300"/>
      </left>
      <right/>
      <top style="double">
        <color rgb="FFCC3300"/>
      </top>
      <bottom/>
      <diagonal/>
    </border>
    <border>
      <left/>
      <right style="double">
        <color rgb="FFCC3300"/>
      </right>
      <top style="double">
        <color rgb="FFCC3300"/>
      </top>
      <bottom/>
      <diagonal/>
    </border>
    <border>
      <left/>
      <right style="double">
        <color rgb="FFC00000"/>
      </right>
      <top style="double">
        <color rgb="FFC00000"/>
      </top>
      <bottom style="double">
        <color rgb="FFC00000"/>
      </bottom>
      <diagonal/>
    </border>
    <border>
      <left style="double">
        <color rgb="FFC00000"/>
      </left>
      <right style="double">
        <color rgb="FFC00000"/>
      </right>
      <top/>
      <bottom style="double">
        <color rgb="FFC00000"/>
      </bottom>
      <diagonal/>
    </border>
    <border>
      <left style="double">
        <color rgb="FFC00000"/>
      </left>
      <right style="double">
        <color rgb="FFC00000"/>
      </right>
      <top style="double">
        <color rgb="FFC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rgb="FF0F253F"/>
      </bottom>
      <diagonal/>
    </border>
  </borders>
  <cellStyleXfs count="29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18" fillId="0" borderId="0"/>
    <xf numFmtId="0" fontId="4" fillId="0" borderId="0"/>
    <xf numFmtId="0" fontId="4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20" fillId="0" borderId="0"/>
    <xf numFmtId="0" fontId="20" fillId="0" borderId="0"/>
    <xf numFmtId="0" fontId="4" fillId="0" borderId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20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20" fillId="0" borderId="0"/>
    <xf numFmtId="0" fontId="4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21" fillId="0" borderId="0"/>
    <xf numFmtId="0" fontId="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6" fillId="0" borderId="0"/>
  </cellStyleXfs>
  <cellXfs count="607">
    <xf numFmtId="0" fontId="0" fillId="0" borderId="0" xfId="0"/>
    <xf numFmtId="0" fontId="0" fillId="2" borderId="0" xfId="0" applyFill="1"/>
    <xf numFmtId="0" fontId="0" fillId="0" borderId="0" xfId="0"/>
    <xf numFmtId="2" fontId="11" fillId="0" borderId="0" xfId="0" applyNumberFormat="1" applyFont="1" applyBorder="1"/>
    <xf numFmtId="0" fontId="0" fillId="0" borderId="0" xfId="0" applyAlignment="1">
      <alignment vertical="center"/>
    </xf>
    <xf numFmtId="0" fontId="11" fillId="0" borderId="0" xfId="0" applyFont="1" applyBorder="1" applyAlignment="1">
      <alignment vertical="center"/>
    </xf>
    <xf numFmtId="2" fontId="11" fillId="0" borderId="0" xfId="0" applyNumberFormat="1" applyFont="1" applyBorder="1" applyAlignment="1">
      <alignment vertical="center"/>
    </xf>
    <xf numFmtId="2" fontId="11" fillId="0" borderId="0" xfId="0" applyNumberFormat="1" applyFont="1" applyAlignment="1">
      <alignment vertical="center"/>
    </xf>
    <xf numFmtId="2" fontId="13" fillId="0" borderId="0" xfId="0" applyNumberFormat="1" applyFont="1" applyBorder="1" applyAlignment="1">
      <alignment vertical="center"/>
    </xf>
    <xf numFmtId="2" fontId="12" fillId="0" borderId="0" xfId="1" applyNumberFormat="1" applyFont="1" applyBorder="1" applyAlignment="1">
      <alignment horizontal="right" vertical="center"/>
    </xf>
    <xf numFmtId="0" fontId="13" fillId="0" borderId="0" xfId="0" applyFont="1" applyBorder="1" applyAlignment="1">
      <alignment horizontal="right" vertical="center" wrapText="1"/>
    </xf>
    <xf numFmtId="2" fontId="15" fillId="0" borderId="0" xfId="1" applyNumberFormat="1" applyFont="1" applyBorder="1" applyAlignment="1">
      <alignment horizontal="right" vertical="center"/>
    </xf>
    <xf numFmtId="2" fontId="15" fillId="0" borderId="0" xfId="1" applyNumberFormat="1" applyFont="1" applyFill="1" applyBorder="1" applyAlignment="1">
      <alignment horizontal="right" vertical="center"/>
    </xf>
    <xf numFmtId="0" fontId="16" fillId="0" borderId="0" xfId="0" applyFont="1" applyAlignment="1">
      <alignment vertical="center"/>
    </xf>
    <xf numFmtId="2" fontId="10" fillId="0" borderId="0" xfId="1" applyNumberFormat="1" applyFont="1" applyFill="1" applyBorder="1" applyAlignment="1" applyProtection="1">
      <alignment horizontal="right" vertical="center"/>
    </xf>
    <xf numFmtId="2" fontId="12" fillId="5" borderId="0" xfId="0" applyNumberFormat="1" applyFont="1" applyFill="1" applyBorder="1" applyAlignment="1">
      <alignment horizontal="right"/>
    </xf>
    <xf numFmtId="2" fontId="12" fillId="0" borderId="0" xfId="1" applyNumberFormat="1" applyFont="1" applyBorder="1" applyAlignment="1">
      <alignment horizontal="right"/>
    </xf>
    <xf numFmtId="2" fontId="11" fillId="5" borderId="0" xfId="0" applyNumberFormat="1" applyFont="1" applyFill="1" applyBorder="1" applyAlignment="1">
      <alignment vertical="center"/>
    </xf>
    <xf numFmtId="2" fontId="12" fillId="0" borderId="0" xfId="2" applyNumberFormat="1" applyFont="1" applyFill="1" applyBorder="1" applyAlignment="1">
      <alignment horizontal="right" vertical="center" wrapText="1"/>
    </xf>
    <xf numFmtId="0" fontId="19" fillId="0" borderId="0" xfId="0" applyFont="1" applyBorder="1" applyAlignment="1">
      <alignment horizontal="center" vertical="center"/>
    </xf>
    <xf numFmtId="2" fontId="12" fillId="0" borderId="0" xfId="0" applyNumberFormat="1" applyFont="1" applyBorder="1" applyAlignment="1">
      <alignment vertical="center"/>
    </xf>
    <xf numFmtId="1" fontId="10" fillId="0" borderId="0" xfId="0" applyNumberFormat="1" applyFont="1" applyFill="1" applyBorder="1" applyAlignment="1">
      <alignment horizontal="left" vertical="center"/>
    </xf>
    <xf numFmtId="2" fontId="11" fillId="5" borderId="0" xfId="0" applyNumberFormat="1" applyFont="1" applyFill="1" applyBorder="1"/>
    <xf numFmtId="2" fontId="24" fillId="0" borderId="0" xfId="2" applyNumberFormat="1" applyFont="1" applyBorder="1" applyAlignment="1">
      <alignment horizontal="center" vertical="top"/>
    </xf>
    <xf numFmtId="2" fontId="11" fillId="0" borderId="0" xfId="0" applyNumberFormat="1" applyFont="1" applyFill="1" applyBorder="1" applyAlignment="1">
      <alignment horizontal="right" vertical="center"/>
    </xf>
    <xf numFmtId="2" fontId="11" fillId="5" borderId="0" xfId="0" applyNumberFormat="1" applyFont="1" applyFill="1" applyAlignment="1">
      <alignment vertical="center"/>
    </xf>
    <xf numFmtId="2" fontId="12" fillId="2" borderId="0" xfId="1" applyNumberFormat="1" applyFont="1" applyFill="1" applyBorder="1" applyAlignment="1">
      <alignment horizontal="right" vertical="center"/>
    </xf>
    <xf numFmtId="2" fontId="12" fillId="2" borderId="0" xfId="0" applyNumberFormat="1" applyFont="1" applyFill="1" applyBorder="1" applyAlignment="1">
      <alignment vertical="center"/>
    </xf>
    <xf numFmtId="2" fontId="11" fillId="2" borderId="0" xfId="0" applyNumberFormat="1" applyFont="1" applyFill="1" applyBorder="1" applyAlignment="1">
      <alignment vertical="center"/>
    </xf>
    <xf numFmtId="2" fontId="0" fillId="0" borderId="0" xfId="0" applyNumberFormat="1" applyAlignment="1">
      <alignment vertical="center"/>
    </xf>
    <xf numFmtId="2" fontId="12" fillId="0" borderId="0" xfId="1" applyNumberFormat="1" applyFont="1" applyFill="1" applyBorder="1" applyAlignment="1">
      <alignment horizontal="right" vertical="center"/>
    </xf>
    <xf numFmtId="49" fontId="12" fillId="2" borderId="0" xfId="1" quotePrefix="1" applyNumberFormat="1" applyFont="1" applyFill="1" applyBorder="1" applyAlignment="1">
      <alignment horizontal="right" vertical="center"/>
    </xf>
    <xf numFmtId="2" fontId="12" fillId="5" borderId="0" xfId="20" quotePrefix="1" applyNumberFormat="1" applyFont="1" applyFill="1" applyBorder="1" applyAlignment="1">
      <alignment horizontal="right" vertical="center"/>
    </xf>
    <xf numFmtId="2" fontId="11" fillId="2" borderId="0" xfId="0" applyNumberFormat="1" applyFont="1" applyFill="1" applyAlignment="1">
      <alignment vertical="center"/>
    </xf>
    <xf numFmtId="2" fontId="17" fillId="0" borderId="0" xfId="1" applyNumberFormat="1" applyFont="1" applyBorder="1" applyAlignment="1">
      <alignment horizontal="right"/>
    </xf>
    <xf numFmtId="2" fontId="11" fillId="0" borderId="0" xfId="2" applyNumberFormat="1" applyFont="1" applyBorder="1" applyAlignment="1">
      <alignment vertical="center"/>
    </xf>
    <xf numFmtId="2" fontId="17" fillId="0" borderId="0" xfId="1" applyNumberFormat="1" applyFont="1" applyFill="1" applyBorder="1" applyAlignment="1">
      <alignment horizontal="right"/>
    </xf>
    <xf numFmtId="2" fontId="22" fillId="0" borderId="0" xfId="0" applyNumberFormat="1" applyFont="1" applyBorder="1" applyAlignment="1">
      <alignment vertical="center"/>
    </xf>
    <xf numFmtId="2" fontId="12" fillId="0" borderId="0" xfId="0" applyNumberFormat="1" applyFont="1" applyBorder="1"/>
    <xf numFmtId="0" fontId="24" fillId="0" borderId="0" xfId="0" applyFont="1"/>
    <xf numFmtId="2" fontId="17" fillId="0" borderId="0" xfId="1" applyNumberFormat="1" applyFont="1" applyAlignment="1">
      <alignment horizontal="right"/>
    </xf>
    <xf numFmtId="2" fontId="11" fillId="0" borderId="0" xfId="0" applyNumberFormat="1" applyFont="1" applyBorder="1" applyAlignment="1">
      <alignment vertical="center" wrapText="1"/>
    </xf>
    <xf numFmtId="44" fontId="26" fillId="0" borderId="0" xfId="0" applyNumberFormat="1" applyFont="1" applyAlignment="1">
      <alignment horizontal="center" vertical="top"/>
    </xf>
    <xf numFmtId="2" fontId="24" fillId="0" borderId="0" xfId="0" applyNumberFormat="1" applyFont="1" applyBorder="1" applyAlignment="1">
      <alignment horizontal="right" vertical="center"/>
    </xf>
    <xf numFmtId="2" fontId="11" fillId="0" borderId="0" xfId="0" applyNumberFormat="1" applyFont="1" applyFill="1" applyBorder="1" applyAlignment="1">
      <alignment horizontal="right" vertical="center" wrapText="1"/>
    </xf>
    <xf numFmtId="2" fontId="12" fillId="0" borderId="0" xfId="2" applyNumberFormat="1" applyFont="1" applyBorder="1" applyAlignment="1">
      <alignment horizontal="right" vertical="center" wrapText="1"/>
    </xf>
    <xf numFmtId="0" fontId="11" fillId="0" borderId="0" xfId="0" applyFont="1" applyBorder="1" applyAlignment="1">
      <alignment horizontal="right" vertical="center"/>
    </xf>
    <xf numFmtId="2" fontId="11" fillId="2" borderId="0" xfId="0" applyNumberFormat="1" applyFont="1" applyFill="1" applyBorder="1" applyAlignment="1">
      <alignment horizontal="right" vertical="center"/>
    </xf>
    <xf numFmtId="44" fontId="0" fillId="2" borderId="0" xfId="0" applyNumberFormat="1" applyFill="1"/>
    <xf numFmtId="2" fontId="27" fillId="0" borderId="0" xfId="1" applyNumberFormat="1" applyFont="1" applyFill="1" applyAlignment="1">
      <alignment horizontal="right"/>
    </xf>
    <xf numFmtId="2" fontId="25" fillId="0" borderId="0" xfId="1" applyNumberFormat="1" applyFont="1" applyFill="1" applyBorder="1" applyAlignment="1">
      <alignment horizontal="right"/>
    </xf>
    <xf numFmtId="49" fontId="19" fillId="0" borderId="0" xfId="5" applyNumberFormat="1" applyFont="1" applyBorder="1" applyAlignment="1">
      <alignment horizontal="center"/>
    </xf>
    <xf numFmtId="0" fontId="30" fillId="0" borderId="0" xfId="0" applyFont="1" applyBorder="1" applyAlignment="1">
      <alignment horizontal="center" vertical="center"/>
    </xf>
    <xf numFmtId="2" fontId="11" fillId="0" borderId="0" xfId="0" applyNumberFormat="1" applyFont="1" applyBorder="1" applyAlignment="1">
      <alignment horizontal="right" vertical="center"/>
    </xf>
    <xf numFmtId="2" fontId="14" fillId="0" borderId="0" xfId="2" applyNumberFormat="1" applyFont="1" applyBorder="1" applyAlignment="1">
      <alignment horizontal="right" vertical="center" wrapText="1"/>
    </xf>
    <xf numFmtId="0" fontId="33" fillId="0" borderId="0" xfId="0" applyFont="1" applyBorder="1" applyAlignment="1">
      <alignment horizontal="right" vertical="center"/>
    </xf>
    <xf numFmtId="0" fontId="11" fillId="0" borderId="0" xfId="0" applyFont="1" applyBorder="1" applyAlignment="1">
      <alignment horizontal="right"/>
    </xf>
    <xf numFmtId="0" fontId="29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vertical="center"/>
    </xf>
    <xf numFmtId="0" fontId="29" fillId="0" borderId="0" xfId="0" applyFont="1" applyBorder="1" applyAlignment="1">
      <alignment horizontal="center" vertical="center"/>
    </xf>
    <xf numFmtId="2" fontId="29" fillId="0" borderId="0" xfId="0" applyNumberFormat="1" applyFont="1" applyBorder="1" applyAlignment="1">
      <alignment vertical="center"/>
    </xf>
    <xf numFmtId="0" fontId="23" fillId="0" borderId="0" xfId="0" applyFont="1" applyBorder="1" applyAlignment="1">
      <alignment horizontal="center" vertical="center"/>
    </xf>
    <xf numFmtId="2" fontId="28" fillId="0" borderId="0" xfId="0" applyNumberFormat="1" applyFont="1" applyBorder="1" applyAlignment="1">
      <alignment vertical="center"/>
    </xf>
    <xf numFmtId="2" fontId="29" fillId="0" borderId="0" xfId="1" applyNumberFormat="1" applyFont="1" applyBorder="1" applyAlignment="1">
      <alignment horizontal="right" vertical="center"/>
    </xf>
    <xf numFmtId="2" fontId="32" fillId="0" borderId="0" xfId="1" applyNumberFormat="1" applyFont="1" applyBorder="1" applyAlignment="1">
      <alignment horizontal="right" vertical="center"/>
    </xf>
    <xf numFmtId="0" fontId="38" fillId="0" borderId="0" xfId="0" applyFont="1" applyBorder="1" applyAlignment="1">
      <alignment horizontal="center" vertical="center"/>
    </xf>
    <xf numFmtId="2" fontId="39" fillId="0" borderId="0" xfId="0" applyNumberFormat="1" applyFont="1" applyBorder="1" applyAlignment="1">
      <alignment vertical="center"/>
    </xf>
    <xf numFmtId="2" fontId="31" fillId="0" borderId="0" xfId="0" applyNumberFormat="1" applyFont="1" applyBorder="1" applyAlignment="1">
      <alignment vertical="center"/>
    </xf>
    <xf numFmtId="2" fontId="35" fillId="3" borderId="15" xfId="1" applyNumberFormat="1" applyFont="1" applyFill="1" applyBorder="1" applyAlignment="1">
      <alignment horizontal="right"/>
    </xf>
    <xf numFmtId="2" fontId="35" fillId="3" borderId="17" xfId="0" applyNumberFormat="1" applyFont="1" applyFill="1" applyBorder="1" applyAlignment="1">
      <alignment vertical="center"/>
    </xf>
    <xf numFmtId="2" fontId="35" fillId="3" borderId="15" xfId="0" applyNumberFormat="1" applyFont="1" applyFill="1" applyBorder="1" applyAlignment="1">
      <alignment vertical="center"/>
    </xf>
    <xf numFmtId="2" fontId="35" fillId="6" borderId="15" xfId="1" applyNumberFormat="1" applyFont="1" applyFill="1" applyBorder="1" applyAlignment="1">
      <alignment horizontal="right"/>
    </xf>
    <xf numFmtId="2" fontId="35" fillId="6" borderId="17" xfId="0" applyNumberFormat="1" applyFont="1" applyFill="1" applyBorder="1" applyAlignment="1">
      <alignment vertical="center"/>
    </xf>
    <xf numFmtId="2" fontId="35" fillId="6" borderId="15" xfId="0" applyNumberFormat="1" applyFont="1" applyFill="1" applyBorder="1" applyAlignment="1">
      <alignment vertical="center"/>
    </xf>
    <xf numFmtId="0" fontId="2" fillId="8" borderId="3" xfId="0" applyFont="1" applyFill="1" applyBorder="1"/>
    <xf numFmtId="0" fontId="2" fillId="8" borderId="6" xfId="0" applyFont="1" applyFill="1" applyBorder="1"/>
    <xf numFmtId="0" fontId="0" fillId="4" borderId="9" xfId="0" applyFill="1" applyBorder="1"/>
    <xf numFmtId="2" fontId="37" fillId="3" borderId="15" xfId="0" applyNumberFormat="1" applyFont="1" applyFill="1" applyBorder="1"/>
    <xf numFmtId="2" fontId="37" fillId="6" borderId="15" xfId="0" applyNumberFormat="1" applyFont="1" applyFill="1" applyBorder="1"/>
    <xf numFmtId="2" fontId="37" fillId="6" borderId="15" xfId="1" applyNumberFormat="1" applyFont="1" applyFill="1" applyBorder="1" applyAlignment="1">
      <alignment horizontal="right"/>
    </xf>
    <xf numFmtId="2" fontId="35" fillId="6" borderId="15" xfId="1" applyNumberFormat="1" applyFont="1" applyFill="1" applyBorder="1" applyAlignment="1">
      <alignment horizontal="right" vertical="center"/>
    </xf>
    <xf numFmtId="2" fontId="35" fillId="6" borderId="17" xfId="0" applyNumberFormat="1" applyFont="1" applyFill="1" applyBorder="1" applyAlignment="1"/>
    <xf numFmtId="2" fontId="37" fillId="6" borderId="15" xfId="0" applyNumberFormat="1" applyFont="1" applyFill="1" applyBorder="1" applyAlignment="1">
      <alignment vertical="center"/>
    </xf>
    <xf numFmtId="2" fontId="35" fillId="6" borderId="17" xfId="0" applyNumberFormat="1" applyFont="1" applyFill="1" applyBorder="1"/>
    <xf numFmtId="2" fontId="35" fillId="6" borderId="22" xfId="0" applyNumberFormat="1" applyFont="1" applyFill="1" applyBorder="1"/>
    <xf numFmtId="2" fontId="35" fillId="6" borderId="18" xfId="0" applyNumberFormat="1" applyFont="1" applyFill="1" applyBorder="1" applyAlignment="1">
      <alignment vertical="center"/>
    </xf>
    <xf numFmtId="2" fontId="35" fillId="6" borderId="27" xfId="0" applyNumberFormat="1" applyFont="1" applyFill="1" applyBorder="1"/>
    <xf numFmtId="2" fontId="35" fillId="6" borderId="23" xfId="0" applyNumberFormat="1" applyFont="1" applyFill="1" applyBorder="1" applyAlignment="1">
      <alignment vertical="center"/>
    </xf>
    <xf numFmtId="2" fontId="35" fillId="6" borderId="15" xfId="0" applyNumberFormat="1" applyFont="1" applyFill="1" applyBorder="1"/>
    <xf numFmtId="2" fontId="35" fillId="6" borderId="22" xfId="0" applyNumberFormat="1" applyFont="1" applyFill="1" applyBorder="1" applyAlignment="1">
      <alignment vertical="center"/>
    </xf>
    <xf numFmtId="2" fontId="37" fillId="3" borderId="15" xfId="0" applyNumberFormat="1" applyFont="1" applyFill="1" applyBorder="1" applyAlignment="1">
      <alignment vertical="center"/>
    </xf>
    <xf numFmtId="2" fontId="35" fillId="6" borderId="29" xfId="0" applyNumberFormat="1" applyFont="1" applyFill="1" applyBorder="1" applyAlignment="1">
      <alignment vertical="center"/>
    </xf>
    <xf numFmtId="2" fontId="35" fillId="6" borderId="19" xfId="0" applyNumberFormat="1" applyFont="1" applyFill="1" applyBorder="1" applyAlignment="1">
      <alignment vertical="center"/>
    </xf>
    <xf numFmtId="0" fontId="40" fillId="7" borderId="7" xfId="0" applyFont="1" applyFill="1" applyBorder="1" applyAlignment="1">
      <alignment horizontal="center" vertical="center"/>
    </xf>
    <xf numFmtId="0" fontId="40" fillId="7" borderId="7" xfId="4" applyFont="1" applyFill="1" applyBorder="1" applyAlignment="1">
      <alignment horizontal="center" vertical="center" wrapText="1"/>
    </xf>
    <xf numFmtId="0" fontId="40" fillId="7" borderId="11" xfId="4" applyFont="1" applyFill="1" applyBorder="1" applyAlignment="1">
      <alignment horizontal="center" vertical="center" wrapText="1"/>
    </xf>
    <xf numFmtId="2" fontId="35" fillId="6" borderId="15" xfId="0" applyNumberFormat="1" applyFont="1" applyFill="1" applyBorder="1" applyAlignment="1"/>
    <xf numFmtId="2" fontId="37" fillId="6" borderId="15" xfId="0" applyNumberFormat="1" applyFont="1" applyFill="1" applyBorder="1" applyAlignment="1"/>
    <xf numFmtId="2" fontId="39" fillId="6" borderId="15" xfId="2" applyNumberFormat="1" applyFont="1" applyFill="1" applyBorder="1" applyAlignment="1">
      <alignment vertical="center"/>
    </xf>
    <xf numFmtId="2" fontId="39" fillId="6" borderId="15" xfId="0" applyNumberFormat="1" applyFont="1" applyFill="1" applyBorder="1" applyAlignment="1">
      <alignment vertical="center"/>
    </xf>
    <xf numFmtId="2" fontId="39" fillId="6" borderId="15" xfId="1" quotePrefix="1" applyNumberFormat="1" applyFont="1" applyFill="1" applyBorder="1" applyAlignment="1">
      <alignment horizontal="right" vertical="center"/>
    </xf>
    <xf numFmtId="2" fontId="39" fillId="6" borderId="15" xfId="1" applyNumberFormat="1" applyFont="1" applyFill="1" applyBorder="1" applyAlignment="1">
      <alignment horizontal="right" vertical="center"/>
    </xf>
    <xf numFmtId="2" fontId="39" fillId="3" borderId="15" xfId="0" applyNumberFormat="1" applyFont="1" applyFill="1" applyBorder="1" applyAlignment="1">
      <alignment vertical="center"/>
    </xf>
    <xf numFmtId="2" fontId="39" fillId="6" borderId="18" xfId="0" applyNumberFormat="1" applyFont="1" applyFill="1" applyBorder="1" applyAlignment="1">
      <alignment vertical="center"/>
    </xf>
    <xf numFmtId="2" fontId="35" fillId="6" borderId="15" xfId="0" applyNumberFormat="1" applyFont="1" applyFill="1" applyBorder="1" applyAlignment="1">
      <alignment horizontal="right" vertical="center"/>
    </xf>
    <xf numFmtId="2" fontId="35" fillId="6" borderId="0" xfId="1" applyNumberFormat="1" applyFont="1" applyFill="1" applyAlignment="1">
      <alignment horizontal="right"/>
    </xf>
    <xf numFmtId="2" fontId="39" fillId="3" borderId="15" xfId="20" quotePrefix="1" applyNumberFormat="1" applyFont="1" applyFill="1" applyBorder="1" applyAlignment="1">
      <alignment horizontal="right" vertical="center"/>
    </xf>
    <xf numFmtId="2" fontId="39" fillId="6" borderId="17" xfId="0" applyNumberFormat="1" applyFont="1" applyFill="1" applyBorder="1" applyAlignment="1">
      <alignment vertical="center"/>
    </xf>
    <xf numFmtId="2" fontId="39" fillId="3" borderId="17" xfId="0" applyNumberFormat="1" applyFont="1" applyFill="1" applyBorder="1" applyAlignment="1">
      <alignment vertical="center"/>
    </xf>
    <xf numFmtId="2" fontId="39" fillId="6" borderId="19" xfId="0" applyNumberFormat="1" applyFont="1" applyFill="1" applyBorder="1" applyAlignment="1">
      <alignment vertical="center"/>
    </xf>
    <xf numFmtId="2" fontId="35" fillId="6" borderId="15" xfId="20" quotePrefix="1" applyNumberFormat="1" applyFont="1" applyFill="1" applyBorder="1" applyAlignment="1">
      <alignment horizontal="right" vertical="center"/>
    </xf>
    <xf numFmtId="2" fontId="39" fillId="3" borderId="15" xfId="0" quotePrefix="1" applyNumberFormat="1" applyFont="1" applyFill="1" applyBorder="1" applyAlignment="1">
      <alignment horizontal="right" vertical="center"/>
    </xf>
    <xf numFmtId="2" fontId="39" fillId="3" borderId="15" xfId="1" quotePrefix="1" applyNumberFormat="1" applyFont="1" applyFill="1" applyBorder="1" applyAlignment="1">
      <alignment horizontal="right" vertical="center"/>
    </xf>
    <xf numFmtId="2" fontId="37" fillId="6" borderId="0" xfId="1" applyNumberFormat="1" applyFont="1" applyFill="1" applyBorder="1" applyAlignment="1">
      <alignment horizontal="right"/>
    </xf>
    <xf numFmtId="2" fontId="37" fillId="6" borderId="0" xfId="1" applyNumberFormat="1" applyFont="1" applyFill="1" applyAlignment="1">
      <alignment horizontal="right"/>
    </xf>
    <xf numFmtId="2" fontId="35" fillId="6" borderId="15" xfId="0" applyNumberFormat="1" applyFont="1" applyFill="1" applyBorder="1" applyAlignment="1">
      <alignment horizontal="right" vertical="center" wrapText="1"/>
    </xf>
    <xf numFmtId="2" fontId="39" fillId="6" borderId="22" xfId="0" applyNumberFormat="1" applyFont="1" applyFill="1" applyBorder="1" applyAlignment="1">
      <alignment vertical="center"/>
    </xf>
    <xf numFmtId="2" fontId="39" fillId="3" borderId="33" xfId="20" quotePrefix="1" applyNumberFormat="1" applyFont="1" applyFill="1" applyBorder="1" applyAlignment="1">
      <alignment horizontal="right" vertical="center"/>
    </xf>
    <xf numFmtId="2" fontId="39" fillId="6" borderId="15" xfId="0" applyNumberFormat="1" applyFont="1" applyFill="1" applyBorder="1"/>
    <xf numFmtId="2" fontId="37" fillId="0" borderId="0" xfId="0" applyNumberFormat="1" applyFont="1" applyAlignment="1">
      <alignment vertical="center"/>
    </xf>
    <xf numFmtId="2" fontId="37" fillId="6" borderId="17" xfId="0" applyNumberFormat="1" applyFont="1" applyFill="1" applyBorder="1"/>
    <xf numFmtId="2" fontId="39" fillId="6" borderId="15" xfId="0" applyNumberFormat="1" applyFont="1" applyFill="1" applyBorder="1" applyAlignment="1">
      <alignment vertical="center" wrapText="1"/>
    </xf>
    <xf numFmtId="2" fontId="49" fillId="6" borderId="27" xfId="0" applyNumberFormat="1" applyFont="1" applyFill="1" applyBorder="1" applyAlignment="1">
      <alignment vertical="center"/>
    </xf>
    <xf numFmtId="2" fontId="39" fillId="6" borderId="17" xfId="0" applyNumberFormat="1" applyFont="1" applyFill="1" applyBorder="1" applyAlignment="1">
      <alignment vertical="center" wrapText="1"/>
    </xf>
    <xf numFmtId="2" fontId="37" fillId="5" borderId="0" xfId="0" applyNumberFormat="1" applyFont="1" applyFill="1" applyBorder="1" applyAlignment="1">
      <alignment vertical="center"/>
    </xf>
    <xf numFmtId="2" fontId="39" fillId="5" borderId="0" xfId="2" applyNumberFormat="1" applyFont="1" applyFill="1" applyBorder="1" applyAlignment="1">
      <alignment vertical="center"/>
    </xf>
    <xf numFmtId="2" fontId="39" fillId="5" borderId="0" xfId="0" applyNumberFormat="1" applyFont="1" applyFill="1" applyBorder="1" applyAlignment="1">
      <alignment vertical="center"/>
    </xf>
    <xf numFmtId="2" fontId="37" fillId="6" borderId="34" xfId="0" applyNumberFormat="1" applyFont="1" applyFill="1" applyBorder="1" applyAlignment="1">
      <alignment vertical="center"/>
    </xf>
    <xf numFmtId="2" fontId="35" fillId="6" borderId="34" xfId="1" applyNumberFormat="1" applyFont="1" applyFill="1" applyBorder="1" applyAlignment="1">
      <alignment horizontal="right" vertical="center"/>
    </xf>
    <xf numFmtId="0" fontId="35" fillId="6" borderId="34" xfId="0" applyFont="1" applyFill="1" applyBorder="1" applyAlignment="1">
      <alignment horizontal="right" vertical="center"/>
    </xf>
    <xf numFmtId="2" fontId="39" fillId="6" borderId="34" xfId="0" applyNumberFormat="1" applyFont="1" applyFill="1" applyBorder="1" applyAlignment="1">
      <alignment vertical="center"/>
    </xf>
    <xf numFmtId="2" fontId="39" fillId="6" borderId="17" xfId="0" applyNumberFormat="1" applyFont="1" applyFill="1" applyBorder="1"/>
    <xf numFmtId="2" fontId="39" fillId="6" borderId="22" xfId="0" applyNumberFormat="1" applyFont="1" applyFill="1" applyBorder="1"/>
    <xf numFmtId="2" fontId="37" fillId="3" borderId="19" xfId="1" applyNumberFormat="1" applyFont="1" applyFill="1" applyBorder="1" applyAlignment="1">
      <alignment horizontal="right"/>
    </xf>
    <xf numFmtId="2" fontId="37" fillId="3" borderId="18" xfId="1" applyNumberFormat="1" applyFont="1" applyFill="1" applyBorder="1" applyAlignment="1">
      <alignment horizontal="right"/>
    </xf>
    <xf numFmtId="2" fontId="39" fillId="6" borderId="17" xfId="0" applyNumberFormat="1" applyFont="1" applyFill="1" applyBorder="1" applyAlignment="1">
      <alignment horizontal="right" vertical="center"/>
    </xf>
    <xf numFmtId="2" fontId="39" fillId="6" borderId="17" xfId="2" applyNumberFormat="1" applyFont="1" applyFill="1" applyBorder="1" applyAlignment="1">
      <alignment vertical="center"/>
    </xf>
    <xf numFmtId="2" fontId="39" fillId="6" borderId="16" xfId="0" applyNumberFormat="1" applyFont="1" applyFill="1" applyBorder="1" applyAlignment="1">
      <alignment vertical="center"/>
    </xf>
    <xf numFmtId="2" fontId="35" fillId="6" borderId="18" xfId="1" applyNumberFormat="1" applyFont="1" applyFill="1" applyBorder="1" applyAlignment="1">
      <alignment horizontal="right" vertical="center"/>
    </xf>
    <xf numFmtId="2" fontId="39" fillId="3" borderId="18" xfId="0" applyNumberFormat="1" applyFont="1" applyFill="1" applyBorder="1" applyAlignment="1">
      <alignment vertical="center"/>
    </xf>
    <xf numFmtId="2" fontId="37" fillId="6" borderId="15" xfId="2" applyNumberFormat="1" applyFont="1" applyFill="1" applyBorder="1" applyAlignment="1">
      <alignment vertical="center"/>
    </xf>
    <xf numFmtId="2" fontId="37" fillId="6" borderId="15" xfId="0" applyNumberFormat="1" applyFont="1" applyFill="1" applyBorder="1" applyAlignment="1">
      <alignment horizontal="right" vertical="center"/>
    </xf>
    <xf numFmtId="2" fontId="35" fillId="3" borderId="15" xfId="1" applyNumberFormat="1" applyFont="1" applyFill="1" applyBorder="1" applyAlignment="1">
      <alignment horizontal="right" vertical="center"/>
    </xf>
    <xf numFmtId="2" fontId="35" fillId="6" borderId="37" xfId="0" applyNumberFormat="1" applyFont="1" applyFill="1" applyBorder="1" applyAlignment="1">
      <alignment vertical="center"/>
    </xf>
    <xf numFmtId="2" fontId="35" fillId="6" borderId="24" xfId="0" applyNumberFormat="1" applyFont="1" applyFill="1" applyBorder="1" applyAlignment="1">
      <alignment vertical="center"/>
    </xf>
    <xf numFmtId="2" fontId="49" fillId="6" borderId="15" xfId="0" applyNumberFormat="1" applyFont="1" applyFill="1" applyBorder="1" applyAlignment="1">
      <alignment vertical="center"/>
    </xf>
    <xf numFmtId="0" fontId="37" fillId="5" borderId="0" xfId="0" applyFont="1" applyFill="1" applyBorder="1" applyAlignment="1">
      <alignment horizontal="right" vertical="center"/>
    </xf>
    <xf numFmtId="2" fontId="35" fillId="5" borderId="0" xfId="0" applyNumberFormat="1" applyFont="1" applyFill="1" applyBorder="1"/>
    <xf numFmtId="2" fontId="35" fillId="5" borderId="0" xfId="0" applyNumberFormat="1" applyFont="1" applyFill="1" applyBorder="1" applyAlignment="1">
      <alignment vertical="center"/>
    </xf>
    <xf numFmtId="0" fontId="35" fillId="6" borderId="15" xfId="0" applyFont="1" applyFill="1" applyBorder="1" applyAlignment="1">
      <alignment horizontal="right" vertical="center"/>
    </xf>
    <xf numFmtId="0" fontId="35" fillId="2" borderId="0" xfId="0" applyFont="1" applyFill="1" applyAlignment="1">
      <alignment horizontal="right" vertical="center"/>
    </xf>
    <xf numFmtId="2" fontId="11" fillId="2" borderId="0" xfId="0" applyNumberFormat="1" applyFont="1" applyFill="1" applyBorder="1"/>
    <xf numFmtId="2" fontId="39" fillId="6" borderId="38" xfId="0" applyNumberFormat="1" applyFont="1" applyFill="1" applyBorder="1"/>
    <xf numFmtId="0" fontId="37" fillId="6" borderId="15" xfId="0" applyFont="1" applyFill="1" applyBorder="1" applyAlignment="1">
      <alignment horizontal="right"/>
    </xf>
    <xf numFmtId="2" fontId="35" fillId="3" borderId="18" xfId="1" applyNumberFormat="1" applyFont="1" applyFill="1" applyBorder="1" applyAlignment="1">
      <alignment horizontal="right"/>
    </xf>
    <xf numFmtId="2" fontId="29" fillId="6" borderId="15" xfId="1" applyNumberFormat="1" applyFont="1" applyFill="1" applyBorder="1" applyAlignment="1">
      <alignment horizontal="right" vertical="center"/>
    </xf>
    <xf numFmtId="2" fontId="32" fillId="6" borderId="15" xfId="1" applyNumberFormat="1" applyFont="1" applyFill="1" applyBorder="1" applyAlignment="1">
      <alignment horizontal="right" vertical="center"/>
    </xf>
    <xf numFmtId="2" fontId="37" fillId="3" borderId="34" xfId="0" applyNumberFormat="1" applyFont="1" applyFill="1" applyBorder="1" applyAlignment="1">
      <alignment vertical="center"/>
    </xf>
    <xf numFmtId="2" fontId="35" fillId="6" borderId="15" xfId="293" applyNumberFormat="1" applyFont="1" applyFill="1" applyBorder="1" applyAlignment="1">
      <alignment horizontal="right" vertical="center"/>
    </xf>
    <xf numFmtId="2" fontId="35" fillId="3" borderId="19" xfId="1" applyNumberFormat="1" applyFont="1" applyFill="1" applyBorder="1" applyAlignment="1">
      <alignment horizontal="right"/>
    </xf>
    <xf numFmtId="2" fontId="37" fillId="6" borderId="15" xfId="0" applyNumberFormat="1" applyFont="1" applyFill="1" applyBorder="1" applyAlignment="1">
      <alignment horizontal="right"/>
    </xf>
    <xf numFmtId="2" fontId="35" fillId="6" borderId="15" xfId="0" applyNumberFormat="1" applyFont="1" applyFill="1" applyBorder="1" applyAlignment="1">
      <alignment horizontal="right"/>
    </xf>
    <xf numFmtId="2" fontId="32" fillId="2" borderId="0" xfId="1" applyNumberFormat="1" applyFont="1" applyFill="1" applyBorder="1" applyAlignment="1">
      <alignment horizontal="right" vertical="center"/>
    </xf>
    <xf numFmtId="2" fontId="54" fillId="6" borderId="15" xfId="0" applyNumberFormat="1" applyFont="1" applyFill="1" applyBorder="1" applyAlignment="1">
      <alignment horizontal="right" vertical="center"/>
    </xf>
    <xf numFmtId="2" fontId="37" fillId="6" borderId="40" xfId="0" applyNumberFormat="1" applyFont="1" applyFill="1" applyBorder="1" applyAlignment="1">
      <alignment vertical="center"/>
    </xf>
    <xf numFmtId="2" fontId="53" fillId="6" borderId="15" xfId="0" applyNumberFormat="1" applyFont="1" applyFill="1" applyBorder="1" applyAlignment="1">
      <alignment horizontal="right" vertical="center"/>
    </xf>
    <xf numFmtId="2" fontId="55" fillId="6" borderId="15" xfId="1" applyNumberFormat="1" applyFont="1" applyFill="1" applyBorder="1" applyAlignment="1">
      <alignment horizontal="right" vertical="center"/>
    </xf>
    <xf numFmtId="2" fontId="29" fillId="6" borderId="15" xfId="0" applyNumberFormat="1" applyFont="1" applyFill="1" applyBorder="1" applyAlignment="1">
      <alignment horizontal="right"/>
    </xf>
    <xf numFmtId="2" fontId="29" fillId="6" borderId="15" xfId="0" applyNumberFormat="1" applyFont="1" applyFill="1" applyBorder="1" applyAlignment="1">
      <alignment horizontal="right" vertical="center"/>
    </xf>
    <xf numFmtId="2" fontId="37" fillId="3" borderId="15" xfId="0" applyNumberFormat="1" applyFont="1" applyFill="1" applyBorder="1" applyAlignment="1">
      <alignment horizontal="right" vertical="center"/>
    </xf>
    <xf numFmtId="2" fontId="39" fillId="2" borderId="0" xfId="0" applyNumberFormat="1" applyFont="1" applyFill="1" applyBorder="1" applyAlignment="1">
      <alignment vertical="center"/>
    </xf>
    <xf numFmtId="2" fontId="37" fillId="6" borderId="17" xfId="0" applyNumberFormat="1" applyFont="1" applyFill="1" applyBorder="1" applyAlignment="1">
      <alignment vertical="center"/>
    </xf>
    <xf numFmtId="2" fontId="35" fillId="6" borderId="19" xfId="0" applyNumberFormat="1" applyFont="1" applyFill="1" applyBorder="1" applyAlignment="1">
      <alignment horizontal="right" vertical="center" wrapText="1"/>
    </xf>
    <xf numFmtId="2" fontId="35" fillId="6" borderId="18" xfId="0" applyNumberFormat="1" applyFont="1" applyFill="1" applyBorder="1" applyAlignment="1">
      <alignment horizontal="right" vertical="center" wrapText="1"/>
    </xf>
    <xf numFmtId="2" fontId="35" fillId="6" borderId="34" xfId="0" applyNumberFormat="1" applyFont="1" applyFill="1" applyBorder="1" applyAlignment="1">
      <alignment horizontal="right" vertical="center" wrapText="1"/>
    </xf>
    <xf numFmtId="2" fontId="37" fillId="6" borderId="15" xfId="1" applyNumberFormat="1" applyFont="1" applyFill="1" applyBorder="1" applyAlignment="1">
      <alignment horizontal="right" vertical="center"/>
    </xf>
    <xf numFmtId="2" fontId="35" fillId="6" borderId="39" xfId="0" applyNumberFormat="1" applyFont="1" applyFill="1" applyBorder="1" applyAlignment="1">
      <alignment horizontal="right" vertical="center"/>
    </xf>
    <xf numFmtId="0" fontId="35" fillId="6" borderId="15" xfId="0" applyFont="1" applyFill="1" applyBorder="1" applyAlignment="1">
      <alignment horizontal="right"/>
    </xf>
    <xf numFmtId="2" fontId="35" fillId="6" borderId="15" xfId="1" applyNumberFormat="1" applyFont="1" applyFill="1" applyBorder="1" applyAlignment="1" applyProtection="1">
      <alignment horizontal="right" vertical="center"/>
    </xf>
    <xf numFmtId="2" fontId="35" fillId="6" borderId="15" xfId="1" applyNumberFormat="1" applyFont="1" applyFill="1" applyBorder="1" applyAlignment="1" applyProtection="1">
      <alignment horizontal="right" vertical="center"/>
      <protection locked="0"/>
    </xf>
    <xf numFmtId="2" fontId="35" fillId="6" borderId="15" xfId="1" applyNumberFormat="1" applyFont="1" applyFill="1" applyBorder="1" applyAlignment="1">
      <alignment horizontal="right" vertical="center" wrapText="1"/>
    </xf>
    <xf numFmtId="2" fontId="37" fillId="0" borderId="0" xfId="0" applyNumberFormat="1" applyFont="1" applyBorder="1" applyAlignment="1">
      <alignment vertical="center"/>
    </xf>
    <xf numFmtId="2" fontId="57" fillId="6" borderId="15" xfId="1" applyNumberFormat="1" applyFont="1" applyFill="1" applyBorder="1" applyAlignment="1">
      <alignment horizontal="right" vertical="center"/>
    </xf>
    <xf numFmtId="2" fontId="35" fillId="6" borderId="15" xfId="133" applyNumberFormat="1" applyFont="1" applyFill="1" applyBorder="1" applyAlignment="1">
      <alignment horizontal="right" vertical="center"/>
    </xf>
    <xf numFmtId="0" fontId="38" fillId="9" borderId="15" xfId="0" applyFont="1" applyFill="1" applyBorder="1" applyAlignment="1">
      <alignment horizontal="center" vertical="center"/>
    </xf>
    <xf numFmtId="0" fontId="35" fillId="9" borderId="15" xfId="0" applyFont="1" applyFill="1" applyBorder="1" applyAlignment="1">
      <alignment horizontal="left" vertical="center"/>
    </xf>
    <xf numFmtId="0" fontId="35" fillId="9" borderId="15" xfId="0" applyFont="1" applyFill="1" applyBorder="1" applyAlignment="1">
      <alignment vertical="center"/>
    </xf>
    <xf numFmtId="0" fontId="35" fillId="9" borderId="16" xfId="0" applyFont="1" applyFill="1" applyBorder="1" applyAlignment="1">
      <alignment horizontal="center" vertical="center"/>
    </xf>
    <xf numFmtId="0" fontId="38" fillId="10" borderId="15" xfId="0" applyFont="1" applyFill="1" applyBorder="1" applyAlignment="1">
      <alignment horizontal="center" vertical="center"/>
    </xf>
    <xf numFmtId="0" fontId="35" fillId="10" borderId="15" xfId="0" applyFont="1" applyFill="1" applyBorder="1" applyAlignment="1">
      <alignment horizontal="left" vertical="center"/>
    </xf>
    <xf numFmtId="0" fontId="35" fillId="10" borderId="15" xfId="0" applyFont="1" applyFill="1" applyBorder="1" applyAlignment="1">
      <alignment vertical="center"/>
    </xf>
    <xf numFmtId="0" fontId="35" fillId="10" borderId="16" xfId="0" applyFont="1" applyFill="1" applyBorder="1" applyAlignment="1">
      <alignment horizontal="center" vertical="center"/>
    </xf>
    <xf numFmtId="49" fontId="35" fillId="10" borderId="15" xfId="0" applyNumberFormat="1" applyFont="1" applyFill="1" applyBorder="1" applyAlignment="1">
      <alignment horizontal="left" vertical="center"/>
    </xf>
    <xf numFmtId="0" fontId="35" fillId="10" borderId="15" xfId="5" applyFont="1" applyFill="1" applyBorder="1" applyAlignment="1">
      <alignment vertical="center"/>
    </xf>
    <xf numFmtId="1" fontId="35" fillId="9" borderId="15" xfId="0" applyNumberFormat="1" applyFont="1" applyFill="1" applyBorder="1" applyAlignment="1">
      <alignment horizontal="left" vertical="center"/>
    </xf>
    <xf numFmtId="0" fontId="35" fillId="10" borderId="15" xfId="292" applyFont="1" applyFill="1" applyBorder="1" applyAlignment="1">
      <alignment vertical="center"/>
    </xf>
    <xf numFmtId="49" fontId="35" fillId="9" borderId="15" xfId="5" applyNumberFormat="1" applyFont="1" applyFill="1" applyBorder="1" applyAlignment="1">
      <alignment horizontal="left" vertical="center"/>
    </xf>
    <xf numFmtId="49" fontId="35" fillId="10" borderId="15" xfId="5" applyNumberFormat="1" applyFont="1" applyFill="1" applyBorder="1" applyAlignment="1">
      <alignment horizontal="left" vertical="center"/>
    </xf>
    <xf numFmtId="49" fontId="58" fillId="0" borderId="0" xfId="5" applyNumberFormat="1" applyFont="1" applyFill="1" applyBorder="1" applyAlignment="1">
      <alignment horizontal="left" vertical="center"/>
    </xf>
    <xf numFmtId="0" fontId="59" fillId="0" borderId="0" xfId="0" applyFont="1" applyBorder="1" applyAlignment="1">
      <alignment horizontal="center" vertical="center"/>
    </xf>
    <xf numFmtId="0" fontId="58" fillId="0" borderId="0" xfId="0" applyFont="1" applyBorder="1" applyAlignment="1">
      <alignment vertical="center"/>
    </xf>
    <xf numFmtId="0" fontId="58" fillId="0" borderId="0" xfId="0" applyFont="1" applyBorder="1" applyAlignment="1">
      <alignment horizontal="center" vertical="center"/>
    </xf>
    <xf numFmtId="0" fontId="60" fillId="0" borderId="0" xfId="0" applyFont="1" applyBorder="1" applyAlignment="1">
      <alignment horizontal="left"/>
    </xf>
    <xf numFmtId="0" fontId="60" fillId="0" borderId="0" xfId="0" applyFont="1" applyBorder="1"/>
    <xf numFmtId="0" fontId="61" fillId="11" borderId="11" xfId="4" applyFont="1" applyFill="1" applyBorder="1" applyAlignment="1">
      <alignment horizontal="center" vertical="center" wrapText="1"/>
    </xf>
    <xf numFmtId="0" fontId="60" fillId="0" borderId="0" xfId="0" applyFont="1" applyBorder="1" applyAlignment="1">
      <alignment horizontal="center" vertical="center"/>
    </xf>
    <xf numFmtId="0" fontId="35" fillId="9" borderId="15" xfId="0" applyFont="1" applyFill="1" applyBorder="1" applyAlignment="1">
      <alignment horizontal="center" vertical="center"/>
    </xf>
    <xf numFmtId="0" fontId="35" fillId="10" borderId="15" xfId="0" applyFont="1" applyFill="1" applyBorder="1" applyAlignment="1">
      <alignment horizontal="center" vertical="center"/>
    </xf>
    <xf numFmtId="49" fontId="35" fillId="9" borderId="15" xfId="0" applyNumberFormat="1" applyFont="1" applyFill="1" applyBorder="1" applyAlignment="1">
      <alignment horizontal="left" vertical="center"/>
    </xf>
    <xf numFmtId="49" fontId="38" fillId="10" borderId="15" xfId="0" applyNumberFormat="1" applyFont="1" applyFill="1" applyBorder="1" applyAlignment="1">
      <alignment horizontal="center" vertical="center"/>
    </xf>
    <xf numFmtId="0" fontId="62" fillId="10" borderId="15" xfId="0" applyFont="1" applyFill="1" applyBorder="1" applyAlignment="1">
      <alignment horizontal="left"/>
    </xf>
    <xf numFmtId="0" fontId="35" fillId="10" borderId="15" xfId="0" applyFont="1" applyFill="1" applyBorder="1"/>
    <xf numFmtId="0" fontId="63" fillId="0" borderId="0" xfId="0" applyFont="1" applyBorder="1" applyAlignment="1">
      <alignment horizontal="left" vertical="center"/>
    </xf>
    <xf numFmtId="0" fontId="63" fillId="0" borderId="0" xfId="0" applyFont="1" applyBorder="1" applyAlignment="1">
      <alignment horizontal="center" vertical="center"/>
    </xf>
    <xf numFmtId="0" fontId="19" fillId="12" borderId="0" xfId="0" applyFont="1" applyFill="1" applyBorder="1" applyAlignment="1">
      <alignment horizontal="center" vertical="center"/>
    </xf>
    <xf numFmtId="0" fontId="63" fillId="12" borderId="0" xfId="0" applyFont="1" applyFill="1" applyBorder="1" applyAlignment="1">
      <alignment horizontal="left" vertical="center"/>
    </xf>
    <xf numFmtId="0" fontId="8" fillId="12" borderId="0" xfId="4" applyFont="1" applyFill="1" applyBorder="1" applyAlignment="1">
      <alignment horizontal="center" vertical="center" wrapText="1"/>
    </xf>
    <xf numFmtId="0" fontId="63" fillId="12" borderId="0" xfId="0" applyFont="1" applyFill="1" applyBorder="1" applyAlignment="1">
      <alignment horizontal="center" vertical="center"/>
    </xf>
    <xf numFmtId="0" fontId="63" fillId="0" borderId="0" xfId="0" applyFont="1" applyBorder="1" applyAlignment="1">
      <alignment vertical="center"/>
    </xf>
    <xf numFmtId="0" fontId="35" fillId="10" borderId="0" xfId="0" applyFont="1" applyFill="1" applyBorder="1" applyAlignment="1">
      <alignment horizontal="left"/>
    </xf>
    <xf numFmtId="0" fontId="61" fillId="11" borderId="11" xfId="4" applyFont="1" applyFill="1" applyBorder="1" applyAlignment="1">
      <alignment horizontal="center" wrapText="1"/>
    </xf>
    <xf numFmtId="0" fontId="41" fillId="10" borderId="15" xfId="0" applyFont="1" applyFill="1" applyBorder="1" applyAlignment="1">
      <alignment horizontal="center" vertical="center"/>
    </xf>
    <xf numFmtId="49" fontId="35" fillId="10" borderId="0" xfId="5" applyNumberFormat="1" applyFont="1" applyFill="1" applyBorder="1" applyAlignment="1">
      <alignment horizontal="left"/>
    </xf>
    <xf numFmtId="0" fontId="35" fillId="10" borderId="16" xfId="5" applyFont="1" applyFill="1" applyBorder="1"/>
    <xf numFmtId="0" fontId="35" fillId="10" borderId="15" xfId="12" applyFont="1" applyFill="1" applyBorder="1" applyAlignment="1">
      <alignment horizontal="left" vertical="center"/>
    </xf>
    <xf numFmtId="0" fontId="35" fillId="10" borderId="15" xfId="5" applyFont="1" applyFill="1" applyBorder="1"/>
    <xf numFmtId="49" fontId="35" fillId="10" borderId="15" xfId="5" applyNumberFormat="1" applyFont="1" applyFill="1" applyBorder="1" applyAlignment="1">
      <alignment horizontal="left"/>
    </xf>
    <xf numFmtId="0" fontId="35" fillId="10" borderId="15" xfId="4" applyFont="1" applyFill="1" applyBorder="1"/>
    <xf numFmtId="0" fontId="35" fillId="10" borderId="15" xfId="0" applyFont="1" applyFill="1" applyBorder="1" applyAlignment="1">
      <alignment horizontal="left"/>
    </xf>
    <xf numFmtId="49" fontId="35" fillId="10" borderId="15" xfId="5" applyNumberFormat="1" applyFont="1" applyFill="1" applyBorder="1"/>
    <xf numFmtId="49" fontId="35" fillId="10" borderId="15" xfId="12" applyNumberFormat="1" applyFont="1" applyFill="1" applyBorder="1" applyAlignment="1">
      <alignment horizontal="left" vertical="center"/>
    </xf>
    <xf numFmtId="0" fontId="35" fillId="10" borderId="0" xfId="292" applyFont="1" applyFill="1" applyBorder="1" applyAlignment="1">
      <alignment vertical="center"/>
    </xf>
    <xf numFmtId="0" fontId="38" fillId="10" borderId="15" xfId="0" applyFont="1" applyFill="1" applyBorder="1" applyAlignment="1">
      <alignment horizontal="center"/>
    </xf>
    <xf numFmtId="49" fontId="35" fillId="10" borderId="15" xfId="292" applyNumberFormat="1" applyFont="1" applyFill="1" applyBorder="1" applyAlignment="1">
      <alignment horizontal="left"/>
    </xf>
    <xf numFmtId="0" fontId="35" fillId="10" borderId="15" xfId="292" applyFont="1" applyFill="1" applyBorder="1" applyAlignment="1"/>
    <xf numFmtId="0" fontId="35" fillId="10" borderId="16" xfId="0" applyFont="1" applyFill="1" applyBorder="1" applyAlignment="1">
      <alignment horizontal="center"/>
    </xf>
    <xf numFmtId="49" fontId="35" fillId="10" borderId="15" xfId="292" applyNumberFormat="1" applyFont="1" applyFill="1" applyBorder="1" applyAlignment="1">
      <alignment horizontal="left" vertical="center"/>
    </xf>
    <xf numFmtId="0" fontId="35" fillId="10" borderId="15" xfId="0" applyFont="1" applyFill="1" applyBorder="1" applyAlignment="1">
      <alignment horizontal="left" vertical="center" wrapText="1"/>
    </xf>
    <xf numFmtId="0" fontId="35" fillId="10" borderId="15" xfId="0" applyFont="1" applyFill="1" applyBorder="1" applyAlignment="1">
      <alignment vertical="center" wrapText="1"/>
    </xf>
    <xf numFmtId="0" fontId="35" fillId="10" borderId="0" xfId="0" applyFont="1" applyFill="1" applyBorder="1" applyAlignment="1">
      <alignment horizontal="left" vertical="center" wrapText="1"/>
    </xf>
    <xf numFmtId="2" fontId="35" fillId="10" borderId="15" xfId="0" applyNumberFormat="1" applyFont="1" applyFill="1" applyBorder="1" applyAlignment="1">
      <alignment vertical="center"/>
    </xf>
    <xf numFmtId="0" fontId="38" fillId="10" borderId="18" xfId="0" applyFont="1" applyFill="1" applyBorder="1" applyAlignment="1">
      <alignment horizontal="center" vertical="center"/>
    </xf>
    <xf numFmtId="0" fontId="35" fillId="10" borderId="18" xfId="0" applyFont="1" applyFill="1" applyBorder="1" applyAlignment="1">
      <alignment horizontal="left" vertical="center"/>
    </xf>
    <xf numFmtId="0" fontId="35" fillId="10" borderId="18" xfId="0" applyFont="1" applyFill="1" applyBorder="1" applyAlignment="1">
      <alignment vertical="center"/>
    </xf>
    <xf numFmtId="0" fontId="35" fillId="10" borderId="21" xfId="0" applyFont="1" applyFill="1" applyBorder="1" applyAlignment="1">
      <alignment horizontal="center" vertical="center"/>
    </xf>
    <xf numFmtId="0" fontId="38" fillId="10" borderId="23" xfId="0" applyFont="1" applyFill="1" applyBorder="1" applyAlignment="1">
      <alignment horizontal="center" vertical="center"/>
    </xf>
    <xf numFmtId="0" fontId="35" fillId="10" borderId="23" xfId="0" applyFont="1" applyFill="1" applyBorder="1"/>
    <xf numFmtId="0" fontId="35" fillId="10" borderId="23" xfId="0" applyFont="1" applyFill="1" applyBorder="1" applyAlignment="1">
      <alignment vertical="center"/>
    </xf>
    <xf numFmtId="0" fontId="35" fillId="10" borderId="26" xfId="0" applyFont="1" applyFill="1" applyBorder="1" applyAlignment="1">
      <alignment horizontal="center" vertical="center"/>
    </xf>
    <xf numFmtId="0" fontId="58" fillId="0" borderId="0" xfId="0" applyFont="1" applyBorder="1" applyAlignment="1">
      <alignment horizontal="left" vertical="center"/>
    </xf>
    <xf numFmtId="0" fontId="38" fillId="13" borderId="0" xfId="0" applyFont="1" applyFill="1" applyBorder="1" applyAlignment="1">
      <alignment horizontal="center" vertical="center"/>
    </xf>
    <xf numFmtId="0" fontId="35" fillId="13" borderId="0" xfId="0" applyFont="1" applyFill="1" applyBorder="1" applyAlignment="1">
      <alignment horizontal="left" vertical="center"/>
    </xf>
    <xf numFmtId="0" fontId="35" fillId="13" borderId="0" xfId="0" applyFont="1" applyFill="1" applyBorder="1"/>
    <xf numFmtId="0" fontId="35" fillId="13" borderId="0" xfId="0" applyFont="1" applyFill="1" applyBorder="1" applyAlignment="1">
      <alignment horizontal="center" vertical="center"/>
    </xf>
    <xf numFmtId="0" fontId="52" fillId="10" borderId="15" xfId="0" applyFont="1" applyFill="1" applyBorder="1" applyAlignment="1">
      <alignment horizontal="left" vertical="center"/>
    </xf>
    <xf numFmtId="0" fontId="64" fillId="0" borderId="0" xfId="0" applyFont="1" applyBorder="1" applyAlignment="1">
      <alignment vertical="center"/>
    </xf>
    <xf numFmtId="0" fontId="7" fillId="14" borderId="11" xfId="4" applyFont="1" applyFill="1" applyBorder="1" applyAlignment="1">
      <alignment horizontal="center"/>
    </xf>
    <xf numFmtId="49" fontId="61" fillId="15" borderId="12" xfId="4" applyNumberFormat="1" applyFont="1" applyFill="1" applyBorder="1" applyAlignment="1">
      <alignment horizontal="center" vertical="center" wrapText="1"/>
    </xf>
    <xf numFmtId="0" fontId="61" fillId="15" borderId="13" xfId="4" applyFont="1" applyFill="1" applyBorder="1" applyAlignment="1">
      <alignment horizontal="center" vertical="center" wrapText="1"/>
    </xf>
    <xf numFmtId="0" fontId="61" fillId="15" borderId="14" xfId="4" applyFont="1" applyFill="1" applyBorder="1" applyAlignment="1">
      <alignment horizontal="center" vertical="center" wrapText="1"/>
    </xf>
    <xf numFmtId="0" fontId="65" fillId="11" borderId="10" xfId="4" applyFont="1" applyFill="1" applyBorder="1" applyAlignment="1">
      <alignment horizontal="center" vertical="center"/>
    </xf>
    <xf numFmtId="49" fontId="35" fillId="10" borderId="15" xfId="0" applyNumberFormat="1" applyFont="1" applyFill="1" applyBorder="1"/>
    <xf numFmtId="49" fontId="35" fillId="10" borderId="15" xfId="1" applyNumberFormat="1" applyFont="1" applyFill="1" applyBorder="1" applyAlignment="1">
      <alignment horizontal="left"/>
    </xf>
    <xf numFmtId="0" fontId="35" fillId="10" borderId="15" xfId="292" applyFont="1" applyFill="1" applyBorder="1" applyAlignment="1">
      <alignment horizontal="left"/>
    </xf>
    <xf numFmtId="0" fontId="35" fillId="10" borderId="15" xfId="8" applyNumberFormat="1" applyFont="1" applyFill="1" applyBorder="1" applyAlignment="1">
      <alignment horizontal="left" vertical="center"/>
    </xf>
    <xf numFmtId="0" fontId="42" fillId="10" borderId="15" xfId="0" applyFont="1" applyFill="1" applyBorder="1" applyAlignment="1">
      <alignment horizontal="center" vertical="center"/>
    </xf>
    <xf numFmtId="0" fontId="34" fillId="10" borderId="15" xfId="0" applyFont="1" applyFill="1" applyBorder="1" applyAlignment="1">
      <alignment horizontal="center" vertical="center"/>
    </xf>
    <xf numFmtId="0" fontId="34" fillId="9" borderId="15" xfId="0" applyFont="1" applyFill="1" applyBorder="1" applyAlignment="1">
      <alignment horizontal="center" vertical="center"/>
    </xf>
    <xf numFmtId="0" fontId="34" fillId="10" borderId="18" xfId="0" applyFont="1" applyFill="1" applyBorder="1" applyAlignment="1">
      <alignment horizontal="center" vertical="center"/>
    </xf>
    <xf numFmtId="0" fontId="34" fillId="10" borderId="16" xfId="0" applyFont="1" applyFill="1" applyBorder="1" applyAlignment="1">
      <alignment horizontal="center" vertical="center"/>
    </xf>
    <xf numFmtId="49" fontId="35" fillId="10" borderId="15" xfId="0" quotePrefix="1" applyNumberFormat="1" applyFont="1" applyFill="1" applyBorder="1" applyAlignment="1">
      <alignment horizontal="left" vertical="center"/>
    </xf>
    <xf numFmtId="0" fontId="35" fillId="10" borderId="17" xfId="0" applyFont="1" applyFill="1" applyBorder="1" applyAlignment="1">
      <alignment vertical="center"/>
    </xf>
    <xf numFmtId="0" fontId="59" fillId="12" borderId="0" xfId="0" applyFont="1" applyFill="1" applyBorder="1" applyAlignment="1">
      <alignment horizontal="center" vertical="center"/>
    </xf>
    <xf numFmtId="0" fontId="58" fillId="12" borderId="0" xfId="0" applyFont="1" applyFill="1" applyBorder="1" applyAlignment="1">
      <alignment horizontal="left" vertical="center"/>
    </xf>
    <xf numFmtId="0" fontId="58" fillId="12" borderId="0" xfId="0" applyFont="1" applyFill="1" applyBorder="1" applyAlignment="1">
      <alignment horizontal="center" vertical="center"/>
    </xf>
    <xf numFmtId="0" fontId="58" fillId="12" borderId="0" xfId="0" applyFont="1" applyFill="1" applyBorder="1" applyAlignment="1">
      <alignment vertical="center"/>
    </xf>
    <xf numFmtId="0" fontId="60" fillId="0" borderId="0" xfId="0" applyFont="1" applyBorder="1" applyAlignment="1">
      <alignment vertical="center"/>
    </xf>
    <xf numFmtId="0" fontId="60" fillId="0" borderId="0" xfId="0" applyFont="1" applyBorder="1" applyAlignment="1">
      <alignment horizontal="left" vertical="center"/>
    </xf>
    <xf numFmtId="0" fontId="35" fillId="10" borderId="15" xfId="5" applyFont="1" applyFill="1" applyBorder="1" applyAlignment="1">
      <alignment horizontal="left" vertical="center"/>
    </xf>
    <xf numFmtId="0" fontId="35" fillId="10" borderId="15" xfId="5" applyFont="1" applyFill="1" applyBorder="1" applyAlignment="1">
      <alignment horizontal="center" vertical="center"/>
    </xf>
    <xf numFmtId="0" fontId="35" fillId="10" borderId="15" xfId="5" applyFont="1" applyFill="1" applyBorder="1" applyAlignment="1">
      <alignment horizontal="left"/>
    </xf>
    <xf numFmtId="165" fontId="35" fillId="10" borderId="15" xfId="5" applyNumberFormat="1" applyFont="1" applyFill="1" applyBorder="1" applyAlignment="1" applyProtection="1">
      <alignment horizontal="left"/>
    </xf>
    <xf numFmtId="0" fontId="35" fillId="10" borderId="15" xfId="0" applyFont="1" applyFill="1" applyBorder="1" applyAlignment="1"/>
    <xf numFmtId="2" fontId="35" fillId="10" borderId="15" xfId="5" applyNumberFormat="1" applyFont="1" applyFill="1" applyBorder="1" applyAlignment="1" applyProtection="1">
      <alignment horizontal="left"/>
    </xf>
    <xf numFmtId="165" fontId="35" fillId="10" borderId="15" xfId="5" applyNumberFormat="1" applyFont="1" applyFill="1" applyBorder="1" applyAlignment="1" applyProtection="1">
      <alignment horizontal="left" wrapText="1"/>
    </xf>
    <xf numFmtId="2" fontId="35" fillId="10" borderId="15" xfId="0" applyNumberFormat="1" applyFont="1" applyFill="1" applyBorder="1"/>
    <xf numFmtId="165" fontId="35" fillId="10" borderId="15" xfId="292" applyNumberFormat="1" applyFont="1" applyFill="1" applyBorder="1" applyAlignment="1" applyProtection="1">
      <alignment horizontal="left"/>
    </xf>
    <xf numFmtId="2" fontId="35" fillId="10" borderId="15" xfId="5" applyNumberFormat="1" applyFont="1" applyFill="1" applyBorder="1" applyAlignment="1">
      <alignment horizontal="left"/>
    </xf>
    <xf numFmtId="49" fontId="35" fillId="10" borderId="15" xfId="6" applyNumberFormat="1" applyFont="1" applyFill="1" applyBorder="1"/>
    <xf numFmtId="165" fontId="35" fillId="10" borderId="15" xfId="292" applyNumberFormat="1" applyFont="1" applyFill="1" applyBorder="1" applyAlignment="1" applyProtection="1">
      <alignment horizontal="left" vertical="center"/>
    </xf>
    <xf numFmtId="0" fontId="35" fillId="10" borderId="16" xfId="5" applyFont="1" applyFill="1" applyBorder="1" applyAlignment="1">
      <alignment horizontal="center" vertical="center"/>
    </xf>
    <xf numFmtId="0" fontId="35" fillId="10" borderId="16" xfId="5" applyFont="1" applyFill="1" applyBorder="1" applyAlignment="1">
      <alignment horizontal="center"/>
    </xf>
    <xf numFmtId="0" fontId="44" fillId="10" borderId="15" xfId="0" applyFont="1" applyFill="1" applyBorder="1" applyAlignment="1">
      <alignment horizontal="center" vertical="center"/>
    </xf>
    <xf numFmtId="0" fontId="35" fillId="10" borderId="15" xfId="23" applyFont="1" applyFill="1" applyBorder="1"/>
    <xf numFmtId="49" fontId="35" fillId="10" borderId="15" xfId="292" applyNumberFormat="1" applyFont="1" applyFill="1" applyBorder="1" applyAlignment="1">
      <alignment vertical="center"/>
    </xf>
    <xf numFmtId="165" fontId="35" fillId="10" borderId="15" xfId="5" applyNumberFormat="1" applyFont="1" applyFill="1" applyBorder="1" applyAlignment="1" applyProtection="1">
      <alignment horizontal="left" vertical="center"/>
    </xf>
    <xf numFmtId="49" fontId="35" fillId="10" borderId="15" xfId="5" applyNumberFormat="1" applyFont="1" applyFill="1" applyBorder="1" applyAlignment="1">
      <alignment vertical="center"/>
    </xf>
    <xf numFmtId="0" fontId="35" fillId="10" borderId="0" xfId="0" applyFont="1" applyFill="1" applyBorder="1" applyAlignment="1">
      <alignment vertical="center"/>
    </xf>
    <xf numFmtId="0" fontId="35" fillId="10" borderId="15" xfId="7" applyFont="1" applyFill="1" applyBorder="1" applyAlignment="1">
      <alignment vertical="center"/>
    </xf>
    <xf numFmtId="0" fontId="35" fillId="10" borderId="15" xfId="1" applyNumberFormat="1" applyFont="1" applyFill="1" applyBorder="1" applyAlignment="1">
      <alignment horizontal="left" vertical="center"/>
    </xf>
    <xf numFmtId="0" fontId="66" fillId="0" borderId="0" xfId="0" applyFont="1" applyBorder="1" applyAlignment="1">
      <alignment vertical="center"/>
    </xf>
    <xf numFmtId="0" fontId="66" fillId="0" borderId="0" xfId="0" applyFont="1" applyBorder="1" applyAlignment="1">
      <alignment horizontal="left" vertical="center"/>
    </xf>
    <xf numFmtId="0" fontId="66" fillId="0" borderId="0" xfId="0" applyFont="1" applyBorder="1" applyAlignment="1">
      <alignment horizontal="center" vertical="center"/>
    </xf>
    <xf numFmtId="49" fontId="34" fillId="10" borderId="15" xfId="5" applyNumberFormat="1" applyFont="1" applyFill="1" applyBorder="1" applyAlignment="1">
      <alignment horizontal="center"/>
    </xf>
    <xf numFmtId="0" fontId="35" fillId="10" borderId="15" xfId="292" applyFont="1" applyFill="1" applyBorder="1" applyAlignment="1">
      <alignment horizontal="left" vertical="center"/>
    </xf>
    <xf numFmtId="0" fontId="35" fillId="10" borderId="16" xfId="5" applyFont="1" applyFill="1" applyBorder="1" applyAlignment="1">
      <alignment vertical="center"/>
    </xf>
    <xf numFmtId="0" fontId="35" fillId="10" borderId="15" xfId="292" applyNumberFormat="1" applyFont="1" applyFill="1" applyBorder="1" applyAlignment="1" applyProtection="1">
      <alignment vertical="center"/>
      <protection locked="0"/>
    </xf>
    <xf numFmtId="49" fontId="63" fillId="0" borderId="0" xfId="5" applyNumberFormat="1" applyFont="1" applyBorder="1" applyAlignment="1">
      <alignment horizontal="left"/>
    </xf>
    <xf numFmtId="0" fontId="67" fillId="0" borderId="0" xfId="292" applyFont="1" applyBorder="1" applyAlignment="1">
      <alignment horizontal="left" vertical="center"/>
    </xf>
    <xf numFmtId="0" fontId="63" fillId="0" borderId="0" xfId="5" applyFont="1" applyBorder="1" applyAlignment="1">
      <alignment horizontal="center"/>
    </xf>
    <xf numFmtId="49" fontId="35" fillId="10" borderId="15" xfId="6" applyNumberFormat="1" applyFont="1" applyFill="1" applyBorder="1" applyAlignment="1">
      <alignment vertical="center"/>
    </xf>
    <xf numFmtId="0" fontId="35" fillId="10" borderId="15" xfId="7" applyNumberFormat="1" applyFont="1" applyFill="1" applyBorder="1" applyAlignment="1">
      <alignment vertical="center"/>
    </xf>
    <xf numFmtId="0" fontId="68" fillId="0" borderId="0" xfId="0" applyFont="1" applyBorder="1" applyAlignment="1">
      <alignment horizontal="center" vertical="center"/>
    </xf>
    <xf numFmtId="0" fontId="69" fillId="0" borderId="0" xfId="0" applyFont="1" applyBorder="1" applyAlignment="1">
      <alignment horizontal="left" vertical="center"/>
    </xf>
    <xf numFmtId="0" fontId="69" fillId="0" borderId="0" xfId="0" applyFont="1" applyBorder="1" applyAlignment="1">
      <alignment vertical="center"/>
    </xf>
    <xf numFmtId="0" fontId="69" fillId="0" borderId="0" xfId="0" applyFont="1" applyBorder="1" applyAlignment="1">
      <alignment horizontal="center" vertical="center"/>
    </xf>
    <xf numFmtId="0" fontId="34" fillId="10" borderId="19" xfId="0" applyFont="1" applyFill="1" applyBorder="1" applyAlignment="1">
      <alignment horizontal="center" vertical="center"/>
    </xf>
    <xf numFmtId="0" fontId="35" fillId="10" borderId="19" xfId="0" applyFont="1" applyFill="1" applyBorder="1" applyAlignment="1">
      <alignment horizontal="left" vertical="center"/>
    </xf>
    <xf numFmtId="0" fontId="35" fillId="10" borderId="28" xfId="0" applyFont="1" applyFill="1" applyBorder="1" applyAlignment="1">
      <alignment horizontal="center" vertical="center"/>
    </xf>
    <xf numFmtId="0" fontId="35" fillId="10" borderId="15" xfId="132" applyFont="1" applyFill="1" applyBorder="1" applyAlignment="1">
      <alignment horizontal="left" vertical="center" wrapText="1"/>
    </xf>
    <xf numFmtId="0" fontId="34" fillId="10" borderId="23" xfId="0" applyFont="1" applyFill="1" applyBorder="1" applyAlignment="1">
      <alignment horizontal="center" vertical="center"/>
    </xf>
    <xf numFmtId="0" fontId="35" fillId="10" borderId="23" xfId="0" applyFont="1" applyFill="1" applyBorder="1" applyAlignment="1">
      <alignment horizontal="left" vertical="center"/>
    </xf>
    <xf numFmtId="0" fontId="34" fillId="10" borderId="24" xfId="0" applyFont="1" applyFill="1" applyBorder="1" applyAlignment="1">
      <alignment horizontal="center" vertical="center"/>
    </xf>
    <xf numFmtId="0" fontId="35" fillId="10" borderId="24" xfId="0" applyFont="1" applyFill="1" applyBorder="1" applyAlignment="1">
      <alignment horizontal="left" vertical="center"/>
    </xf>
    <xf numFmtId="0" fontId="35" fillId="10" borderId="24" xfId="0" applyFont="1" applyFill="1" applyBorder="1" applyAlignment="1">
      <alignment vertical="center"/>
    </xf>
    <xf numFmtId="0" fontId="35" fillId="10" borderId="36" xfId="0" applyFont="1" applyFill="1" applyBorder="1" applyAlignment="1">
      <alignment horizontal="center" vertical="center"/>
    </xf>
    <xf numFmtId="0" fontId="50" fillId="10" borderId="15" xfId="0" applyFont="1" applyFill="1" applyBorder="1" applyAlignment="1">
      <alignment horizontal="center" vertical="center"/>
    </xf>
    <xf numFmtId="0" fontId="70" fillId="10" borderId="16" xfId="0" applyFont="1" applyFill="1" applyBorder="1" applyAlignment="1">
      <alignment vertical="center"/>
    </xf>
    <xf numFmtId="2" fontId="35" fillId="10" borderId="15" xfId="0" applyNumberFormat="1" applyFont="1" applyFill="1" applyBorder="1" applyAlignment="1">
      <alignment horizontal="left"/>
    </xf>
    <xf numFmtId="0" fontId="63" fillId="13" borderId="0" xfId="0" applyFont="1" applyFill="1" applyBorder="1" applyAlignment="1">
      <alignment vertical="center"/>
    </xf>
    <xf numFmtId="0" fontId="35" fillId="10" borderId="16" xfId="0" applyFont="1" applyFill="1" applyBorder="1"/>
    <xf numFmtId="0" fontId="35" fillId="10" borderId="35" xfId="0" applyFont="1" applyFill="1" applyBorder="1" applyAlignment="1">
      <alignment horizontal="center" vertical="center"/>
    </xf>
    <xf numFmtId="0" fontId="35" fillId="10" borderId="18" xfId="0" applyFont="1" applyFill="1" applyBorder="1"/>
    <xf numFmtId="0" fontId="35" fillId="10" borderId="21" xfId="0" applyFont="1" applyFill="1" applyBorder="1"/>
    <xf numFmtId="0" fontId="50" fillId="10" borderId="34" xfId="0" applyFont="1" applyFill="1" applyBorder="1" applyAlignment="1">
      <alignment horizontal="center" vertical="center"/>
    </xf>
    <xf numFmtId="0" fontId="70" fillId="10" borderId="34" xfId="0" applyFont="1" applyFill="1" applyBorder="1" applyAlignment="1">
      <alignment vertical="center"/>
    </xf>
    <xf numFmtId="0" fontId="70" fillId="10" borderId="35" xfId="0" applyFont="1" applyFill="1" applyBorder="1" applyAlignment="1">
      <alignment vertical="center"/>
    </xf>
    <xf numFmtId="0" fontId="63" fillId="12" borderId="0" xfId="0" applyFont="1" applyFill="1" applyBorder="1" applyAlignment="1">
      <alignment vertical="center"/>
    </xf>
    <xf numFmtId="0" fontId="51" fillId="10" borderId="15" xfId="0" applyFont="1" applyFill="1" applyBorder="1" applyAlignment="1">
      <alignment horizontal="left" vertical="center"/>
    </xf>
    <xf numFmtId="0" fontId="9" fillId="16" borderId="11" xfId="4" applyFont="1" applyFill="1" applyBorder="1" applyAlignment="1">
      <alignment horizontal="center" vertical="center"/>
    </xf>
    <xf numFmtId="0" fontId="35" fillId="10" borderId="15" xfId="0" applyFont="1" applyFill="1" applyBorder="1" applyAlignment="1">
      <alignment horizontal="center"/>
    </xf>
    <xf numFmtId="0" fontId="61" fillId="11" borderId="10" xfId="4" applyFont="1" applyFill="1" applyBorder="1" applyAlignment="1">
      <alignment horizontal="center" vertical="center"/>
    </xf>
    <xf numFmtId="0" fontId="61" fillId="11" borderId="41" xfId="4" applyFont="1" applyFill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35" fillId="10" borderId="15" xfId="292" applyFont="1" applyFill="1" applyBorder="1"/>
    <xf numFmtId="0" fontId="63" fillId="0" borderId="0" xfId="5" applyFont="1" applyBorder="1"/>
    <xf numFmtId="1" fontId="35" fillId="10" borderId="15" xfId="0" applyNumberFormat="1" applyFont="1" applyFill="1" applyBorder="1" applyAlignment="1">
      <alignment horizontal="left" vertical="center"/>
    </xf>
    <xf numFmtId="0" fontId="72" fillId="10" borderId="15" xfId="0" applyFont="1" applyFill="1" applyBorder="1" applyAlignment="1">
      <alignment vertical="center"/>
    </xf>
    <xf numFmtId="49" fontId="63" fillId="0" borderId="0" xfId="5" applyNumberFormat="1" applyFont="1" applyFill="1" applyBorder="1" applyAlignment="1">
      <alignment horizontal="left" vertical="center"/>
    </xf>
    <xf numFmtId="0" fontId="61" fillId="11" borderId="10" xfId="292" applyFont="1" applyFill="1" applyBorder="1" applyAlignment="1">
      <alignment horizontal="center"/>
    </xf>
    <xf numFmtId="0" fontId="35" fillId="10" borderId="0" xfId="0" applyFont="1" applyFill="1" applyBorder="1"/>
    <xf numFmtId="0" fontId="64" fillId="0" borderId="0" xfId="0" applyFont="1" applyBorder="1" applyAlignment="1">
      <alignment horizontal="left" vertical="center"/>
    </xf>
    <xf numFmtId="49" fontId="35" fillId="10" borderId="15" xfId="0" applyNumberFormat="1" applyFont="1" applyFill="1" applyBorder="1" applyAlignment="1">
      <alignment vertical="center"/>
    </xf>
    <xf numFmtId="0" fontId="58" fillId="10" borderId="15" xfId="0" applyFont="1" applyFill="1" applyBorder="1" applyAlignment="1">
      <alignment horizontal="left" vertical="center"/>
    </xf>
    <xf numFmtId="0" fontId="70" fillId="10" borderId="15" xfId="0" applyFont="1" applyFill="1" applyBorder="1" applyAlignment="1">
      <alignment vertical="center"/>
    </xf>
    <xf numFmtId="49" fontId="35" fillId="10" borderId="0" xfId="0" applyNumberFormat="1" applyFont="1" applyFill="1" applyBorder="1" applyAlignment="1"/>
    <xf numFmtId="49" fontId="35" fillId="10" borderId="15" xfId="0" applyNumberFormat="1" applyFont="1" applyFill="1" applyBorder="1" applyAlignment="1"/>
    <xf numFmtId="0" fontId="35" fillId="10" borderId="0" xfId="292" applyFont="1" applyFill="1" applyBorder="1" applyAlignment="1">
      <alignment horizontal="left" vertical="center"/>
    </xf>
    <xf numFmtId="49" fontId="35" fillId="10" borderId="0" xfId="292" applyNumberFormat="1" applyFont="1" applyFill="1" applyBorder="1" applyAlignment="1">
      <alignment horizontal="left" vertical="center"/>
    </xf>
    <xf numFmtId="49" fontId="35" fillId="10" borderId="0" xfId="292" applyNumberFormat="1" applyFont="1" applyFill="1" applyBorder="1" applyAlignment="1">
      <alignment vertical="center"/>
    </xf>
    <xf numFmtId="0" fontId="58" fillId="0" borderId="0" xfId="0" applyFont="1" applyBorder="1" applyAlignment="1">
      <alignment horizontal="left" vertical="center" wrapText="1"/>
    </xf>
    <xf numFmtId="0" fontId="7" fillId="16" borderId="11" xfId="4" applyFont="1" applyFill="1" applyBorder="1" applyAlignment="1">
      <alignment horizontal="center" vertical="center"/>
    </xf>
    <xf numFmtId="12" fontId="35" fillId="10" borderId="15" xfId="0" applyNumberFormat="1" applyFont="1" applyFill="1" applyBorder="1" applyAlignment="1">
      <alignment horizontal="left" vertical="center"/>
    </xf>
    <xf numFmtId="0" fontId="35" fillId="10" borderId="19" xfId="0" applyFont="1" applyFill="1" applyBorder="1" applyAlignment="1">
      <alignment vertical="center"/>
    </xf>
    <xf numFmtId="0" fontId="73" fillId="0" borderId="0" xfId="0" applyFont="1" applyBorder="1" applyAlignment="1">
      <alignment vertical="center"/>
    </xf>
    <xf numFmtId="0" fontId="74" fillId="0" borderId="0" xfId="0" applyFont="1" applyBorder="1" applyAlignment="1">
      <alignment horizontal="left" vertical="center"/>
    </xf>
    <xf numFmtId="0" fontId="74" fillId="0" borderId="0" xfId="0" applyFont="1" applyBorder="1" applyAlignment="1">
      <alignment vertical="center"/>
    </xf>
    <xf numFmtId="0" fontId="35" fillId="10" borderId="15" xfId="292" applyNumberFormat="1" applyFont="1" applyFill="1" applyBorder="1" applyAlignment="1">
      <alignment horizontal="left" vertical="center"/>
    </xf>
    <xf numFmtId="0" fontId="64" fillId="10" borderId="15" xfId="0" applyFont="1" applyFill="1" applyBorder="1" applyAlignment="1">
      <alignment vertical="center"/>
    </xf>
    <xf numFmtId="0" fontId="70" fillId="10" borderId="15" xfId="0" applyFont="1" applyFill="1" applyBorder="1" applyAlignment="1">
      <alignment horizontal="left" vertical="center"/>
    </xf>
    <xf numFmtId="0" fontId="35" fillId="10" borderId="16" xfId="292" applyFont="1" applyFill="1" applyBorder="1" applyAlignment="1">
      <alignment horizontal="center" vertical="center"/>
    </xf>
    <xf numFmtId="0" fontId="35" fillId="10" borderId="16" xfId="4" applyFont="1" applyFill="1" applyBorder="1" applyAlignment="1">
      <alignment horizontal="center"/>
    </xf>
    <xf numFmtId="0" fontId="7" fillId="17" borderId="11" xfId="4" applyFont="1" applyFill="1" applyBorder="1" applyAlignment="1">
      <alignment horizontal="center" vertical="center"/>
    </xf>
    <xf numFmtId="0" fontId="61" fillId="11" borderId="11" xfId="4" applyFont="1" applyFill="1" applyBorder="1" applyAlignment="1">
      <alignment horizontal="center" vertical="center"/>
    </xf>
    <xf numFmtId="0" fontId="75" fillId="11" borderId="10" xfId="4" applyFont="1" applyFill="1" applyBorder="1" applyAlignment="1">
      <alignment horizontal="center" vertical="center"/>
    </xf>
    <xf numFmtId="0" fontId="52" fillId="10" borderId="15" xfId="0" applyFont="1" applyFill="1" applyBorder="1" applyAlignment="1">
      <alignment horizontal="left"/>
    </xf>
    <xf numFmtId="0" fontId="76" fillId="18" borderId="11" xfId="4" applyFont="1" applyFill="1" applyBorder="1" applyAlignment="1">
      <alignment horizontal="center" vertical="center"/>
    </xf>
    <xf numFmtId="49" fontId="35" fillId="10" borderId="18" xfId="0" quotePrefix="1" applyNumberFormat="1" applyFont="1" applyFill="1" applyBorder="1" applyAlignment="1">
      <alignment horizontal="left" vertical="center"/>
    </xf>
    <xf numFmtId="0" fontId="35" fillId="10" borderId="18" xfId="0" applyFont="1" applyFill="1" applyBorder="1" applyAlignment="1">
      <alignment horizontal="center" vertical="center"/>
    </xf>
    <xf numFmtId="0" fontId="35" fillId="10" borderId="15" xfId="23" applyFont="1" applyFill="1" applyBorder="1" applyAlignment="1">
      <alignment vertical="center"/>
    </xf>
    <xf numFmtId="49" fontId="35" fillId="10" borderId="15" xfId="8" applyNumberFormat="1" applyFont="1" applyFill="1" applyBorder="1" applyAlignment="1">
      <alignment horizontal="left" vertical="center"/>
    </xf>
    <xf numFmtId="0" fontId="70" fillId="10" borderId="15" xfId="0" applyFont="1" applyFill="1" applyBorder="1" applyAlignment="1">
      <alignment horizontal="center" vertical="center"/>
    </xf>
    <xf numFmtId="0" fontId="70" fillId="9" borderId="15" xfId="0" applyFont="1" applyFill="1" applyBorder="1" applyAlignment="1">
      <alignment horizontal="left" vertical="center"/>
    </xf>
    <xf numFmtId="0" fontId="70" fillId="9" borderId="15" xfId="0" applyFont="1" applyFill="1" applyBorder="1" applyAlignment="1">
      <alignment vertical="center"/>
    </xf>
    <xf numFmtId="0" fontId="70" fillId="9" borderId="15" xfId="0" applyFont="1" applyFill="1" applyBorder="1" applyAlignment="1">
      <alignment horizontal="center" vertical="center"/>
    </xf>
    <xf numFmtId="49" fontId="70" fillId="10" borderId="15" xfId="0" applyNumberFormat="1" applyFont="1" applyFill="1" applyBorder="1" applyAlignment="1">
      <alignment horizontal="left" vertical="center"/>
    </xf>
    <xf numFmtId="49" fontId="70" fillId="9" borderId="15" xfId="0" applyNumberFormat="1" applyFont="1" applyFill="1" applyBorder="1" applyAlignment="1">
      <alignment horizontal="left" vertical="center"/>
    </xf>
    <xf numFmtId="0" fontId="70" fillId="10" borderId="16" xfId="0" applyFont="1" applyFill="1" applyBorder="1" applyAlignment="1">
      <alignment horizontal="center" vertical="center"/>
    </xf>
    <xf numFmtId="49" fontId="70" fillId="10" borderId="15" xfId="292" applyNumberFormat="1" applyFont="1" applyFill="1" applyBorder="1" applyAlignment="1">
      <alignment horizontal="left" vertical="center"/>
    </xf>
    <xf numFmtId="0" fontId="70" fillId="10" borderId="15" xfId="292" applyFont="1" applyFill="1" applyBorder="1" applyAlignment="1">
      <alignment vertical="center"/>
    </xf>
    <xf numFmtId="0" fontId="70" fillId="10" borderId="16" xfId="5" applyFont="1" applyFill="1" applyBorder="1" applyAlignment="1">
      <alignment horizontal="center" vertical="center"/>
    </xf>
    <xf numFmtId="49" fontId="52" fillId="10" borderId="15" xfId="292" applyNumberFormat="1" applyFont="1" applyFill="1" applyBorder="1" applyAlignment="1">
      <alignment horizontal="left" vertical="center"/>
    </xf>
    <xf numFmtId="0" fontId="52" fillId="10" borderId="15" xfId="292" applyFont="1" applyFill="1" applyBorder="1" applyAlignment="1">
      <alignment vertical="center"/>
    </xf>
    <xf numFmtId="0" fontId="9" fillId="14" borderId="11" xfId="4" applyFont="1" applyFill="1" applyBorder="1" applyAlignment="1">
      <alignment horizontal="center" vertical="center"/>
    </xf>
    <xf numFmtId="49" fontId="70" fillId="10" borderId="15" xfId="5" applyNumberFormat="1" applyFont="1" applyFill="1" applyBorder="1" applyAlignment="1">
      <alignment horizontal="left"/>
    </xf>
    <xf numFmtId="0" fontId="70" fillId="10" borderId="16" xfId="5" applyFont="1" applyFill="1" applyBorder="1" applyAlignment="1">
      <alignment horizontal="center"/>
    </xf>
    <xf numFmtId="0" fontId="70" fillId="10" borderId="15" xfId="5" applyFont="1" applyFill="1" applyBorder="1" applyAlignment="1">
      <alignment vertical="center"/>
    </xf>
    <xf numFmtId="0" fontId="70" fillId="10" borderId="15" xfId="7" applyNumberFormat="1" applyFont="1" applyFill="1" applyBorder="1" applyAlignment="1">
      <alignment horizontal="left" vertical="center"/>
    </xf>
    <xf numFmtId="49" fontId="70" fillId="10" borderId="0" xfId="5" applyNumberFormat="1" applyFont="1" applyFill="1" applyBorder="1" applyAlignment="1">
      <alignment horizontal="left" vertical="center"/>
    </xf>
    <xf numFmtId="0" fontId="70" fillId="10" borderId="15" xfId="5" applyFont="1" applyFill="1" applyBorder="1"/>
    <xf numFmtId="49" fontId="70" fillId="10" borderId="19" xfId="0" applyNumberFormat="1" applyFont="1" applyFill="1" applyBorder="1" applyAlignment="1">
      <alignment horizontal="left" vertical="center"/>
    </xf>
    <xf numFmtId="0" fontId="70" fillId="10" borderId="0" xfId="5" applyFont="1" applyFill="1" applyBorder="1" applyAlignment="1">
      <alignment vertical="center"/>
    </xf>
    <xf numFmtId="0" fontId="70" fillId="10" borderId="28" xfId="0" applyFont="1" applyFill="1" applyBorder="1" applyAlignment="1">
      <alignment horizontal="center" vertical="center"/>
    </xf>
    <xf numFmtId="0" fontId="70" fillId="10" borderId="0" xfId="0" applyFont="1" applyFill="1" applyBorder="1" applyAlignment="1">
      <alignment vertical="center"/>
    </xf>
    <xf numFmtId="0" fontId="35" fillId="10" borderId="15" xfId="292" applyFont="1" applyFill="1" applyBorder="1" applyAlignment="1">
      <alignment vertical="center" wrapText="1"/>
    </xf>
    <xf numFmtId="0" fontId="70" fillId="10" borderId="15" xfId="0" applyFont="1" applyFill="1" applyBorder="1" applyAlignment="1">
      <alignment vertical="center" wrapText="1"/>
    </xf>
    <xf numFmtId="165" fontId="70" fillId="10" borderId="15" xfId="5" applyNumberFormat="1" applyFont="1" applyFill="1" applyBorder="1" applyAlignment="1" applyProtection="1">
      <alignment horizontal="left" vertical="center" wrapText="1"/>
    </xf>
    <xf numFmtId="0" fontId="35" fillId="10" borderId="0" xfId="292" applyFont="1" applyFill="1" applyBorder="1" applyAlignment="1">
      <alignment vertical="center" wrapText="1"/>
    </xf>
    <xf numFmtId="0" fontId="35" fillId="10" borderId="15" xfId="5" applyFont="1" applyFill="1" applyBorder="1" applyAlignment="1">
      <alignment vertical="center" wrapText="1"/>
    </xf>
    <xf numFmtId="0" fontId="70" fillId="10" borderId="15" xfId="4" applyFont="1" applyFill="1" applyBorder="1" applyAlignment="1">
      <alignment horizontal="left"/>
    </xf>
    <xf numFmtId="0" fontId="70" fillId="10" borderId="0" xfId="4" applyFont="1" applyFill="1" applyBorder="1" applyAlignment="1">
      <alignment horizontal="left" vertical="center" wrapText="1"/>
    </xf>
    <xf numFmtId="0" fontId="46" fillId="10" borderId="16" xfId="4" applyFont="1" applyFill="1" applyBorder="1" applyAlignment="1">
      <alignment horizontal="center" vertical="center"/>
    </xf>
    <xf numFmtId="2" fontId="35" fillId="10" borderId="15" xfId="0" applyNumberFormat="1" applyFont="1" applyFill="1" applyBorder="1" applyAlignment="1">
      <alignment horizontal="left" vertical="center"/>
    </xf>
    <xf numFmtId="0" fontId="38" fillId="10" borderId="15" xfId="0" applyFont="1" applyFill="1" applyBorder="1" applyAlignment="1">
      <alignment horizontal="center" vertical="center" wrapText="1"/>
    </xf>
    <xf numFmtId="0" fontId="70" fillId="10" borderId="15" xfId="0" applyFont="1" applyFill="1" applyBorder="1" applyAlignment="1">
      <alignment horizontal="left" vertical="center" wrapText="1"/>
    </xf>
    <xf numFmtId="0" fontId="70" fillId="10" borderId="15" xfId="5" applyFont="1" applyFill="1" applyBorder="1" applyAlignment="1">
      <alignment vertical="center" wrapText="1"/>
    </xf>
    <xf numFmtId="0" fontId="70" fillId="10" borderId="16" xfId="0" applyFont="1" applyFill="1" applyBorder="1" applyAlignment="1">
      <alignment horizontal="center" vertical="center" wrapText="1"/>
    </xf>
    <xf numFmtId="0" fontId="70" fillId="9" borderId="16" xfId="0" applyFont="1" applyFill="1" applyBorder="1" applyAlignment="1">
      <alignment horizontal="center" vertical="center"/>
    </xf>
    <xf numFmtId="49" fontId="58" fillId="0" borderId="0" xfId="0" applyNumberFormat="1" applyFont="1" applyBorder="1" applyAlignment="1">
      <alignment vertical="center"/>
    </xf>
    <xf numFmtId="0" fontId="70" fillId="9" borderId="15" xfId="0" applyFont="1" applyFill="1" applyBorder="1" applyAlignment="1">
      <alignment horizontal="left" vertical="center" wrapText="1"/>
    </xf>
    <xf numFmtId="0" fontId="70" fillId="10" borderId="15" xfId="132" applyFont="1" applyFill="1" applyBorder="1" applyAlignment="1">
      <alignment horizontal="left" vertical="center" wrapText="1"/>
    </xf>
    <xf numFmtId="0" fontId="70" fillId="10" borderId="18" xfId="0" applyFont="1" applyFill="1" applyBorder="1" applyAlignment="1">
      <alignment vertical="center"/>
    </xf>
    <xf numFmtId="0" fontId="70" fillId="10" borderId="18" xfId="0" applyFont="1" applyFill="1" applyBorder="1" applyAlignment="1">
      <alignment horizontal="center" vertical="center"/>
    </xf>
    <xf numFmtId="0" fontId="38" fillId="10" borderId="15" xfId="0" applyFont="1" applyFill="1" applyBorder="1" applyAlignment="1">
      <alignment horizontal="center" wrapText="1"/>
    </xf>
    <xf numFmtId="0" fontId="70" fillId="10" borderId="15" xfId="0" applyFont="1" applyFill="1" applyBorder="1" applyAlignment="1">
      <alignment horizontal="left"/>
    </xf>
    <xf numFmtId="0" fontId="70" fillId="10" borderId="15" xfId="0" applyFont="1" applyFill="1" applyBorder="1"/>
    <xf numFmtId="49" fontId="70" fillId="10" borderId="15" xfId="5" applyNumberFormat="1" applyFont="1" applyFill="1" applyBorder="1"/>
    <xf numFmtId="0" fontId="74" fillId="0" borderId="0" xfId="0" applyFont="1" applyBorder="1" applyAlignment="1">
      <alignment horizontal="left" vertical="center" wrapText="1"/>
    </xf>
    <xf numFmtId="11" fontId="70" fillId="10" borderId="15" xfId="0" applyNumberFormat="1" applyFont="1" applyFill="1" applyBorder="1" applyAlignment="1">
      <alignment horizontal="left" vertical="center"/>
    </xf>
    <xf numFmtId="0" fontId="70" fillId="10" borderId="18" xfId="5" applyFont="1" applyFill="1" applyBorder="1" applyAlignment="1">
      <alignment horizontal="left" vertical="center"/>
    </xf>
    <xf numFmtId="0" fontId="46" fillId="10" borderId="21" xfId="5" applyFont="1" applyFill="1" applyBorder="1" applyAlignment="1">
      <alignment horizontal="center"/>
    </xf>
    <xf numFmtId="0" fontId="70" fillId="10" borderId="15" xfId="5" applyFont="1" applyFill="1" applyBorder="1" applyAlignment="1">
      <alignment horizontal="left" vertical="center"/>
    </xf>
    <xf numFmtId="0" fontId="70" fillId="10" borderId="19" xfId="0" applyFont="1" applyFill="1" applyBorder="1" applyAlignment="1">
      <alignment vertical="center"/>
    </xf>
    <xf numFmtId="0" fontId="38" fillId="10" borderId="19" xfId="0" applyFont="1" applyFill="1" applyBorder="1" applyAlignment="1">
      <alignment horizontal="center" vertical="center"/>
    </xf>
    <xf numFmtId="0" fontId="70" fillId="10" borderId="19" xfId="0" applyFont="1" applyFill="1" applyBorder="1" applyAlignment="1">
      <alignment horizontal="left" vertical="center"/>
    </xf>
    <xf numFmtId="0" fontId="70" fillId="10" borderId="19" xfId="0" applyFont="1" applyFill="1" applyBorder="1" applyAlignment="1">
      <alignment horizontal="center" vertical="center"/>
    </xf>
    <xf numFmtId="1" fontId="70" fillId="10" borderId="15" xfId="5" applyNumberFormat="1" applyFont="1" applyFill="1" applyBorder="1" applyAlignment="1">
      <alignment horizontal="left"/>
    </xf>
    <xf numFmtId="0" fontId="45" fillId="10" borderId="15" xfId="292" applyFont="1" applyFill="1" applyBorder="1" applyAlignment="1">
      <alignment horizontal="left" vertical="center"/>
    </xf>
    <xf numFmtId="2" fontId="70" fillId="10" borderId="0" xfId="292" applyNumberFormat="1" applyFont="1" applyFill="1" applyBorder="1" applyAlignment="1">
      <alignment horizontal="left" vertical="center"/>
    </xf>
    <xf numFmtId="0" fontId="42" fillId="10" borderId="15" xfId="0" applyFont="1" applyFill="1" applyBorder="1" applyAlignment="1">
      <alignment horizontal="center"/>
    </xf>
    <xf numFmtId="0" fontId="70" fillId="10" borderId="18" xfId="0" applyFont="1" applyFill="1" applyBorder="1" applyAlignment="1">
      <alignment horizontal="left" vertical="center" wrapText="1"/>
    </xf>
    <xf numFmtId="0" fontId="70" fillId="0" borderId="0" xfId="0" applyFont="1" applyBorder="1" applyAlignment="1">
      <alignment horizontal="left" vertical="center"/>
    </xf>
    <xf numFmtId="0" fontId="70" fillId="0" borderId="0" xfId="0" applyFont="1" applyBorder="1" applyAlignment="1">
      <alignment vertical="center"/>
    </xf>
    <xf numFmtId="0" fontId="70" fillId="0" borderId="0" xfId="0" applyFont="1" applyBorder="1" applyAlignment="1">
      <alignment horizontal="center" vertical="center"/>
    </xf>
    <xf numFmtId="1" fontId="35" fillId="10" borderId="15" xfId="292" applyNumberFormat="1" applyFont="1" applyFill="1" applyBorder="1" applyAlignment="1">
      <alignment horizontal="left"/>
    </xf>
    <xf numFmtId="49" fontId="27" fillId="0" borderId="0" xfId="292" applyNumberFormat="1" applyFont="1" applyFill="1" applyBorder="1" applyAlignment="1">
      <alignment horizontal="left"/>
    </xf>
    <xf numFmtId="0" fontId="70" fillId="13" borderId="0" xfId="0" applyFont="1" applyFill="1" applyBorder="1" applyAlignment="1">
      <alignment horizontal="left" vertical="center"/>
    </xf>
    <xf numFmtId="0" fontId="70" fillId="13" borderId="0" xfId="0" applyFont="1" applyFill="1" applyBorder="1" applyAlignment="1">
      <alignment vertical="center"/>
    </xf>
    <xf numFmtId="0" fontId="70" fillId="13" borderId="0" xfId="0" applyFont="1" applyFill="1" applyBorder="1" applyAlignment="1">
      <alignment horizontal="center" vertical="center"/>
    </xf>
    <xf numFmtId="49" fontId="57" fillId="10" borderId="15" xfId="294" applyNumberFormat="1" applyFont="1" applyFill="1" applyBorder="1" applyAlignment="1">
      <alignment horizontal="left" vertical="center"/>
    </xf>
    <xf numFmtId="167" fontId="57" fillId="10" borderId="15" xfId="295" applyNumberFormat="1" applyFont="1" applyFill="1" applyBorder="1" applyAlignment="1" applyProtection="1">
      <alignment horizontal="left"/>
      <protection locked="0"/>
    </xf>
    <xf numFmtId="49" fontId="70" fillId="10" borderId="15" xfId="5" applyNumberFormat="1" applyFont="1" applyFill="1" applyBorder="1" applyAlignment="1">
      <alignment horizontal="left" vertical="center"/>
    </xf>
    <xf numFmtId="0" fontId="70" fillId="10" borderId="16" xfId="5" applyFont="1" applyFill="1" applyBorder="1" applyAlignment="1">
      <alignment vertical="center"/>
    </xf>
    <xf numFmtId="49" fontId="48" fillId="10" borderId="15" xfId="4" applyNumberFormat="1" applyFont="1" applyFill="1" applyBorder="1" applyAlignment="1">
      <alignment vertical="center"/>
    </xf>
    <xf numFmtId="0" fontId="70" fillId="10" borderId="15" xfId="5" applyFont="1" applyFill="1" applyBorder="1" applyAlignment="1">
      <alignment horizontal="center" vertical="center"/>
    </xf>
    <xf numFmtId="0" fontId="70" fillId="10" borderId="15" xfId="7" applyFont="1" applyFill="1" applyBorder="1" applyAlignment="1">
      <alignment vertical="center"/>
    </xf>
    <xf numFmtId="0" fontId="70" fillId="10" borderId="15" xfId="4" applyFont="1" applyFill="1" applyBorder="1" applyAlignment="1">
      <alignment horizontal="center" vertical="center"/>
    </xf>
    <xf numFmtId="0" fontId="70" fillId="10" borderId="15" xfId="5" applyFont="1" applyFill="1" applyBorder="1" applyAlignment="1">
      <alignment horizontal="center"/>
    </xf>
    <xf numFmtId="49" fontId="52" fillId="10" borderId="15" xfId="5" applyNumberFormat="1" applyFont="1" applyFill="1" applyBorder="1" applyAlignment="1">
      <alignment horizontal="left" vertical="center"/>
    </xf>
    <xf numFmtId="0" fontId="70" fillId="10" borderId="15" xfId="292" applyFont="1" applyFill="1" applyBorder="1" applyAlignment="1">
      <alignment horizontal="left"/>
    </xf>
    <xf numFmtId="0" fontId="70" fillId="10" borderId="0" xfId="0" applyFont="1" applyFill="1" applyBorder="1"/>
    <xf numFmtId="49" fontId="70" fillId="10" borderId="0" xfId="0" applyNumberFormat="1" applyFont="1" applyFill="1" applyBorder="1" applyAlignment="1">
      <alignment horizontal="left" vertical="center"/>
    </xf>
    <xf numFmtId="49" fontId="38" fillId="10" borderId="15" xfId="5" applyNumberFormat="1" applyFont="1" applyFill="1" applyBorder="1" applyAlignment="1">
      <alignment horizontal="center" vertical="center"/>
    </xf>
    <xf numFmtId="0" fontId="70" fillId="10" borderId="16" xfId="5" applyFont="1" applyFill="1" applyBorder="1"/>
    <xf numFmtId="49" fontId="70" fillId="10" borderId="15" xfId="292" applyNumberFormat="1" applyFont="1" applyFill="1" applyBorder="1" applyAlignment="1">
      <alignment vertical="center"/>
    </xf>
    <xf numFmtId="49" fontId="70" fillId="10" borderId="0" xfId="292" applyNumberFormat="1" applyFont="1" applyFill="1" applyBorder="1" applyAlignment="1">
      <alignment horizontal="left"/>
    </xf>
    <xf numFmtId="49" fontId="70" fillId="10" borderId="15" xfId="292" applyNumberFormat="1" applyFont="1" applyFill="1" applyBorder="1" applyAlignment="1">
      <alignment horizontal="left"/>
    </xf>
    <xf numFmtId="49" fontId="70" fillId="10" borderId="18" xfId="292" applyNumberFormat="1" applyFont="1" applyFill="1" applyBorder="1" applyAlignment="1">
      <alignment horizontal="left" vertical="center"/>
    </xf>
    <xf numFmtId="0" fontId="70" fillId="10" borderId="15" xfId="7" applyNumberFormat="1" applyFont="1" applyFill="1" applyBorder="1" applyAlignment="1">
      <alignment vertical="center"/>
    </xf>
    <xf numFmtId="0" fontId="70" fillId="10" borderId="16" xfId="4" applyFont="1" applyFill="1" applyBorder="1" applyAlignment="1">
      <alignment horizontal="center" vertical="center"/>
    </xf>
    <xf numFmtId="49" fontId="70" fillId="10" borderId="15" xfId="5" applyNumberFormat="1" applyFont="1" applyFill="1" applyBorder="1" applyAlignment="1">
      <alignment vertical="center"/>
    </xf>
    <xf numFmtId="49" fontId="70" fillId="10" borderId="15" xfId="0" applyNumberFormat="1" applyFont="1" applyFill="1" applyBorder="1" applyAlignment="1">
      <alignment vertical="center"/>
    </xf>
    <xf numFmtId="0" fontId="70" fillId="10" borderId="21" xfId="0" applyFont="1" applyFill="1" applyBorder="1" applyAlignment="1">
      <alignment horizontal="center" vertical="center"/>
    </xf>
    <xf numFmtId="0" fontId="64" fillId="13" borderId="0" xfId="0" applyFont="1" applyFill="1" applyBorder="1" applyAlignment="1">
      <alignment vertical="center"/>
    </xf>
    <xf numFmtId="0" fontId="58" fillId="13" borderId="0" xfId="0" applyFont="1" applyFill="1" applyBorder="1" applyAlignment="1">
      <alignment horizontal="left" vertical="center"/>
    </xf>
    <xf numFmtId="0" fontId="78" fillId="13" borderId="0" xfId="4" applyFont="1" applyFill="1" applyBorder="1" applyAlignment="1">
      <alignment horizontal="center" vertical="center"/>
    </xf>
    <xf numFmtId="0" fontId="58" fillId="13" borderId="0" xfId="0" applyFont="1" applyFill="1" applyBorder="1" applyAlignment="1">
      <alignment horizontal="center" vertical="center"/>
    </xf>
    <xf numFmtId="0" fontId="70" fillId="10" borderId="20" xfId="31" applyFont="1" applyFill="1" applyBorder="1" applyAlignment="1">
      <alignment horizontal="left"/>
    </xf>
    <xf numFmtId="0" fontId="9" fillId="16" borderId="11" xfId="5" applyFont="1" applyFill="1" applyBorder="1" applyAlignment="1">
      <alignment horizontal="center" vertical="center"/>
    </xf>
    <xf numFmtId="0" fontId="31" fillId="19" borderId="11" xfId="4" applyFont="1" applyFill="1" applyBorder="1" applyAlignment="1">
      <alignment horizontal="center" vertical="center"/>
    </xf>
    <xf numFmtId="0" fontId="78" fillId="19" borderId="11" xfId="4" applyFont="1" applyFill="1" applyBorder="1" applyAlignment="1">
      <alignment horizontal="center" vertical="center"/>
    </xf>
    <xf numFmtId="0" fontId="78" fillId="19" borderId="10" xfId="5" applyFont="1" applyFill="1" applyBorder="1" applyAlignment="1">
      <alignment horizontal="center" vertical="center"/>
    </xf>
    <xf numFmtId="0" fontId="78" fillId="19" borderId="10" xfId="4" applyFont="1" applyFill="1" applyBorder="1" applyAlignment="1">
      <alignment horizontal="center" vertical="center"/>
    </xf>
    <xf numFmtId="0" fontId="58" fillId="0" borderId="0" xfId="132" applyFont="1" applyFill="1" applyBorder="1" applyAlignment="1">
      <alignment horizontal="left" vertical="center" wrapText="1"/>
    </xf>
    <xf numFmtId="0" fontId="9" fillId="16" borderId="11" xfId="5" applyFont="1" applyFill="1" applyBorder="1" applyAlignment="1">
      <alignment horizontal="center"/>
    </xf>
    <xf numFmtId="0" fontId="70" fillId="10" borderId="15" xfId="5" applyFont="1" applyFill="1" applyBorder="1" applyAlignment="1">
      <alignment wrapText="1"/>
    </xf>
    <xf numFmtId="0" fontId="70" fillId="10" borderId="15" xfId="5" applyFont="1" applyFill="1" applyBorder="1" applyAlignment="1"/>
    <xf numFmtId="49" fontId="70" fillId="10" borderId="15" xfId="5" applyNumberFormat="1" applyFont="1" applyFill="1" applyBorder="1" applyAlignment="1"/>
    <xf numFmtId="49" fontId="70" fillId="10" borderId="15" xfId="0" applyNumberFormat="1" applyFont="1" applyFill="1" applyBorder="1" applyAlignment="1">
      <alignment horizontal="left"/>
    </xf>
    <xf numFmtId="0" fontId="70" fillId="10" borderId="15" xfId="5" applyFont="1" applyFill="1" applyBorder="1" applyAlignment="1">
      <alignment horizontal="left"/>
    </xf>
    <xf numFmtId="0" fontId="79" fillId="0" borderId="0" xfId="0" applyFont="1" applyBorder="1" applyAlignment="1">
      <alignment horizontal="center" vertical="center"/>
    </xf>
    <xf numFmtId="49" fontId="80" fillId="0" borderId="0" xfId="0" applyNumberFormat="1" applyFont="1" applyFill="1" applyBorder="1" applyAlignment="1">
      <alignment horizontal="left"/>
    </xf>
    <xf numFmtId="0" fontId="80" fillId="0" borderId="0" xfId="5" applyFont="1" applyFill="1" applyBorder="1" applyAlignment="1"/>
    <xf numFmtId="0" fontId="80" fillId="0" borderId="0" xfId="5" applyFont="1" applyBorder="1"/>
    <xf numFmtId="166" fontId="70" fillId="10" borderId="15" xfId="132" applyNumberFormat="1" applyFont="1" applyFill="1" applyBorder="1" applyAlignment="1">
      <alignment horizontal="left" vertical="center" wrapText="1"/>
    </xf>
    <xf numFmtId="0" fontId="81" fillId="10" borderId="15" xfId="0" applyFont="1" applyFill="1" applyBorder="1" applyAlignment="1">
      <alignment horizontal="left" vertical="center"/>
    </xf>
    <xf numFmtId="0" fontId="81" fillId="10" borderId="15" xfId="292" applyFont="1" applyFill="1" applyBorder="1" applyAlignment="1">
      <alignment vertical="center"/>
    </xf>
    <xf numFmtId="0" fontId="81" fillId="10" borderId="16" xfId="5" applyFont="1" applyFill="1" applyBorder="1"/>
    <xf numFmtId="0" fontId="61" fillId="11" borderId="11" xfId="5" applyFont="1" applyFill="1" applyBorder="1" applyAlignment="1">
      <alignment horizontal="center" vertical="center"/>
    </xf>
    <xf numFmtId="0" fontId="70" fillId="10" borderId="15" xfId="11" applyFont="1" applyFill="1" applyBorder="1" applyAlignment="1">
      <alignment horizontal="left" vertical="center"/>
    </xf>
    <xf numFmtId="3" fontId="70" fillId="10" borderId="15" xfId="0" applyNumberFormat="1" applyFont="1" applyFill="1" applyBorder="1" applyAlignment="1">
      <alignment horizontal="left" vertical="center"/>
    </xf>
    <xf numFmtId="0" fontId="70" fillId="10" borderId="15" xfId="292" applyFont="1" applyFill="1" applyBorder="1" applyAlignment="1">
      <alignment horizontal="left" vertical="center"/>
    </xf>
    <xf numFmtId="0" fontId="82" fillId="20" borderId="1" xfId="0" applyFont="1" applyFill="1" applyBorder="1" applyAlignment="1">
      <alignment horizontal="left" wrapText="1"/>
    </xf>
    <xf numFmtId="0" fontId="83" fillId="20" borderId="2" xfId="0" applyFont="1" applyFill="1" applyBorder="1" applyAlignment="1">
      <alignment horizontal="center" wrapText="1"/>
    </xf>
    <xf numFmtId="0" fontId="84" fillId="20" borderId="2" xfId="0" applyFont="1" applyFill="1" applyBorder="1" applyAlignment="1">
      <alignment horizontal="center" wrapText="1"/>
    </xf>
    <xf numFmtId="0" fontId="85" fillId="20" borderId="2" xfId="0" applyFont="1" applyFill="1" applyBorder="1" applyAlignment="1">
      <alignment horizontal="center" vertical="center" wrapText="1"/>
    </xf>
    <xf numFmtId="0" fontId="82" fillId="20" borderId="4" xfId="0" applyFont="1" applyFill="1" applyBorder="1" applyAlignment="1">
      <alignment horizontal="left" wrapText="1"/>
    </xf>
    <xf numFmtId="0" fontId="83" fillId="20" borderId="5" xfId="0" applyFont="1" applyFill="1" applyBorder="1" applyAlignment="1">
      <alignment horizontal="center" wrapText="1"/>
    </xf>
    <xf numFmtId="0" fontId="86" fillId="20" borderId="5" xfId="0" applyFont="1" applyFill="1" applyBorder="1" applyAlignment="1">
      <alignment horizontal="center" wrapText="1"/>
    </xf>
    <xf numFmtId="0" fontId="85" fillId="20" borderId="5" xfId="0" applyFont="1" applyFill="1" applyBorder="1" applyAlignment="1">
      <alignment horizontal="center" vertical="center" wrapText="1"/>
    </xf>
    <xf numFmtId="0" fontId="87" fillId="0" borderId="0" xfId="0" applyFont="1" applyBorder="1" applyAlignment="1">
      <alignment horizontal="left" vertical="center" wrapText="1"/>
    </xf>
    <xf numFmtId="0" fontId="64" fillId="0" borderId="0" xfId="0" applyFont="1" applyBorder="1" applyAlignment="1">
      <alignment vertical="center" wrapText="1"/>
    </xf>
    <xf numFmtId="0" fontId="87" fillId="0" borderId="0" xfId="0" applyFont="1" applyBorder="1" applyAlignment="1">
      <alignment vertical="center" wrapText="1"/>
    </xf>
    <xf numFmtId="0" fontId="87" fillId="0" borderId="0" xfId="0" applyFont="1" applyBorder="1" applyAlignment="1">
      <alignment horizontal="center" vertical="center" wrapText="1"/>
    </xf>
    <xf numFmtId="0" fontId="6" fillId="21" borderId="8" xfId="3" applyFont="1" applyFill="1" applyBorder="1" applyAlignment="1" applyProtection="1">
      <alignment horizontal="center" vertical="center" wrapText="1"/>
    </xf>
    <xf numFmtId="0" fontId="87" fillId="0" borderId="0" xfId="0" applyFont="1" applyBorder="1" applyAlignment="1">
      <alignment horizontal="left" vertical="center"/>
    </xf>
    <xf numFmtId="0" fontId="87" fillId="0" borderId="0" xfId="0" applyFont="1" applyBorder="1" applyAlignment="1">
      <alignment vertical="center"/>
    </xf>
    <xf numFmtId="0" fontId="87" fillId="0" borderId="0" xfId="0" applyFont="1" applyBorder="1" applyAlignment="1">
      <alignment horizontal="center" vertical="center"/>
    </xf>
    <xf numFmtId="0" fontId="61" fillId="22" borderId="11" xfId="5" applyFont="1" applyFill="1" applyBorder="1" applyAlignment="1">
      <alignment horizontal="center" vertical="center"/>
    </xf>
    <xf numFmtId="0" fontId="61" fillId="22" borderId="10" xfId="5" applyFont="1" applyFill="1" applyBorder="1" applyAlignment="1">
      <alignment horizontal="center" vertical="center"/>
    </xf>
    <xf numFmtId="0" fontId="70" fillId="10" borderId="15" xfId="292" applyFont="1" applyFill="1" applyBorder="1"/>
    <xf numFmtId="0" fontId="48" fillId="10" borderId="16" xfId="5" applyFont="1" applyFill="1" applyBorder="1" applyAlignment="1">
      <alignment horizontal="center" vertical="center"/>
    </xf>
    <xf numFmtId="49" fontId="35" fillId="10" borderId="15" xfId="0" applyNumberFormat="1" applyFont="1" applyFill="1" applyBorder="1" applyAlignment="1">
      <alignment horizontal="left"/>
    </xf>
    <xf numFmtId="49" fontId="35" fillId="9" borderId="15" xfId="0" applyNumberFormat="1" applyFont="1" applyFill="1" applyBorder="1" applyAlignment="1">
      <alignment horizontal="left"/>
    </xf>
    <xf numFmtId="0" fontId="35" fillId="9" borderId="15" xfId="0" applyFont="1" applyFill="1" applyBorder="1"/>
    <xf numFmtId="0" fontId="70" fillId="9" borderId="15" xfId="5" applyFont="1" applyFill="1" applyBorder="1" applyAlignment="1">
      <alignment horizontal="center" vertical="center"/>
    </xf>
    <xf numFmtId="0" fontId="70" fillId="10" borderId="0" xfId="5" applyFont="1" applyFill="1" applyBorder="1"/>
    <xf numFmtId="0" fontId="61" fillId="11" borderId="10" xfId="5" applyFont="1" applyFill="1" applyBorder="1" applyAlignment="1">
      <alignment horizontal="center" vertical="center"/>
    </xf>
    <xf numFmtId="0" fontId="70" fillId="10" borderId="0" xfId="0" applyFont="1" applyFill="1" applyBorder="1" applyAlignment="1">
      <alignment horizontal="left" vertical="center"/>
    </xf>
    <xf numFmtId="49" fontId="52" fillId="10" borderId="15" xfId="0" applyNumberFormat="1" applyFont="1" applyFill="1" applyBorder="1" applyAlignment="1">
      <alignment horizontal="left"/>
    </xf>
    <xf numFmtId="2" fontId="70" fillId="10" borderId="16" xfId="5" applyNumberFormat="1" applyFont="1" applyFill="1" applyBorder="1"/>
    <xf numFmtId="49" fontId="70" fillId="10" borderId="15" xfId="5" applyNumberFormat="1" applyFont="1" applyFill="1" applyBorder="1" applyAlignment="1" applyProtection="1">
      <alignment horizontal="left"/>
      <protection locked="0"/>
    </xf>
    <xf numFmtId="0" fontId="70" fillId="10" borderId="15" xfId="4" applyFont="1" applyFill="1" applyBorder="1"/>
    <xf numFmtId="0" fontId="88" fillId="16" borderId="11" xfId="5" applyFont="1" applyFill="1" applyBorder="1" applyAlignment="1">
      <alignment horizontal="center" vertical="center"/>
    </xf>
    <xf numFmtId="0" fontId="9" fillId="14" borderId="11" xfId="5" applyNumberFormat="1" applyFont="1" applyFill="1" applyBorder="1" applyAlignment="1" applyProtection="1">
      <alignment horizontal="center" vertical="center"/>
      <protection locked="0"/>
    </xf>
    <xf numFmtId="49" fontId="70" fillId="10" borderId="10" xfId="0" quotePrefix="1" applyNumberFormat="1" applyFont="1" applyFill="1" applyBorder="1" applyAlignment="1">
      <alignment horizontal="left" vertical="center"/>
    </xf>
    <xf numFmtId="49" fontId="70" fillId="10" borderId="15" xfId="0" quotePrefix="1" applyNumberFormat="1" applyFont="1" applyFill="1" applyBorder="1" applyAlignment="1">
      <alignment horizontal="left" vertical="center"/>
    </xf>
    <xf numFmtId="0" fontId="61" fillId="11" borderId="10" xfId="6" applyFont="1" applyFill="1" applyBorder="1" applyAlignment="1">
      <alignment horizontal="center" vertical="center" wrapText="1"/>
    </xf>
    <xf numFmtId="49" fontId="58" fillId="0" borderId="0" xfId="0" applyNumberFormat="1" applyFont="1" applyBorder="1" applyAlignment="1">
      <alignment horizontal="left" vertical="center"/>
    </xf>
    <xf numFmtId="0" fontId="50" fillId="9" borderId="15" xfId="0" applyFont="1" applyFill="1" applyBorder="1" applyAlignment="1">
      <alignment horizontal="center" vertical="center"/>
    </xf>
    <xf numFmtId="1" fontId="70" fillId="10" borderId="15" xfId="0" applyNumberFormat="1" applyFont="1" applyFill="1" applyBorder="1" applyAlignment="1">
      <alignment vertical="center"/>
    </xf>
    <xf numFmtId="0" fontId="54" fillId="10" borderId="15" xfId="0" applyFont="1" applyFill="1" applyBorder="1" applyAlignment="1">
      <alignment vertical="center"/>
    </xf>
    <xf numFmtId="0" fontId="35" fillId="10" borderId="30" xfId="0" applyFont="1" applyFill="1" applyBorder="1" applyAlignment="1">
      <alignment vertical="center"/>
    </xf>
    <xf numFmtId="0" fontId="35" fillId="10" borderId="30" xfId="0" applyFont="1" applyFill="1" applyBorder="1" applyAlignment="1">
      <alignment horizontal="center" vertical="center"/>
    </xf>
    <xf numFmtId="0" fontId="35" fillId="10" borderId="31" xfId="0" applyFont="1" applyFill="1" applyBorder="1" applyAlignment="1">
      <alignment vertical="center"/>
    </xf>
    <xf numFmtId="0" fontId="54" fillId="10" borderId="18" xfId="0" applyFont="1" applyFill="1" applyBorder="1" applyAlignment="1">
      <alignment vertical="center"/>
    </xf>
    <xf numFmtId="0" fontId="35" fillId="10" borderId="31" xfId="0" applyFont="1" applyFill="1" applyBorder="1" applyAlignment="1">
      <alignment horizontal="center" vertical="center"/>
    </xf>
    <xf numFmtId="0" fontId="89" fillId="0" borderId="0" xfId="0" applyFont="1" applyBorder="1"/>
    <xf numFmtId="0" fontId="90" fillId="12" borderId="0" xfId="0" applyFont="1" applyFill="1" applyBorder="1" applyAlignment="1">
      <alignment horizontal="center" vertical="center"/>
    </xf>
    <xf numFmtId="0" fontId="91" fillId="10" borderId="15" xfId="0" applyFont="1" applyFill="1" applyBorder="1" applyAlignment="1">
      <alignment horizontal="left" vertical="center"/>
    </xf>
    <xf numFmtId="0" fontId="70" fillId="10" borderId="15" xfId="11" applyFont="1" applyFill="1" applyBorder="1" applyAlignment="1">
      <alignment vertical="center"/>
    </xf>
    <xf numFmtId="0" fontId="35" fillId="10" borderId="25" xfId="0" quotePrefix="1" applyFont="1" applyFill="1" applyBorder="1" applyAlignment="1">
      <alignment horizontal="left" vertical="center"/>
    </xf>
    <xf numFmtId="0" fontId="45" fillId="10" borderId="25" xfId="0" applyFont="1" applyFill="1" applyBorder="1"/>
    <xf numFmtId="0" fontId="35" fillId="10" borderId="25" xfId="0" applyFont="1" applyFill="1" applyBorder="1" applyAlignment="1">
      <alignment vertical="center" wrapText="1"/>
    </xf>
    <xf numFmtId="0" fontId="35" fillId="10" borderId="25" xfId="0" applyFont="1" applyFill="1" applyBorder="1" applyAlignment="1">
      <alignment horizontal="left" vertical="top" wrapText="1"/>
    </xf>
    <xf numFmtId="0" fontId="35" fillId="10" borderId="25" xfId="0" applyFont="1" applyFill="1" applyBorder="1" applyAlignment="1">
      <alignment vertical="top" wrapText="1"/>
    </xf>
    <xf numFmtId="0" fontId="35" fillId="10" borderId="25" xfId="0" applyFont="1" applyFill="1" applyBorder="1" applyAlignment="1">
      <alignment horizontal="left" vertical="center" wrapText="1"/>
    </xf>
    <xf numFmtId="0" fontId="54" fillId="10" borderId="32" xfId="0" applyFont="1" applyFill="1" applyBorder="1" applyAlignment="1">
      <alignment vertical="center"/>
    </xf>
    <xf numFmtId="0" fontId="54" fillId="10" borderId="15" xfId="0" applyFont="1" applyFill="1" applyBorder="1"/>
    <xf numFmtId="0" fontId="54" fillId="10" borderId="32" xfId="0" applyFont="1" applyFill="1" applyBorder="1" applyAlignment="1">
      <alignment horizontal="center" vertical="center"/>
    </xf>
    <xf numFmtId="0" fontId="58" fillId="0" borderId="0" xfId="0" applyFont="1" applyBorder="1"/>
    <xf numFmtId="1" fontId="70" fillId="10" borderId="15" xfId="0" applyNumberFormat="1" applyFont="1" applyFill="1" applyBorder="1"/>
    <xf numFmtId="0" fontId="62" fillId="10" borderId="15" xfId="0" applyFont="1" applyFill="1" applyBorder="1" applyAlignment="1">
      <alignment horizontal="left" vertical="center"/>
    </xf>
    <xf numFmtId="0" fontId="58" fillId="13" borderId="0" xfId="0" applyFont="1" applyFill="1" applyBorder="1" applyAlignment="1">
      <alignment vertical="center"/>
    </xf>
    <xf numFmtId="0" fontId="92" fillId="13" borderId="0" xfId="6" applyFont="1" applyFill="1" applyBorder="1" applyAlignment="1">
      <alignment horizontal="center" vertical="center" wrapText="1"/>
    </xf>
    <xf numFmtId="0" fontId="35" fillId="10" borderId="15" xfId="0" quotePrefix="1" applyFont="1" applyFill="1" applyBorder="1" applyAlignment="1">
      <alignment horizontal="left" vertical="center"/>
    </xf>
    <xf numFmtId="0" fontId="58" fillId="10" borderId="15" xfId="0" applyFont="1" applyFill="1" applyBorder="1" applyAlignment="1">
      <alignment vertical="center"/>
    </xf>
    <xf numFmtId="0" fontId="70" fillId="12" borderId="0" xfId="0" applyFont="1" applyFill="1" applyBorder="1" applyAlignment="1">
      <alignment horizontal="left" vertical="center"/>
    </xf>
    <xf numFmtId="0" fontId="70" fillId="12" borderId="0" xfId="0" applyFont="1" applyFill="1" applyBorder="1" applyAlignment="1">
      <alignment vertical="center"/>
    </xf>
    <xf numFmtId="0" fontId="70" fillId="12" borderId="0" xfId="0" applyFont="1" applyFill="1" applyBorder="1" applyAlignment="1">
      <alignment horizontal="center" vertical="center"/>
    </xf>
    <xf numFmtId="0" fontId="9" fillId="23" borderId="11" xfId="5" applyFont="1" applyFill="1" applyBorder="1" applyAlignment="1">
      <alignment horizontal="center" vertical="center"/>
    </xf>
    <xf numFmtId="2" fontId="36" fillId="9" borderId="15" xfId="0" applyNumberFormat="1" applyFont="1" applyFill="1" applyBorder="1" applyAlignment="1">
      <alignment vertical="center"/>
    </xf>
    <xf numFmtId="2" fontId="36" fillId="10" borderId="15" xfId="0" applyNumberFormat="1" applyFont="1" applyFill="1" applyBorder="1" applyAlignment="1">
      <alignment vertical="center"/>
    </xf>
    <xf numFmtId="2" fontId="93" fillId="0" borderId="0" xfId="0" applyNumberFormat="1" applyFont="1" applyBorder="1" applyAlignment="1">
      <alignment vertical="center"/>
    </xf>
    <xf numFmtId="0" fontId="94" fillId="0" borderId="0" xfId="0" applyFont="1" applyBorder="1"/>
    <xf numFmtId="2" fontId="78" fillId="0" borderId="0" xfId="0" applyNumberFormat="1" applyFont="1" applyBorder="1" applyAlignment="1">
      <alignment vertical="center"/>
    </xf>
    <xf numFmtId="2" fontId="78" fillId="12" borderId="0" xfId="0" applyNumberFormat="1" applyFont="1" applyFill="1" applyBorder="1" applyAlignment="1">
      <alignment vertical="center"/>
    </xf>
    <xf numFmtId="2" fontId="36" fillId="10" borderId="18" xfId="0" applyNumberFormat="1" applyFont="1" applyFill="1" applyBorder="1" applyAlignment="1">
      <alignment vertical="center"/>
    </xf>
    <xf numFmtId="2" fontId="36" fillId="10" borderId="23" xfId="0" applyNumberFormat="1" applyFont="1" applyFill="1" applyBorder="1" applyAlignment="1">
      <alignment vertical="center"/>
    </xf>
    <xf numFmtId="2" fontId="36" fillId="13" borderId="0" xfId="0" applyNumberFormat="1" applyFont="1" applyFill="1" applyBorder="1" applyAlignment="1">
      <alignment vertical="center"/>
    </xf>
    <xf numFmtId="0" fontId="61" fillId="15" borderId="11" xfId="0" applyFont="1" applyFill="1" applyBorder="1" applyAlignment="1">
      <alignment horizontal="center" vertical="center"/>
    </xf>
    <xf numFmtId="2" fontId="93" fillId="12" borderId="0" xfId="0" applyNumberFormat="1" applyFont="1" applyFill="1" applyBorder="1" applyAlignment="1">
      <alignment vertical="center"/>
    </xf>
    <xf numFmtId="0" fontId="94" fillId="0" borderId="0" xfId="0" applyFont="1" applyBorder="1" applyAlignment="1">
      <alignment vertical="center"/>
    </xf>
    <xf numFmtId="2" fontId="95" fillId="0" borderId="0" xfId="0" applyNumberFormat="1" applyFont="1" applyBorder="1" applyAlignment="1">
      <alignment vertical="center"/>
    </xf>
    <xf numFmtId="2" fontId="36" fillId="10" borderId="19" xfId="0" applyNumberFormat="1" applyFont="1" applyFill="1" applyBorder="1" applyAlignment="1">
      <alignment vertical="center"/>
    </xf>
    <xf numFmtId="2" fontId="36" fillId="10" borderId="24" xfId="0" applyNumberFormat="1" applyFont="1" applyFill="1" applyBorder="1" applyAlignment="1">
      <alignment vertical="center"/>
    </xf>
    <xf numFmtId="2" fontId="77" fillId="10" borderId="15" xfId="0" applyNumberFormat="1" applyFont="1" applyFill="1" applyBorder="1" applyAlignment="1">
      <alignment vertical="center"/>
    </xf>
    <xf numFmtId="2" fontId="77" fillId="10" borderId="18" xfId="0" applyNumberFormat="1" applyFont="1" applyFill="1" applyBorder="1" applyAlignment="1">
      <alignment vertical="center"/>
    </xf>
    <xf numFmtId="2" fontId="77" fillId="10" borderId="34" xfId="0" applyNumberFormat="1" applyFont="1" applyFill="1" applyBorder="1" applyAlignment="1">
      <alignment vertical="center"/>
    </xf>
    <xf numFmtId="2" fontId="36" fillId="10" borderId="15" xfId="0" applyNumberFormat="1" applyFont="1" applyFill="1" applyBorder="1" applyAlignment="1"/>
    <xf numFmtId="2" fontId="96" fillId="0" borderId="0" xfId="0" applyNumberFormat="1" applyFont="1" applyBorder="1" applyAlignment="1">
      <alignment vertical="center"/>
    </xf>
    <xf numFmtId="2" fontId="77" fillId="9" borderId="15" xfId="0" applyNumberFormat="1" applyFont="1" applyFill="1" applyBorder="1" applyAlignment="1">
      <alignment vertical="center"/>
    </xf>
    <xf numFmtId="2" fontId="77" fillId="0" borderId="15" xfId="0" applyNumberFormat="1" applyFont="1" applyBorder="1" applyAlignment="1">
      <alignment vertical="center"/>
    </xf>
    <xf numFmtId="2" fontId="77" fillId="13" borderId="15" xfId="0" applyNumberFormat="1" applyFont="1" applyFill="1" applyBorder="1" applyAlignment="1">
      <alignment vertical="center"/>
    </xf>
    <xf numFmtId="2" fontId="77" fillId="10" borderId="15" xfId="0" applyNumberFormat="1" applyFont="1" applyFill="1" applyBorder="1" applyAlignment="1">
      <alignment vertical="center" wrapText="1"/>
    </xf>
    <xf numFmtId="2" fontId="77" fillId="10" borderId="15" xfId="0" applyNumberFormat="1" applyFont="1" applyFill="1" applyBorder="1" applyAlignment="1">
      <alignment horizontal="right" vertical="center"/>
    </xf>
    <xf numFmtId="2" fontId="77" fillId="10" borderId="19" xfId="0" applyNumberFormat="1" applyFont="1" applyFill="1" applyBorder="1" applyAlignment="1">
      <alignment vertical="center"/>
    </xf>
    <xf numFmtId="2" fontId="77" fillId="0" borderId="0" xfId="0" applyNumberFormat="1" applyFont="1" applyBorder="1" applyAlignment="1">
      <alignment vertical="center"/>
    </xf>
    <xf numFmtId="2" fontId="77" fillId="13" borderId="0" xfId="0" applyNumberFormat="1" applyFont="1" applyFill="1" applyBorder="1" applyAlignment="1">
      <alignment vertical="center"/>
    </xf>
    <xf numFmtId="2" fontId="93" fillId="13" borderId="0" xfId="0" applyNumberFormat="1" applyFont="1" applyFill="1" applyBorder="1" applyAlignment="1">
      <alignment vertical="center"/>
    </xf>
    <xf numFmtId="2" fontId="97" fillId="0" borderId="0" xfId="0" applyNumberFormat="1" applyFont="1" applyBorder="1" applyAlignment="1">
      <alignment vertical="center"/>
    </xf>
    <xf numFmtId="2" fontId="36" fillId="10" borderId="15" xfId="0" applyNumberFormat="1" applyFont="1" applyFill="1" applyBorder="1"/>
    <xf numFmtId="2" fontId="93" fillId="0" borderId="0" xfId="0" applyNumberFormat="1" applyFont="1" applyBorder="1"/>
    <xf numFmtId="2" fontId="54" fillId="10" borderId="23" xfId="0" applyNumberFormat="1" applyFont="1" applyFill="1" applyBorder="1" applyAlignment="1">
      <alignment vertical="center"/>
    </xf>
    <xf numFmtId="2" fontId="77" fillId="10" borderId="15" xfId="0" applyNumberFormat="1" applyFont="1" applyFill="1" applyBorder="1"/>
    <xf numFmtId="0" fontId="5" fillId="21" borderId="7" xfId="4" applyFont="1" applyFill="1" applyBorder="1" applyAlignment="1">
      <alignment horizontal="center" wrapText="1"/>
    </xf>
    <xf numFmtId="0" fontId="5" fillId="21" borderId="8" xfId="4" applyFont="1" applyFill="1" applyBorder="1" applyAlignment="1">
      <alignment horizontal="center" wrapText="1"/>
    </xf>
  </cellXfs>
  <cellStyles count="296">
    <cellStyle name="%" xfId="4"/>
    <cellStyle name="% 2" xfId="5"/>
    <cellStyle name="% 2 2" xfId="292"/>
    <cellStyle name="A4 Small 210 x 297 mm" xfId="9"/>
    <cellStyle name="Estilo 1" xfId="14"/>
    <cellStyle name="Hipervínculo" xfId="3" builtinId="8"/>
    <cellStyle name="Millares" xfId="1" builtinId="3"/>
    <cellStyle name="Millares 10" xfId="133"/>
    <cellStyle name="Millares 11" xfId="293"/>
    <cellStyle name="Millares 2 2" xfId="15"/>
    <cellStyle name="Millares 2 3" xfId="19"/>
    <cellStyle name="Millares 3" xfId="20"/>
    <cellStyle name="Millares 4 3" xfId="8"/>
    <cellStyle name="Millares 9" xfId="294"/>
    <cellStyle name="Moneda" xfId="2" builtinId="4"/>
    <cellStyle name="Moneda 3" xfId="10"/>
    <cellStyle name="Normal" xfId="0" builtinId="0"/>
    <cellStyle name="Normal 2" xfId="13"/>
    <cellStyle name="Normal 2 10" xfId="31"/>
    <cellStyle name="Normal 2 100" xfId="221"/>
    <cellStyle name="Normal 2 101" xfId="223"/>
    <cellStyle name="Normal 2 102" xfId="225"/>
    <cellStyle name="Normal 2 103" xfId="228"/>
    <cellStyle name="Normal 2 104" xfId="232"/>
    <cellStyle name="Normal 2 105" xfId="211"/>
    <cellStyle name="Normal 2 106" xfId="227"/>
    <cellStyle name="Normal 2 107" xfId="234"/>
    <cellStyle name="Normal 2 108" xfId="236"/>
    <cellStyle name="Normal 2 109" xfId="238"/>
    <cellStyle name="Normal 2 11" xfId="30"/>
    <cellStyle name="Normal 2 110" xfId="242"/>
    <cellStyle name="Normal 2 111" xfId="244"/>
    <cellStyle name="Normal 2 112" xfId="246"/>
    <cellStyle name="Normal 2 113" xfId="247"/>
    <cellStyle name="Normal 2 114" xfId="249"/>
    <cellStyle name="Normal 2 115" xfId="254"/>
    <cellStyle name="Normal 2 116" xfId="248"/>
    <cellStyle name="Normal 2 117" xfId="252"/>
    <cellStyle name="Normal 2 118" xfId="255"/>
    <cellStyle name="Normal 2 119" xfId="260"/>
    <cellStyle name="Normal 2 12" xfId="40"/>
    <cellStyle name="Normal 2 120" xfId="262"/>
    <cellStyle name="Normal 2 121" xfId="265"/>
    <cellStyle name="Normal 2 122" xfId="267"/>
    <cellStyle name="Normal 2 123" xfId="270"/>
    <cellStyle name="Normal 2 124" xfId="250"/>
    <cellStyle name="Normal 2 125" xfId="268"/>
    <cellStyle name="Normal 2 126" xfId="272"/>
    <cellStyle name="Normal 2 127" xfId="274"/>
    <cellStyle name="Normal 2 128" xfId="276"/>
    <cellStyle name="Normal 2 129" xfId="278"/>
    <cellStyle name="Normal 2 13" xfId="42"/>
    <cellStyle name="Normal 2 130" xfId="280"/>
    <cellStyle name="Normal 2 131" xfId="282"/>
    <cellStyle name="Normal 2 132" xfId="284"/>
    <cellStyle name="Normal 2 133" xfId="286"/>
    <cellStyle name="Normal 2 134" xfId="288"/>
    <cellStyle name="Normal 2 135" xfId="290"/>
    <cellStyle name="Normal 2 136" xfId="291"/>
    <cellStyle name="Normal 2 14" xfId="44"/>
    <cellStyle name="Normal 2 15" xfId="46"/>
    <cellStyle name="Normal 2 16" xfId="48"/>
    <cellStyle name="Normal 2 17" xfId="50"/>
    <cellStyle name="Normal 2 18" xfId="55"/>
    <cellStyle name="Normal 2 19" xfId="58"/>
    <cellStyle name="Normal 2 2" xfId="7"/>
    <cellStyle name="Normal 2 20" xfId="51"/>
    <cellStyle name="Normal 2 21" xfId="61"/>
    <cellStyle name="Normal 2 22" xfId="64"/>
    <cellStyle name="Normal 2 23" xfId="35"/>
    <cellStyle name="Normal 2 24" xfId="62"/>
    <cellStyle name="Normal 2 25" xfId="66"/>
    <cellStyle name="Normal 2 26" xfId="67"/>
    <cellStyle name="Normal 2 27" xfId="74"/>
    <cellStyle name="Normal 2 28" xfId="72"/>
    <cellStyle name="Normal 2 29" xfId="53"/>
    <cellStyle name="Normal 2 3" xfId="18"/>
    <cellStyle name="Normal 2 30" xfId="76"/>
    <cellStyle name="Normal 2 31" xfId="78"/>
    <cellStyle name="Normal 2 32" xfId="80"/>
    <cellStyle name="Normal 2 33" xfId="82"/>
    <cellStyle name="Normal 2 34" xfId="84"/>
    <cellStyle name="Normal 2 35" xfId="85"/>
    <cellStyle name="Normal 2 36" xfId="90"/>
    <cellStyle name="Normal 2 37" xfId="93"/>
    <cellStyle name="Normal 2 38" xfId="86"/>
    <cellStyle name="Normal 2 39" xfId="91"/>
    <cellStyle name="Normal 2 4" xfId="21"/>
    <cellStyle name="Normal 2 40" xfId="95"/>
    <cellStyle name="Normal 2 41" xfId="97"/>
    <cellStyle name="Normal 2 42" xfId="100"/>
    <cellStyle name="Normal 2 43" xfId="103"/>
    <cellStyle name="Normal 2 44" xfId="105"/>
    <cellStyle name="Normal 2 45" xfId="110"/>
    <cellStyle name="Normal 2 46" xfId="96"/>
    <cellStyle name="Normal 2 47" xfId="113"/>
    <cellStyle name="Normal 2 48" xfId="116"/>
    <cellStyle name="Normal 2 49" xfId="101"/>
    <cellStyle name="Normal 2 5" xfId="22"/>
    <cellStyle name="Normal 2 50" xfId="114"/>
    <cellStyle name="Normal 2 51" xfId="118"/>
    <cellStyle name="Normal 2 52" xfId="109"/>
    <cellStyle name="Normal 2 53" xfId="121"/>
    <cellStyle name="Normal 2 54" xfId="128"/>
    <cellStyle name="Normal 2 55" xfId="123"/>
    <cellStyle name="Normal 2 56" xfId="130"/>
    <cellStyle name="Normal 2 57" xfId="131"/>
    <cellStyle name="Normal 2 58" xfId="120"/>
    <cellStyle name="Normal 2 59" xfId="135"/>
    <cellStyle name="Normal 2 6" xfId="25"/>
    <cellStyle name="Normal 2 60" xfId="134"/>
    <cellStyle name="Normal 2 61" xfId="140"/>
    <cellStyle name="Normal 2 62" xfId="142"/>
    <cellStyle name="Normal 2 63" xfId="150"/>
    <cellStyle name="Normal 2 64" xfId="153"/>
    <cellStyle name="Normal 2 65" xfId="149"/>
    <cellStyle name="Normal 2 66" xfId="141"/>
    <cellStyle name="Normal 2 67" xfId="155"/>
    <cellStyle name="Normal 2 68" xfId="157"/>
    <cellStyle name="Normal 2 69" xfId="159"/>
    <cellStyle name="Normal 2 7" xfId="27"/>
    <cellStyle name="Normal 2 70" xfId="160"/>
    <cellStyle name="Normal 2 71" xfId="165"/>
    <cellStyle name="Normal 2 72" xfId="168"/>
    <cellStyle name="Normal 2 73" xfId="161"/>
    <cellStyle name="Normal 2 74" xfId="166"/>
    <cellStyle name="Normal 2 75" xfId="170"/>
    <cellStyle name="Normal 2 76" xfId="172"/>
    <cellStyle name="Normal 2 77" xfId="174"/>
    <cellStyle name="Normal 2 78" xfId="176"/>
    <cellStyle name="Normal 2 79" xfId="177"/>
    <cellStyle name="Normal 2 8" xfId="33"/>
    <cellStyle name="Normal 2 80" xfId="179"/>
    <cellStyle name="Normal 2 81" xfId="186"/>
    <cellStyle name="Normal 2 82" xfId="180"/>
    <cellStyle name="Normal 2 83" xfId="182"/>
    <cellStyle name="Normal 2 84" xfId="188"/>
    <cellStyle name="Normal 2 85" xfId="190"/>
    <cellStyle name="Normal 2 86" xfId="192"/>
    <cellStyle name="Normal 2 87" xfId="194"/>
    <cellStyle name="Normal 2 88" xfId="196"/>
    <cellStyle name="Normal 2 89" xfId="198"/>
    <cellStyle name="Normal 2 9" xfId="38"/>
    <cellStyle name="Normal 2 90" xfId="200"/>
    <cellStyle name="Normal 2 91" xfId="202"/>
    <cellStyle name="Normal 2 92" xfId="206"/>
    <cellStyle name="Normal 2 93" xfId="208"/>
    <cellStyle name="Normal 2 94" xfId="210"/>
    <cellStyle name="Normal 2 95" xfId="212"/>
    <cellStyle name="Normal 2 96" xfId="201"/>
    <cellStyle name="Normal 2 97" xfId="219"/>
    <cellStyle name="Normal 2 98" xfId="213"/>
    <cellStyle name="Normal 2 99" xfId="217"/>
    <cellStyle name="Normal 3" xfId="11"/>
    <cellStyle name="Normal 3 10" xfId="37"/>
    <cellStyle name="Normal 3 100" xfId="214"/>
    <cellStyle name="Normal 3 101" xfId="220"/>
    <cellStyle name="Normal 3 102" xfId="222"/>
    <cellStyle name="Normal 3 103" xfId="230"/>
    <cellStyle name="Normal 3 104" xfId="224"/>
    <cellStyle name="Normal 3 105" xfId="229"/>
    <cellStyle name="Normal 3 106" xfId="231"/>
    <cellStyle name="Normal 3 107" xfId="226"/>
    <cellStyle name="Normal 3 108" xfId="233"/>
    <cellStyle name="Normal 3 109" xfId="235"/>
    <cellStyle name="Normal 3 11" xfId="28"/>
    <cellStyle name="Normal 3 110" xfId="241"/>
    <cellStyle name="Normal 3 111" xfId="243"/>
    <cellStyle name="Normal 3 112" xfId="245"/>
    <cellStyle name="Normal 3 113" xfId="237"/>
    <cellStyle name="Normal 3 114" xfId="240"/>
    <cellStyle name="Normal 3 115" xfId="253"/>
    <cellStyle name="Normal 3 116" xfId="251"/>
    <cellStyle name="Normal 3 117" xfId="239"/>
    <cellStyle name="Normal 3 118" xfId="256"/>
    <cellStyle name="Normal 3 119" xfId="258"/>
    <cellStyle name="Normal 3 12" xfId="39"/>
    <cellStyle name="Normal 3 120" xfId="261"/>
    <cellStyle name="Normal 3 121" xfId="264"/>
    <cellStyle name="Normal 3 122" xfId="266"/>
    <cellStyle name="Normal 3 123" xfId="269"/>
    <cellStyle name="Normal 3 124" xfId="259"/>
    <cellStyle name="Normal 3 125" xfId="263"/>
    <cellStyle name="Normal 3 126" xfId="257"/>
    <cellStyle name="Normal 3 127" xfId="271"/>
    <cellStyle name="Normal 3 128" xfId="273"/>
    <cellStyle name="Normal 3 129" xfId="275"/>
    <cellStyle name="Normal 3 13" xfId="41"/>
    <cellStyle name="Normal 3 130" xfId="277"/>
    <cellStyle name="Normal 3 131" xfId="279"/>
    <cellStyle name="Normal 3 132" xfId="281"/>
    <cellStyle name="Normal 3 133" xfId="283"/>
    <cellStyle name="Normal 3 134" xfId="285"/>
    <cellStyle name="Normal 3 135" xfId="287"/>
    <cellStyle name="Normal 3 136" xfId="289"/>
    <cellStyle name="Normal 3 14" xfId="43"/>
    <cellStyle name="Normal 3 15" xfId="45"/>
    <cellStyle name="Normal 3 16" xfId="47"/>
    <cellStyle name="Normal 3 17" xfId="54"/>
    <cellStyle name="Normal 3 18" xfId="57"/>
    <cellStyle name="Normal 3 19" xfId="52"/>
    <cellStyle name="Normal 3 2" xfId="16"/>
    <cellStyle name="Normal 3 20" xfId="60"/>
    <cellStyle name="Normal 3 21" xfId="63"/>
    <cellStyle name="Normal 3 22" xfId="56"/>
    <cellStyle name="Normal 3 23" xfId="59"/>
    <cellStyle name="Normal 3 24" xfId="49"/>
    <cellStyle name="Normal 3 25" xfId="68"/>
    <cellStyle name="Normal 3 26" xfId="71"/>
    <cellStyle name="Normal 3 27" xfId="70"/>
    <cellStyle name="Normal 3 28" xfId="73"/>
    <cellStyle name="Normal 3 29" xfId="65"/>
    <cellStyle name="Normal 3 3" xfId="24"/>
    <cellStyle name="Normal 3 30" xfId="75"/>
    <cellStyle name="Normal 3 31" xfId="77"/>
    <cellStyle name="Normal 3 32" xfId="79"/>
    <cellStyle name="Normal 3 33" xfId="81"/>
    <cellStyle name="Normal 3 34" xfId="83"/>
    <cellStyle name="Normal 3 35" xfId="89"/>
    <cellStyle name="Normal 3 36" xfId="92"/>
    <cellStyle name="Normal 3 37" xfId="87"/>
    <cellStyle name="Normal 3 38" xfId="88"/>
    <cellStyle name="Normal 3 39" xfId="69"/>
    <cellStyle name="Normal 3 4" xfId="23"/>
    <cellStyle name="Normal 3 40" xfId="94"/>
    <cellStyle name="Normal 3 41" xfId="99"/>
    <cellStyle name="Normal 3 42" xfId="102"/>
    <cellStyle name="Normal 3 43" xfId="108"/>
    <cellStyle name="Normal 3 44" xfId="98"/>
    <cellStyle name="Normal 3 45" xfId="106"/>
    <cellStyle name="Normal 3 46" xfId="112"/>
    <cellStyle name="Normal 3 47" xfId="115"/>
    <cellStyle name="Normal 3 48" xfId="104"/>
    <cellStyle name="Normal 3 49" xfId="111"/>
    <cellStyle name="Normal 3 5" xfId="26"/>
    <cellStyle name="Normal 3 50" xfId="107"/>
    <cellStyle name="Normal 3 51" xfId="124"/>
    <cellStyle name="Normal 3 52" xfId="117"/>
    <cellStyle name="Normal 3 53" xfId="125"/>
    <cellStyle name="Normal 3 54" xfId="119"/>
    <cellStyle name="Normal 3 55" xfId="122"/>
    <cellStyle name="Normal 3 56" xfId="126"/>
    <cellStyle name="Normal 3 57" xfId="129"/>
    <cellStyle name="Normal 3 58" xfId="127"/>
    <cellStyle name="Normal 3 59" xfId="136"/>
    <cellStyle name="Normal 3 6" xfId="32"/>
    <cellStyle name="Normal 3 60" xfId="139"/>
    <cellStyle name="Normal 3 61" xfId="145"/>
    <cellStyle name="Normal 3 62" xfId="148"/>
    <cellStyle name="Normal 3 63" xfId="151"/>
    <cellStyle name="Normal 3 64" xfId="147"/>
    <cellStyle name="Normal 3 65" xfId="144"/>
    <cellStyle name="Normal 3 66" xfId="152"/>
    <cellStyle name="Normal 3 67" xfId="146"/>
    <cellStyle name="Normal 3 68" xfId="154"/>
    <cellStyle name="Normal 3 69" xfId="156"/>
    <cellStyle name="Normal 3 7" xfId="36"/>
    <cellStyle name="Normal 3 70" xfId="158"/>
    <cellStyle name="Normal 3 71" xfId="164"/>
    <cellStyle name="Normal 3 72" xfId="167"/>
    <cellStyle name="Normal 3 73" xfId="162"/>
    <cellStyle name="Normal 3 74" xfId="163"/>
    <cellStyle name="Normal 3 75" xfId="143"/>
    <cellStyle name="Normal 3 76" xfId="169"/>
    <cellStyle name="Normal 3 77" xfId="171"/>
    <cellStyle name="Normal 3 78" xfId="173"/>
    <cellStyle name="Normal 3 79" xfId="175"/>
    <cellStyle name="Normal 3 8" xfId="29"/>
    <cellStyle name="Normal 3 80" xfId="184"/>
    <cellStyle name="Normal 3 81" xfId="181"/>
    <cellStyle name="Normal 3 82" xfId="178"/>
    <cellStyle name="Normal 3 83" xfId="185"/>
    <cellStyle name="Normal 3 84" xfId="183"/>
    <cellStyle name="Normal 3 85" xfId="187"/>
    <cellStyle name="Normal 3 86" xfId="189"/>
    <cellStyle name="Normal 3 87" xfId="191"/>
    <cellStyle name="Normal 3 88" xfId="193"/>
    <cellStyle name="Normal 3 89" xfId="195"/>
    <cellStyle name="Normal 3 9" xfId="34"/>
    <cellStyle name="Normal 3 90" xfId="197"/>
    <cellStyle name="Normal 3 91" xfId="199"/>
    <cellStyle name="Normal 3 92" xfId="205"/>
    <cellStyle name="Normal 3 93" xfId="207"/>
    <cellStyle name="Normal 3 94" xfId="209"/>
    <cellStyle name="Normal 3 95" xfId="215"/>
    <cellStyle name="Normal 3 96" xfId="204"/>
    <cellStyle name="Normal 3 97" xfId="218"/>
    <cellStyle name="Normal 3 98" xfId="216"/>
    <cellStyle name="Normal 3 99" xfId="203"/>
    <cellStyle name="Normal 4" xfId="17"/>
    <cellStyle name="Normal 5" xfId="137"/>
    <cellStyle name="Normal 7" xfId="138"/>
    <cellStyle name="Normal_Hoja1" xfId="6"/>
    <cellStyle name="Normal_Hoja2" xfId="132"/>
    <cellStyle name="Normal_LISTA DE PRECIOS DICIEMBRE 2000" xfId="295"/>
    <cellStyle name="常规_Sheet1" xfId="12"/>
  </cellStyles>
  <dxfs count="1">
    <dxf>
      <font>
        <b/>
        <i val="0"/>
        <color auto="1"/>
      </font>
      <fill>
        <patternFill>
          <bgColor rgb="FFC0C0C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232"/>
  <sheetViews>
    <sheetView tabSelected="1" workbookViewId="0">
      <selection activeCell="D1" sqref="D1"/>
    </sheetView>
  </sheetViews>
  <sheetFormatPr baseColWidth="10" defaultRowHeight="20.100000000000001" customHeight="1"/>
  <cols>
    <col min="1" max="1" width="11.42578125" style="1"/>
    <col min="2" max="2" width="14.7109375" style="1" customWidth="1"/>
    <col min="3" max="3" width="16.7109375" style="1" customWidth="1"/>
    <col min="4" max="4" width="85.7109375" style="1" customWidth="1"/>
    <col min="5" max="5" width="2.7109375" style="1" customWidth="1"/>
    <col min="6" max="6" width="13.7109375" style="1" hidden="1" customWidth="1"/>
    <col min="7" max="8" width="0" style="1" hidden="1" customWidth="1"/>
    <col min="9" max="17" width="11.42578125" style="1"/>
  </cols>
  <sheetData>
    <row r="1" spans="2:9" ht="20.100000000000001" customHeight="1" thickTop="1" thickBot="1">
      <c r="B1" s="184" t="s">
        <v>8</v>
      </c>
      <c r="C1" s="185" t="s">
        <v>9</v>
      </c>
      <c r="D1" s="186" t="s">
        <v>10</v>
      </c>
      <c r="E1" s="187" t="s">
        <v>11</v>
      </c>
      <c r="F1" s="80">
        <v>5185.8400676516048</v>
      </c>
      <c r="G1" s="69">
        <v>2333.6280304432221</v>
      </c>
      <c r="H1" s="70">
        <v>6212.1178170398571</v>
      </c>
      <c r="I1" s="571">
        <f>G1*2.2</f>
        <v>5133.981666975089</v>
      </c>
    </row>
    <row r="2" spans="2:9" ht="20.100000000000001" customHeight="1" thickTop="1" thickBot="1">
      <c r="B2" s="184" t="s">
        <v>12</v>
      </c>
      <c r="C2" s="185" t="s">
        <v>13</v>
      </c>
      <c r="D2" s="186" t="s">
        <v>14</v>
      </c>
      <c r="E2" s="187" t="s">
        <v>11</v>
      </c>
      <c r="F2" s="80">
        <v>6079.5035624386574</v>
      </c>
      <c r="G2" s="69">
        <v>2735.7766030973958</v>
      </c>
      <c r="H2" s="70">
        <v>7282.6373174452674</v>
      </c>
      <c r="I2" s="571">
        <f t="shared" ref="I2:I43" si="0">G2*2.2</f>
        <v>6018.708526814271</v>
      </c>
    </row>
    <row r="3" spans="2:9" ht="20.100000000000001" customHeight="1" thickTop="1" thickBot="1">
      <c r="B3" s="188" t="s">
        <v>15</v>
      </c>
      <c r="C3" s="189">
        <v>50100402</v>
      </c>
      <c r="D3" s="190" t="s">
        <v>16</v>
      </c>
      <c r="E3" s="191" t="s">
        <v>11</v>
      </c>
      <c r="F3" s="80">
        <v>1767.3319911872773</v>
      </c>
      <c r="G3" s="72">
        <v>795.29939603427476</v>
      </c>
      <c r="H3" s="73">
        <v>2117.0869922432398</v>
      </c>
      <c r="I3" s="572">
        <f t="shared" si="0"/>
        <v>1749.6586712754047</v>
      </c>
    </row>
    <row r="4" spans="2:9" ht="20.100000000000001" customHeight="1" thickTop="1" thickBot="1">
      <c r="B4" s="188" t="s">
        <v>17</v>
      </c>
      <c r="C4" s="189">
        <v>50100702</v>
      </c>
      <c r="D4" s="190" t="s">
        <v>18</v>
      </c>
      <c r="E4" s="191" t="s">
        <v>11</v>
      </c>
      <c r="F4" s="80">
        <v>4069.4242083937324</v>
      </c>
      <c r="G4" s="72">
        <v>1831.2408937771797</v>
      </c>
      <c r="H4" s="73">
        <v>4874.7632592348527</v>
      </c>
      <c r="I4" s="572">
        <f t="shared" si="0"/>
        <v>4028.7299663097956</v>
      </c>
    </row>
    <row r="5" spans="2:9" ht="20.100000000000001" customHeight="1" thickTop="1" thickBot="1">
      <c r="B5" s="188" t="s">
        <v>19</v>
      </c>
      <c r="C5" s="189">
        <v>50100802</v>
      </c>
      <c r="D5" s="190" t="s">
        <v>20</v>
      </c>
      <c r="E5" s="191" t="s">
        <v>11</v>
      </c>
      <c r="F5" s="80">
        <v>1775.6047594596882</v>
      </c>
      <c r="G5" s="72">
        <v>799.0221417568597</v>
      </c>
      <c r="H5" s="73">
        <v>2126.9969413567605</v>
      </c>
      <c r="I5" s="572">
        <f t="shared" si="0"/>
        <v>1757.8487118650914</v>
      </c>
    </row>
    <row r="6" spans="2:9" ht="20.100000000000001" customHeight="1" thickTop="1" thickBot="1">
      <c r="B6" s="188" t="s">
        <v>21</v>
      </c>
      <c r="C6" s="189" t="s">
        <v>22</v>
      </c>
      <c r="D6" s="190" t="s">
        <v>23</v>
      </c>
      <c r="E6" s="191" t="s">
        <v>11</v>
      </c>
      <c r="F6" s="80">
        <v>3082.2071945526945</v>
      </c>
      <c r="G6" s="72">
        <v>1386.9932375487126</v>
      </c>
      <c r="H6" s="73">
        <v>3692.1759983546731</v>
      </c>
      <c r="I6" s="572">
        <f t="shared" si="0"/>
        <v>3051.3851226071679</v>
      </c>
    </row>
    <row r="7" spans="2:9" ht="20.100000000000001" customHeight="1" thickTop="1" thickBot="1">
      <c r="B7" s="188" t="s">
        <v>24</v>
      </c>
      <c r="C7" s="189">
        <v>50101002</v>
      </c>
      <c r="D7" s="190" t="s">
        <v>25</v>
      </c>
      <c r="E7" s="191" t="s">
        <v>11</v>
      </c>
      <c r="F7" s="80">
        <v>3401.0623101461738</v>
      </c>
      <c r="G7" s="72">
        <v>1530.4780395657783</v>
      </c>
      <c r="H7" s="73">
        <v>4074.1325413241025</v>
      </c>
      <c r="I7" s="572">
        <f t="shared" si="0"/>
        <v>3367.0516870447127</v>
      </c>
    </row>
    <row r="8" spans="2:9" ht="20.100000000000001" customHeight="1" thickTop="1" thickBot="1">
      <c r="B8" s="188" t="s">
        <v>26</v>
      </c>
      <c r="C8" s="189" t="s">
        <v>27</v>
      </c>
      <c r="D8" s="190" t="s">
        <v>28</v>
      </c>
      <c r="E8" s="191" t="s">
        <v>11</v>
      </c>
      <c r="F8" s="80">
        <v>4253.0867347833691</v>
      </c>
      <c r="G8" s="72">
        <v>1913.8890306525161</v>
      </c>
      <c r="H8" s="73">
        <v>5094.7725995969986</v>
      </c>
      <c r="I8" s="572">
        <f t="shared" si="0"/>
        <v>4210.5558674355361</v>
      </c>
    </row>
    <row r="9" spans="2:9" ht="20.100000000000001" customHeight="1" thickTop="1" thickBot="1">
      <c r="B9" s="188" t="s">
        <v>29</v>
      </c>
      <c r="C9" s="189" t="s">
        <v>30</v>
      </c>
      <c r="D9" s="190" t="s">
        <v>31</v>
      </c>
      <c r="E9" s="191" t="s">
        <v>11</v>
      </c>
      <c r="F9" s="80">
        <v>2887.0193585185884</v>
      </c>
      <c r="G9" s="72">
        <v>1299.1587113333649</v>
      </c>
      <c r="H9" s="73">
        <v>3458.3604895694175</v>
      </c>
      <c r="I9" s="572">
        <f t="shared" si="0"/>
        <v>2858.149164933403</v>
      </c>
    </row>
    <row r="10" spans="2:9" ht="20.100000000000001" customHeight="1" thickTop="1" thickBot="1">
      <c r="B10" s="188" t="s">
        <v>32</v>
      </c>
      <c r="C10" s="189" t="s">
        <v>33</v>
      </c>
      <c r="D10" s="190" t="s">
        <v>34</v>
      </c>
      <c r="E10" s="191" t="s">
        <v>11</v>
      </c>
      <c r="F10" s="80">
        <v>1414.8201431350997</v>
      </c>
      <c r="G10" s="72">
        <v>636.66906441079482</v>
      </c>
      <c r="H10" s="73">
        <v>1694.8130494615359</v>
      </c>
      <c r="I10" s="572">
        <f t="shared" si="0"/>
        <v>1400.6719417037486</v>
      </c>
    </row>
    <row r="11" spans="2:9" ht="20.100000000000001" customHeight="1" thickTop="1" thickBot="1">
      <c r="B11" s="184" t="s">
        <v>35</v>
      </c>
      <c r="C11" s="185" t="s">
        <v>36</v>
      </c>
      <c r="D11" s="186" t="s">
        <v>37</v>
      </c>
      <c r="E11" s="187" t="s">
        <v>11</v>
      </c>
      <c r="F11" s="80">
        <v>2315.5549172164447</v>
      </c>
      <c r="G11" s="69">
        <v>1041.9997127474001</v>
      </c>
      <c r="H11" s="70">
        <v>2773.8032353335793</v>
      </c>
      <c r="I11" s="571">
        <f t="shared" si="0"/>
        <v>2292.3993680442804</v>
      </c>
    </row>
    <row r="12" spans="2:9" ht="20.100000000000001" customHeight="1" thickTop="1" thickBot="1">
      <c r="B12" s="188" t="s">
        <v>38</v>
      </c>
      <c r="C12" s="189" t="s">
        <v>39</v>
      </c>
      <c r="D12" s="190" t="s">
        <v>40</v>
      </c>
      <c r="E12" s="191" t="s">
        <v>11</v>
      </c>
      <c r="F12" s="80">
        <v>2793.9507154539656</v>
      </c>
      <c r="G12" s="72">
        <v>1257.2778219542845</v>
      </c>
      <c r="H12" s="73">
        <v>3346.8735620423054</v>
      </c>
      <c r="I12" s="572">
        <f t="shared" si="0"/>
        <v>2766.011208299426</v>
      </c>
    </row>
    <row r="13" spans="2:9" ht="20.100000000000001" customHeight="1" thickTop="1" thickBot="1">
      <c r="B13" s="188" t="s">
        <v>41</v>
      </c>
      <c r="C13" s="189" t="s">
        <v>42</v>
      </c>
      <c r="D13" s="190" t="s">
        <v>43</v>
      </c>
      <c r="E13" s="191" t="s">
        <v>11</v>
      </c>
      <c r="F13" s="80">
        <v>3329.5240768161593</v>
      </c>
      <c r="G13" s="72">
        <v>1498.2858345672716</v>
      </c>
      <c r="H13" s="73">
        <v>3988.4368916180774</v>
      </c>
      <c r="I13" s="572">
        <f t="shared" si="0"/>
        <v>3296.2288360479979</v>
      </c>
    </row>
    <row r="14" spans="2:9" ht="20.100000000000001" customHeight="1" thickTop="1" thickBot="1">
      <c r="B14" s="188" t="s">
        <v>44</v>
      </c>
      <c r="C14" s="189" t="s">
        <v>45</v>
      </c>
      <c r="D14" s="190" t="s">
        <v>46</v>
      </c>
      <c r="E14" s="191" t="s">
        <v>11</v>
      </c>
      <c r="F14" s="80">
        <v>4106.8461110276949</v>
      </c>
      <c r="G14" s="72">
        <v>1848.0807499624627</v>
      </c>
      <c r="H14" s="73">
        <v>4919.5909564000758</v>
      </c>
      <c r="I14" s="572">
        <f t="shared" si="0"/>
        <v>4065.7776499174183</v>
      </c>
    </row>
    <row r="15" spans="2:9" ht="20.100000000000001" customHeight="1" thickTop="1" thickBot="1">
      <c r="B15" s="188" t="s">
        <v>47</v>
      </c>
      <c r="C15" s="189" t="s">
        <v>48</v>
      </c>
      <c r="D15" s="190" t="s">
        <v>49</v>
      </c>
      <c r="E15" s="191" t="s">
        <v>11</v>
      </c>
      <c r="F15" s="80">
        <v>3041.2322440068642</v>
      </c>
      <c r="G15" s="72">
        <v>1368.5545098030889</v>
      </c>
      <c r="H15" s="73">
        <v>3643.0921050958232</v>
      </c>
      <c r="I15" s="572">
        <f t="shared" si="0"/>
        <v>3010.819921566796</v>
      </c>
    </row>
    <row r="16" spans="2:9" ht="20.100000000000001" customHeight="1" thickTop="1" thickBot="1">
      <c r="B16" s="188" t="s">
        <v>50</v>
      </c>
      <c r="C16" s="189" t="s">
        <v>51</v>
      </c>
      <c r="D16" s="190" t="s">
        <v>52</v>
      </c>
      <c r="E16" s="191" t="s">
        <v>11</v>
      </c>
      <c r="F16" s="80">
        <v>2828.6327055190732</v>
      </c>
      <c r="G16" s="72">
        <v>1272.884717483583</v>
      </c>
      <c r="H16" s="73">
        <v>3388.4191179412983</v>
      </c>
      <c r="I16" s="572">
        <f t="shared" si="0"/>
        <v>2800.346378463883</v>
      </c>
    </row>
    <row r="17" spans="2:9" ht="20.100000000000001" customHeight="1" thickTop="1" thickBot="1">
      <c r="B17" s="188" t="s">
        <v>53</v>
      </c>
      <c r="C17" s="189" t="s">
        <v>54</v>
      </c>
      <c r="D17" s="190" t="s">
        <v>55</v>
      </c>
      <c r="E17" s="191" t="s">
        <v>11</v>
      </c>
      <c r="F17" s="80">
        <v>4071.0328022244812</v>
      </c>
      <c r="G17" s="72">
        <v>1831.9647610010165</v>
      </c>
      <c r="H17" s="73">
        <v>4876.690193784706</v>
      </c>
      <c r="I17" s="572">
        <f t="shared" si="0"/>
        <v>4030.3224742022367</v>
      </c>
    </row>
    <row r="18" spans="2:9" ht="20.100000000000001" customHeight="1" thickTop="1" thickBot="1">
      <c r="B18" s="184" t="s">
        <v>56</v>
      </c>
      <c r="C18" s="185" t="s">
        <v>57</v>
      </c>
      <c r="D18" s="186" t="s">
        <v>58</v>
      </c>
      <c r="E18" s="187" t="s">
        <v>11</v>
      </c>
      <c r="F18" s="80">
        <v>2314.1409959100029</v>
      </c>
      <c r="G18" s="69">
        <v>1041.3634481595013</v>
      </c>
      <c r="H18" s="70">
        <v>2772.1094990005927</v>
      </c>
      <c r="I18" s="571">
        <f t="shared" si="0"/>
        <v>2290.9995859509031</v>
      </c>
    </row>
    <row r="19" spans="2:9" ht="20.100000000000001" customHeight="1" thickTop="1" thickBot="1">
      <c r="B19" s="188" t="s">
        <v>59</v>
      </c>
      <c r="C19" s="189" t="s">
        <v>60</v>
      </c>
      <c r="D19" s="190" t="s">
        <v>61</v>
      </c>
      <c r="E19" s="191" t="s">
        <v>11</v>
      </c>
      <c r="F19" s="80">
        <v>2620.9119790893706</v>
      </c>
      <c r="G19" s="72">
        <v>1179.4103905902168</v>
      </c>
      <c r="H19" s="73">
        <v>3139.5904597511571</v>
      </c>
      <c r="I19" s="572">
        <f t="shared" si="0"/>
        <v>2594.7028592984771</v>
      </c>
    </row>
    <row r="20" spans="2:9" ht="20.100000000000001" customHeight="1" thickTop="1" thickBot="1">
      <c r="B20" s="188" t="s">
        <v>62</v>
      </c>
      <c r="C20" s="189" t="s">
        <v>63</v>
      </c>
      <c r="D20" s="190" t="s">
        <v>64</v>
      </c>
      <c r="E20" s="191" t="s">
        <v>11</v>
      </c>
      <c r="F20" s="80">
        <v>2084.6492203711427</v>
      </c>
      <c r="G20" s="72">
        <v>938.09214916701421</v>
      </c>
      <c r="H20" s="73">
        <v>2497.2013010825917</v>
      </c>
      <c r="I20" s="572">
        <f t="shared" si="0"/>
        <v>2063.8027281674313</v>
      </c>
    </row>
    <row r="21" spans="2:9" ht="20.100000000000001" customHeight="1" thickTop="1" thickBot="1">
      <c r="B21" s="188" t="s">
        <v>65</v>
      </c>
      <c r="C21" s="189" t="s">
        <v>66</v>
      </c>
      <c r="D21" s="190" t="s">
        <v>67</v>
      </c>
      <c r="E21" s="191" t="s">
        <v>11</v>
      </c>
      <c r="F21" s="80">
        <v>3117.9497959347773</v>
      </c>
      <c r="G21" s="72">
        <v>1403.0774081706497</v>
      </c>
      <c r="H21" s="73">
        <v>3734.9920605502693</v>
      </c>
      <c r="I21" s="572">
        <f t="shared" si="0"/>
        <v>3086.7702979754295</v>
      </c>
    </row>
    <row r="22" spans="2:9" ht="20.100000000000001" customHeight="1" thickTop="1" thickBot="1">
      <c r="B22" s="188" t="s">
        <v>68</v>
      </c>
      <c r="C22" s="189" t="s">
        <v>69</v>
      </c>
      <c r="D22" s="190" t="s">
        <v>70</v>
      </c>
      <c r="E22" s="191" t="s">
        <v>11</v>
      </c>
      <c r="F22" s="80">
        <v>3306.0315361451458</v>
      </c>
      <c r="G22" s="72">
        <v>1487.7141912653155</v>
      </c>
      <c r="H22" s="73">
        <v>3960.2951771482703</v>
      </c>
      <c r="I22" s="572">
        <f t="shared" si="0"/>
        <v>3272.9712207836947</v>
      </c>
    </row>
    <row r="23" spans="2:9" ht="20.100000000000001" customHeight="1" thickTop="1" thickBot="1">
      <c r="B23" s="184" t="s">
        <v>71</v>
      </c>
      <c r="C23" s="185">
        <v>50104492</v>
      </c>
      <c r="D23" s="186" t="s">
        <v>72</v>
      </c>
      <c r="E23" s="187" t="s">
        <v>11</v>
      </c>
      <c r="F23" s="80">
        <v>2312.5922941812391</v>
      </c>
      <c r="G23" s="69">
        <v>1040.6665323815575</v>
      </c>
      <c r="H23" s="70">
        <v>2770.2543091997063</v>
      </c>
      <c r="I23" s="571">
        <f t="shared" si="0"/>
        <v>2289.4663712394267</v>
      </c>
    </row>
    <row r="24" spans="2:9" ht="20.100000000000001" customHeight="1" thickTop="1" thickBot="1">
      <c r="B24" s="188" t="s">
        <v>73</v>
      </c>
      <c r="C24" s="192" t="s">
        <v>74</v>
      </c>
      <c r="D24" s="193" t="s">
        <v>75</v>
      </c>
      <c r="E24" s="191" t="s">
        <v>11</v>
      </c>
      <c r="F24" s="80">
        <v>2418.6534009420925</v>
      </c>
      <c r="G24" s="72">
        <v>1088.3940304239416</v>
      </c>
      <c r="H24" s="73">
        <v>2897.3049089885326</v>
      </c>
      <c r="I24" s="572">
        <f t="shared" si="0"/>
        <v>2394.4668669326716</v>
      </c>
    </row>
    <row r="25" spans="2:9" ht="20.100000000000001" customHeight="1" thickTop="1" thickBot="1">
      <c r="B25" s="188" t="s">
        <v>76</v>
      </c>
      <c r="C25" s="189" t="s">
        <v>77</v>
      </c>
      <c r="D25" s="190" t="s">
        <v>78</v>
      </c>
      <c r="E25" s="191" t="s">
        <v>11</v>
      </c>
      <c r="F25" s="80">
        <v>1413.7054643250003</v>
      </c>
      <c r="G25" s="72">
        <v>636.16745894625012</v>
      </c>
      <c r="H25" s="73">
        <v>1693.4777757149179</v>
      </c>
      <c r="I25" s="572">
        <f t="shared" si="0"/>
        <v>1399.5684096817504</v>
      </c>
    </row>
    <row r="26" spans="2:9" ht="20.100000000000001" customHeight="1" thickTop="1" thickBot="1">
      <c r="B26" s="184" t="s">
        <v>79</v>
      </c>
      <c r="C26" s="194">
        <v>214300400311</v>
      </c>
      <c r="D26" s="186" t="s">
        <v>80</v>
      </c>
      <c r="E26" s="187" t="s">
        <v>11</v>
      </c>
      <c r="F26" s="80">
        <v>5382.313300060704</v>
      </c>
      <c r="G26" s="69">
        <v>2422.0409850273168</v>
      </c>
      <c r="H26" s="70">
        <v>6447.4731021427178</v>
      </c>
      <c r="I26" s="571">
        <f t="shared" si="0"/>
        <v>5328.4901670600975</v>
      </c>
    </row>
    <row r="27" spans="2:9" ht="20.100000000000001" customHeight="1" thickTop="1" thickBot="1">
      <c r="B27" s="184" t="s">
        <v>81</v>
      </c>
      <c r="C27" s="185" t="s">
        <v>82</v>
      </c>
      <c r="D27" s="186" t="s">
        <v>83</v>
      </c>
      <c r="E27" s="187" t="s">
        <v>11</v>
      </c>
      <c r="F27" s="80">
        <v>3798.0126423523579</v>
      </c>
      <c r="G27" s="69">
        <v>1709.1056890585612</v>
      </c>
      <c r="H27" s="70">
        <v>4549.6393442738899</v>
      </c>
      <c r="I27" s="571">
        <f t="shared" si="0"/>
        <v>3760.032515928835</v>
      </c>
    </row>
    <row r="28" spans="2:9" ht="20.100000000000001" customHeight="1" thickTop="1" thickBot="1">
      <c r="B28" s="184" t="s">
        <v>84</v>
      </c>
      <c r="C28" s="185" t="s">
        <v>85</v>
      </c>
      <c r="D28" s="186" t="s">
        <v>86</v>
      </c>
      <c r="E28" s="187" t="s">
        <v>11</v>
      </c>
      <c r="F28" s="80">
        <v>4951.4902467936836</v>
      </c>
      <c r="G28" s="69">
        <v>2228.1706110571577</v>
      </c>
      <c r="H28" s="70">
        <v>5931.3901666341535</v>
      </c>
      <c r="I28" s="571">
        <f t="shared" si="0"/>
        <v>4901.9753443257468</v>
      </c>
    </row>
    <row r="29" spans="2:9" ht="20.100000000000001" customHeight="1" thickTop="1" thickBot="1">
      <c r="B29" s="184" t="s">
        <v>87</v>
      </c>
      <c r="C29" s="185" t="s">
        <v>88</v>
      </c>
      <c r="D29" s="186" t="s">
        <v>89</v>
      </c>
      <c r="E29" s="187" t="s">
        <v>11</v>
      </c>
      <c r="F29" s="80">
        <v>3787.9780001205136</v>
      </c>
      <c r="G29" s="69">
        <v>1704.5901000542312</v>
      </c>
      <c r="H29" s="70">
        <v>4537.6188463443641</v>
      </c>
      <c r="I29" s="571">
        <f t="shared" si="0"/>
        <v>3750.0982201193092</v>
      </c>
    </row>
    <row r="30" spans="2:9" ht="20.100000000000001" customHeight="1" thickTop="1" thickBot="1">
      <c r="B30" s="184" t="s">
        <v>90</v>
      </c>
      <c r="C30" s="185" t="s">
        <v>91</v>
      </c>
      <c r="D30" s="186" t="s">
        <v>92</v>
      </c>
      <c r="E30" s="187" t="s">
        <v>11</v>
      </c>
      <c r="F30" s="80">
        <v>2725.0291410032291</v>
      </c>
      <c r="G30" s="69">
        <v>1226.2631134514531</v>
      </c>
      <c r="H30" s="70">
        <v>3264.3124080077687</v>
      </c>
      <c r="I30" s="571">
        <f t="shared" si="0"/>
        <v>2697.7788495931973</v>
      </c>
    </row>
    <row r="31" spans="2:9" ht="20.100000000000001" customHeight="1" thickTop="1" thickBot="1">
      <c r="B31" s="184" t="s">
        <v>93</v>
      </c>
      <c r="C31" s="185" t="s">
        <v>94</v>
      </c>
      <c r="D31" s="186" t="s">
        <v>95</v>
      </c>
      <c r="E31" s="187" t="s">
        <v>11</v>
      </c>
      <c r="F31" s="80">
        <v>6087.7398902923806</v>
      </c>
      <c r="G31" s="69">
        <v>2739.4829506315714</v>
      </c>
      <c r="H31" s="70">
        <v>7292.5036145812428</v>
      </c>
      <c r="I31" s="571">
        <f t="shared" si="0"/>
        <v>6026.8624913894573</v>
      </c>
    </row>
    <row r="32" spans="2:9" ht="20.100000000000001" customHeight="1" thickTop="1" thickBot="1">
      <c r="B32" s="184" t="s">
        <v>96</v>
      </c>
      <c r="C32" s="185" t="s">
        <v>97</v>
      </c>
      <c r="D32" s="186" t="s">
        <v>98</v>
      </c>
      <c r="E32" s="187" t="s">
        <v>11</v>
      </c>
      <c r="F32" s="80">
        <v>2159.0284113525927</v>
      </c>
      <c r="G32" s="69">
        <v>971.56278510866673</v>
      </c>
      <c r="H32" s="70">
        <v>2586.3001339592711</v>
      </c>
      <c r="I32" s="571">
        <f t="shared" si="0"/>
        <v>2137.4381272390669</v>
      </c>
    </row>
    <row r="33" spans="2:9" ht="20.100000000000001" customHeight="1" thickTop="1" thickBot="1">
      <c r="B33" s="188" t="s">
        <v>99</v>
      </c>
      <c r="C33" s="189" t="s">
        <v>100</v>
      </c>
      <c r="D33" s="190" t="s">
        <v>101</v>
      </c>
      <c r="E33" s="191" t="s">
        <v>11</v>
      </c>
      <c r="F33" s="80">
        <v>5507.481748183639</v>
      </c>
      <c r="G33" s="72">
        <v>2478.3667866826377</v>
      </c>
      <c r="H33" s="73">
        <v>6597.4123861491817</v>
      </c>
      <c r="I33" s="572">
        <f t="shared" si="0"/>
        <v>5452.4069307018035</v>
      </c>
    </row>
    <row r="34" spans="2:9" ht="20.100000000000001" customHeight="1" thickTop="1" thickBot="1">
      <c r="B34" s="188" t="s">
        <v>102</v>
      </c>
      <c r="C34" s="189" t="s">
        <v>103</v>
      </c>
      <c r="D34" s="190" t="s">
        <v>104</v>
      </c>
      <c r="E34" s="191" t="s">
        <v>11</v>
      </c>
      <c r="F34" s="80">
        <v>2206.7895909287486</v>
      </c>
      <c r="G34" s="72">
        <v>993.05531591793692</v>
      </c>
      <c r="H34" s="73">
        <v>2643.5132509735486</v>
      </c>
      <c r="I34" s="572">
        <f t="shared" si="0"/>
        <v>2184.7216950194615</v>
      </c>
    </row>
    <row r="35" spans="2:9" ht="20.100000000000001" customHeight="1" thickTop="1" thickBot="1">
      <c r="B35" s="188" t="s">
        <v>105</v>
      </c>
      <c r="C35" s="189" t="s">
        <v>106</v>
      </c>
      <c r="D35" s="195" t="s">
        <v>107</v>
      </c>
      <c r="E35" s="191" t="s">
        <v>11</v>
      </c>
      <c r="F35" s="80">
        <v>11945.393460000003</v>
      </c>
      <c r="G35" s="72">
        <v>5375.4270570000017</v>
      </c>
      <c r="H35" s="73">
        <v>14309.386825734005</v>
      </c>
      <c r="I35" s="572">
        <f t="shared" si="0"/>
        <v>11825.939525400005</v>
      </c>
    </row>
    <row r="36" spans="2:9" ht="20.100000000000001" customHeight="1" thickTop="1" thickBot="1">
      <c r="B36" s="188" t="s">
        <v>108</v>
      </c>
      <c r="C36" s="189" t="s">
        <v>109</v>
      </c>
      <c r="D36" s="195" t="s">
        <v>110</v>
      </c>
      <c r="E36" s="191" t="s">
        <v>11</v>
      </c>
      <c r="F36" s="80">
        <v>11945.393460000003</v>
      </c>
      <c r="G36" s="72">
        <v>5375.4270570000017</v>
      </c>
      <c r="H36" s="73">
        <v>14309.386825734005</v>
      </c>
      <c r="I36" s="572">
        <f t="shared" si="0"/>
        <v>11825.939525400005</v>
      </c>
    </row>
    <row r="37" spans="2:9" ht="20.100000000000001" customHeight="1" thickTop="1" thickBot="1">
      <c r="B37" s="188" t="s">
        <v>111</v>
      </c>
      <c r="C37" s="192" t="s">
        <v>112</v>
      </c>
      <c r="D37" s="195" t="s">
        <v>113</v>
      </c>
      <c r="E37" s="191" t="s">
        <v>11</v>
      </c>
      <c r="F37" s="80">
        <v>11945.393460000003</v>
      </c>
      <c r="G37" s="72">
        <v>5375.4270570000017</v>
      </c>
      <c r="H37" s="73">
        <v>14309.386825734005</v>
      </c>
      <c r="I37" s="572">
        <f t="shared" si="0"/>
        <v>11825.939525400005</v>
      </c>
    </row>
    <row r="38" spans="2:9" ht="20.100000000000001" customHeight="1" thickTop="1" thickBot="1">
      <c r="B38" s="188" t="s">
        <v>114</v>
      </c>
      <c r="C38" s="189" t="s">
        <v>115</v>
      </c>
      <c r="D38" s="195" t="s">
        <v>116</v>
      </c>
      <c r="E38" s="191" t="s">
        <v>11</v>
      </c>
      <c r="F38" s="80">
        <v>11945.393460000003</v>
      </c>
      <c r="G38" s="72">
        <v>5375.4270570000017</v>
      </c>
      <c r="H38" s="73">
        <v>14309.386825734005</v>
      </c>
      <c r="I38" s="572">
        <f t="shared" si="0"/>
        <v>11825.939525400005</v>
      </c>
    </row>
    <row r="39" spans="2:9" ht="20.100000000000001" customHeight="1" thickTop="1" thickBot="1">
      <c r="B39" s="188" t="s">
        <v>117</v>
      </c>
      <c r="C39" s="189" t="s">
        <v>118</v>
      </c>
      <c r="D39" s="190" t="s">
        <v>119</v>
      </c>
      <c r="E39" s="191" t="s">
        <v>11</v>
      </c>
      <c r="F39" s="80">
        <v>1883.486607251406</v>
      </c>
      <c r="G39" s="72">
        <v>847.56897326313276</v>
      </c>
      <c r="H39" s="73">
        <v>2256.2286068264598</v>
      </c>
      <c r="I39" s="572">
        <f t="shared" si="0"/>
        <v>1864.6517411788923</v>
      </c>
    </row>
    <row r="40" spans="2:9" ht="20.100000000000001" customHeight="1" thickTop="1" thickBot="1">
      <c r="B40" s="184" t="s">
        <v>120</v>
      </c>
      <c r="C40" s="196" t="s">
        <v>121</v>
      </c>
      <c r="D40" s="186" t="s">
        <v>122</v>
      </c>
      <c r="E40" s="187" t="s">
        <v>11</v>
      </c>
      <c r="F40" s="80">
        <v>4568.3553989782995</v>
      </c>
      <c r="G40" s="69">
        <v>2055.7599295402347</v>
      </c>
      <c r="H40" s="70">
        <v>5472.4329324361051</v>
      </c>
      <c r="I40" s="571">
        <f t="shared" si="0"/>
        <v>4522.6718449885166</v>
      </c>
    </row>
    <row r="41" spans="2:9" ht="20.100000000000001" customHeight="1" thickTop="1" thickBot="1">
      <c r="B41" s="188" t="s">
        <v>123</v>
      </c>
      <c r="C41" s="189" t="s">
        <v>124</v>
      </c>
      <c r="D41" s="190" t="s">
        <v>125</v>
      </c>
      <c r="E41" s="191" t="s">
        <v>11</v>
      </c>
      <c r="F41" s="80">
        <v>1257.3792000000003</v>
      </c>
      <c r="G41" s="72">
        <v>565.82064000000014</v>
      </c>
      <c r="H41" s="73">
        <v>1506.2145436800004</v>
      </c>
      <c r="I41" s="572">
        <f t="shared" si="0"/>
        <v>1244.8054080000004</v>
      </c>
    </row>
    <row r="42" spans="2:9" ht="20.100000000000001" customHeight="1" thickTop="1" thickBot="1">
      <c r="B42" s="188" t="s">
        <v>126</v>
      </c>
      <c r="C42" s="189">
        <v>50191102</v>
      </c>
      <c r="D42" s="190" t="s">
        <v>127</v>
      </c>
      <c r="E42" s="191" t="s">
        <v>11</v>
      </c>
      <c r="F42" s="80">
        <v>2785.5011786287259</v>
      </c>
      <c r="G42" s="72">
        <v>1253.4755303829268</v>
      </c>
      <c r="H42" s="73">
        <v>3336.7518618793511</v>
      </c>
      <c r="I42" s="572">
        <f t="shared" si="0"/>
        <v>2757.646166842439</v>
      </c>
    </row>
    <row r="43" spans="2:9" ht="20.100000000000001" customHeight="1" thickTop="1" thickBot="1">
      <c r="B43" s="188" t="s">
        <v>128</v>
      </c>
      <c r="C43" s="197" t="s">
        <v>129</v>
      </c>
      <c r="D43" s="190" t="s">
        <v>130</v>
      </c>
      <c r="E43" s="191" t="s">
        <v>11</v>
      </c>
      <c r="F43" s="80">
        <v>2761.0540877724343</v>
      </c>
      <c r="G43" s="72">
        <v>1242.4743394975956</v>
      </c>
      <c r="H43" s="73">
        <v>3307.4666917425993</v>
      </c>
      <c r="I43" s="572">
        <f t="shared" si="0"/>
        <v>2733.4435468947104</v>
      </c>
    </row>
    <row r="44" spans="2:9" ht="20.100000000000001" customHeight="1" thickTop="1" thickBot="1">
      <c r="B44" s="198"/>
      <c r="C44" s="199"/>
      <c r="D44" s="200"/>
      <c r="E44" s="201"/>
      <c r="F44" s="16"/>
      <c r="G44" s="6"/>
      <c r="H44" s="6"/>
      <c r="I44" s="573"/>
    </row>
    <row r="45" spans="2:9" ht="20.100000000000001" customHeight="1" thickBot="1">
      <c r="B45" s="202"/>
      <c r="C45" s="203"/>
      <c r="D45" s="204" t="s">
        <v>131</v>
      </c>
      <c r="E45" s="205"/>
      <c r="F45" s="2"/>
      <c r="G45" s="2"/>
      <c r="H45" s="2"/>
      <c r="I45" s="574"/>
    </row>
    <row r="46" spans="2:9" ht="20.100000000000001" customHeight="1" thickBot="1">
      <c r="B46" s="202" t="s">
        <v>132</v>
      </c>
      <c r="C46" s="203"/>
      <c r="D46" s="203"/>
      <c r="E46" s="205"/>
      <c r="F46" s="2"/>
      <c r="G46" s="2"/>
      <c r="H46" s="2"/>
      <c r="I46" s="574"/>
    </row>
    <row r="47" spans="2:9" ht="20.100000000000001" customHeight="1" thickTop="1" thickBot="1">
      <c r="B47" s="184" t="s">
        <v>133</v>
      </c>
      <c r="C47" s="185" t="s">
        <v>134</v>
      </c>
      <c r="D47" s="186" t="s">
        <v>135</v>
      </c>
      <c r="E47" s="206" t="s">
        <v>11</v>
      </c>
      <c r="F47" s="169">
        <v>8772.1648873320009</v>
      </c>
      <c r="G47" s="70">
        <v>4298.3607947926803</v>
      </c>
      <c r="H47" s="70">
        <v>11442.236435738116</v>
      </c>
      <c r="I47" s="571">
        <f t="shared" ref="I47:I110" si="1">G47*2.2</f>
        <v>9456.3937485438983</v>
      </c>
    </row>
    <row r="48" spans="2:9" ht="20.100000000000001" customHeight="1" thickTop="1" thickBot="1">
      <c r="B48" s="188" t="s">
        <v>136</v>
      </c>
      <c r="C48" s="189" t="s">
        <v>137</v>
      </c>
      <c r="D48" s="190" t="s">
        <v>138</v>
      </c>
      <c r="E48" s="207" t="s">
        <v>11</v>
      </c>
      <c r="F48" s="141">
        <v>8257.9732960999991</v>
      </c>
      <c r="G48" s="73">
        <v>4046.4069150889995</v>
      </c>
      <c r="H48" s="73">
        <v>10771.535207966917</v>
      </c>
      <c r="I48" s="572">
        <f t="shared" si="1"/>
        <v>8902.0952131958002</v>
      </c>
    </row>
    <row r="49" spans="2:9" ht="20.100000000000001" customHeight="1" thickTop="1" thickBot="1">
      <c r="B49" s="188" t="s">
        <v>139</v>
      </c>
      <c r="C49" s="189" t="s">
        <v>140</v>
      </c>
      <c r="D49" s="190" t="s">
        <v>141</v>
      </c>
      <c r="E49" s="207" t="s">
        <v>11</v>
      </c>
      <c r="F49" s="141">
        <v>9589.5801781999999</v>
      </c>
      <c r="G49" s="73">
        <v>4698.8942873179994</v>
      </c>
      <c r="H49" s="73">
        <v>12508.456592840515</v>
      </c>
      <c r="I49" s="572">
        <f t="shared" si="1"/>
        <v>10337.5674320996</v>
      </c>
    </row>
    <row r="50" spans="2:9" ht="20.100000000000001" customHeight="1" thickTop="1" thickBot="1">
      <c r="B50" s="188" t="s">
        <v>142</v>
      </c>
      <c r="C50" s="189" t="s">
        <v>143</v>
      </c>
      <c r="D50" s="190" t="s">
        <v>144</v>
      </c>
      <c r="E50" s="207" t="s">
        <v>11</v>
      </c>
      <c r="F50" s="141">
        <v>4149.1403393000001</v>
      </c>
      <c r="G50" s="73">
        <v>2033.0787662570001</v>
      </c>
      <c r="H50" s="73">
        <v>5412.0556757761351</v>
      </c>
      <c r="I50" s="572">
        <f t="shared" si="1"/>
        <v>4472.7732857654009</v>
      </c>
    </row>
    <row r="51" spans="2:9" ht="20.100000000000001" customHeight="1" thickTop="1" thickBot="1">
      <c r="B51" s="188" t="s">
        <v>145</v>
      </c>
      <c r="C51" s="189" t="s">
        <v>146</v>
      </c>
      <c r="D51" s="190" t="s">
        <v>147</v>
      </c>
      <c r="E51" s="207" t="s">
        <v>11</v>
      </c>
      <c r="F51" s="141">
        <v>2621.2534403</v>
      </c>
      <c r="G51" s="73">
        <v>1284.4141857469999</v>
      </c>
      <c r="H51" s="73">
        <v>3419.1105624585139</v>
      </c>
      <c r="I51" s="572">
        <f t="shared" si="1"/>
        <v>2825.7112086433999</v>
      </c>
    </row>
    <row r="52" spans="2:9" ht="20.100000000000001" customHeight="1" thickTop="1" thickBot="1">
      <c r="B52" s="188" t="s">
        <v>148</v>
      </c>
      <c r="C52" s="192" t="s">
        <v>149</v>
      </c>
      <c r="D52" s="190" t="s">
        <v>150</v>
      </c>
      <c r="E52" s="207" t="s">
        <v>11</v>
      </c>
      <c r="F52" s="141">
        <v>3805.0575541000003</v>
      </c>
      <c r="G52" s="73">
        <v>1864.4782015090002</v>
      </c>
      <c r="H52" s="73">
        <v>4963.2409724169593</v>
      </c>
      <c r="I52" s="572">
        <f t="shared" si="1"/>
        <v>4101.8520433198009</v>
      </c>
    </row>
    <row r="53" spans="2:9" ht="20.100000000000001" customHeight="1" thickTop="1" thickBot="1">
      <c r="B53" s="188" t="s">
        <v>151</v>
      </c>
      <c r="C53" s="192" t="s">
        <v>152</v>
      </c>
      <c r="D53" s="190" t="s">
        <v>153</v>
      </c>
      <c r="E53" s="207" t="s">
        <v>11</v>
      </c>
      <c r="F53" s="141">
        <v>4006.757051000001</v>
      </c>
      <c r="G53" s="73">
        <v>1963.3109549900005</v>
      </c>
      <c r="H53" s="73">
        <v>5226.3337621833816</v>
      </c>
      <c r="I53" s="572">
        <f t="shared" si="1"/>
        <v>4319.2841009780013</v>
      </c>
    </row>
    <row r="54" spans="2:9" ht="20.100000000000001" customHeight="1" thickTop="1" thickBot="1">
      <c r="B54" s="188" t="s">
        <v>154</v>
      </c>
      <c r="C54" s="189" t="s">
        <v>155</v>
      </c>
      <c r="D54" s="190" t="s">
        <v>156</v>
      </c>
      <c r="E54" s="207" t="s">
        <v>11</v>
      </c>
      <c r="F54" s="141">
        <v>4407.4327561000009</v>
      </c>
      <c r="G54" s="73">
        <v>2159.6420504890002</v>
      </c>
      <c r="H54" s="73">
        <v>5748.9671384017183</v>
      </c>
      <c r="I54" s="572">
        <f t="shared" si="1"/>
        <v>4751.2125110758006</v>
      </c>
    </row>
    <row r="55" spans="2:9" ht="20.100000000000001" customHeight="1" thickTop="1" thickBot="1">
      <c r="B55" s="188" t="s">
        <v>157</v>
      </c>
      <c r="C55" s="189" t="s">
        <v>158</v>
      </c>
      <c r="D55" s="190" t="s">
        <v>159</v>
      </c>
      <c r="E55" s="207" t="s">
        <v>11</v>
      </c>
      <c r="F55" s="141">
        <v>16511.773592599999</v>
      </c>
      <c r="G55" s="73">
        <v>8090.7690603739993</v>
      </c>
      <c r="H55" s="73">
        <v>21537.627238715588</v>
      </c>
      <c r="I55" s="572">
        <f t="shared" si="1"/>
        <v>17799.6919328228</v>
      </c>
    </row>
    <row r="56" spans="2:9" ht="20.100000000000001" customHeight="1" thickTop="1" thickBot="1">
      <c r="B56" s="188" t="s">
        <v>160</v>
      </c>
      <c r="C56" s="189" t="s">
        <v>161</v>
      </c>
      <c r="D56" s="190" t="s">
        <v>162</v>
      </c>
      <c r="E56" s="207" t="s">
        <v>11</v>
      </c>
      <c r="F56" s="141">
        <v>6785.3515444000004</v>
      </c>
      <c r="G56" s="73">
        <v>3324.8222567560001</v>
      </c>
      <c r="H56" s="73">
        <v>8850.6768474844721</v>
      </c>
      <c r="I56" s="572">
        <f t="shared" si="1"/>
        <v>7314.6089648632005</v>
      </c>
    </row>
    <row r="57" spans="2:9" ht="20.100000000000001" customHeight="1" thickTop="1" thickBot="1">
      <c r="B57" s="188" t="s">
        <v>163</v>
      </c>
      <c r="C57" s="189" t="s">
        <v>164</v>
      </c>
      <c r="D57" s="190" t="s">
        <v>165</v>
      </c>
      <c r="E57" s="207" t="s">
        <v>11</v>
      </c>
      <c r="F57" s="141">
        <v>5018.6552591999998</v>
      </c>
      <c r="G57" s="73">
        <v>2459.1410770079997</v>
      </c>
      <c r="H57" s="73">
        <v>6546.2335469952959</v>
      </c>
      <c r="I57" s="572">
        <f t="shared" si="1"/>
        <v>5410.1103694175999</v>
      </c>
    </row>
    <row r="58" spans="2:9" ht="20.100000000000001" customHeight="1" thickTop="1" thickBot="1">
      <c r="B58" s="188" t="s">
        <v>166</v>
      </c>
      <c r="C58" s="192" t="s">
        <v>167</v>
      </c>
      <c r="D58" s="190" t="s">
        <v>168</v>
      </c>
      <c r="E58" s="207" t="s">
        <v>11</v>
      </c>
      <c r="F58" s="141">
        <v>10393.5600362</v>
      </c>
      <c r="G58" s="73">
        <v>5092.8444177379997</v>
      </c>
      <c r="H58" s="73">
        <v>13557.151840018556</v>
      </c>
      <c r="I58" s="572">
        <f t="shared" si="1"/>
        <v>11204.257719023601</v>
      </c>
    </row>
    <row r="59" spans="2:9" ht="20.100000000000001" customHeight="1" thickTop="1" thickBot="1">
      <c r="B59" s="188" t="s">
        <v>169</v>
      </c>
      <c r="C59" s="189" t="s">
        <v>170</v>
      </c>
      <c r="D59" s="190" t="s">
        <v>171</v>
      </c>
      <c r="E59" s="207" t="s">
        <v>11</v>
      </c>
      <c r="F59" s="141">
        <v>9740.7159266999988</v>
      </c>
      <c r="G59" s="73">
        <v>4772.9508040829996</v>
      </c>
      <c r="H59" s="73">
        <v>12705.595040468945</v>
      </c>
      <c r="I59" s="572">
        <f t="shared" si="1"/>
        <v>10500.4917689826</v>
      </c>
    </row>
    <row r="60" spans="2:9" ht="20.100000000000001" customHeight="1" thickTop="1" thickBot="1">
      <c r="B60" s="188" t="s">
        <v>172</v>
      </c>
      <c r="C60" s="192" t="s">
        <v>173</v>
      </c>
      <c r="D60" s="190" t="s">
        <v>174</v>
      </c>
      <c r="E60" s="207" t="s">
        <v>11</v>
      </c>
      <c r="F60" s="141">
        <v>6768.4292181000001</v>
      </c>
      <c r="G60" s="73">
        <v>3316.5303168689998</v>
      </c>
      <c r="H60" s="73">
        <v>8828.6037035052777</v>
      </c>
      <c r="I60" s="572">
        <f t="shared" si="1"/>
        <v>7296.3666971118</v>
      </c>
    </row>
    <row r="61" spans="2:9" ht="20.100000000000001" customHeight="1" thickTop="1" thickBot="1">
      <c r="B61" s="188" t="s">
        <v>175</v>
      </c>
      <c r="C61" s="192" t="s">
        <v>176</v>
      </c>
      <c r="D61" s="190" t="s">
        <v>177</v>
      </c>
      <c r="E61" s="207" t="s">
        <v>11</v>
      </c>
      <c r="F61" s="141">
        <v>2630.8323712000001</v>
      </c>
      <c r="G61" s="73">
        <v>1289.1078618880001</v>
      </c>
      <c r="H61" s="73">
        <v>3431.6051283458564</v>
      </c>
      <c r="I61" s="572">
        <f t="shared" si="1"/>
        <v>2836.0372961536004</v>
      </c>
    </row>
    <row r="62" spans="2:9" ht="20.100000000000001" customHeight="1" thickTop="1" thickBot="1">
      <c r="B62" s="188" t="s">
        <v>178</v>
      </c>
      <c r="C62" s="189" t="s">
        <v>179</v>
      </c>
      <c r="D62" s="190" t="s">
        <v>180</v>
      </c>
      <c r="E62" s="207" t="s">
        <v>11</v>
      </c>
      <c r="F62" s="141">
        <v>5458.0531489000005</v>
      </c>
      <c r="G62" s="73">
        <v>2674.4460429610003</v>
      </c>
      <c r="H62" s="73">
        <v>7119.3753663621837</v>
      </c>
      <c r="I62" s="572">
        <f t="shared" si="1"/>
        <v>5883.7812945142014</v>
      </c>
    </row>
    <row r="63" spans="2:9" ht="20.100000000000001" customHeight="1" thickTop="1" thickBot="1">
      <c r="B63" s="188" t="s">
        <v>181</v>
      </c>
      <c r="C63" s="189" t="s">
        <v>182</v>
      </c>
      <c r="D63" s="190" t="s">
        <v>183</v>
      </c>
      <c r="E63" s="207" t="s">
        <v>11</v>
      </c>
      <c r="F63" s="141">
        <v>6285.3096735000017</v>
      </c>
      <c r="G63" s="73">
        <v>3079.8017400150006</v>
      </c>
      <c r="H63" s="73">
        <v>8198.4322319199327</v>
      </c>
      <c r="I63" s="572">
        <f t="shared" si="1"/>
        <v>6775.5638280330022</v>
      </c>
    </row>
    <row r="64" spans="2:9" ht="20.100000000000001" customHeight="1" thickTop="1" thickBot="1">
      <c r="B64" s="188" t="s">
        <v>184</v>
      </c>
      <c r="C64" s="192" t="s">
        <v>185</v>
      </c>
      <c r="D64" s="190" t="s">
        <v>186</v>
      </c>
      <c r="E64" s="207" t="s">
        <v>11</v>
      </c>
      <c r="F64" s="141">
        <v>5395.3768627000009</v>
      </c>
      <c r="G64" s="73">
        <v>2643.7346627230004</v>
      </c>
      <c r="H64" s="73">
        <v>7037.6216721686278</v>
      </c>
      <c r="I64" s="572">
        <f t="shared" si="1"/>
        <v>5816.2162579906017</v>
      </c>
    </row>
    <row r="65" spans="2:9" ht="20.100000000000001" customHeight="1" thickTop="1" thickBot="1">
      <c r="B65" s="188" t="s">
        <v>187</v>
      </c>
      <c r="C65" s="189" t="s">
        <v>188</v>
      </c>
      <c r="D65" s="190" t="s">
        <v>189</v>
      </c>
      <c r="E65" s="207" t="s">
        <v>11</v>
      </c>
      <c r="F65" s="141">
        <v>4526.4445369000005</v>
      </c>
      <c r="G65" s="73">
        <v>2217.9578230810002</v>
      </c>
      <c r="H65" s="73">
        <v>5904.2037250416224</v>
      </c>
      <c r="I65" s="572">
        <f t="shared" si="1"/>
        <v>4879.5072107782007</v>
      </c>
    </row>
    <row r="66" spans="2:9" ht="20.100000000000001" customHeight="1" thickTop="1" thickBot="1">
      <c r="B66" s="188" t="s">
        <v>190</v>
      </c>
      <c r="C66" s="192" t="s">
        <v>191</v>
      </c>
      <c r="D66" s="190" t="s">
        <v>192</v>
      </c>
      <c r="E66" s="207" t="s">
        <v>11</v>
      </c>
      <c r="F66" s="141">
        <v>4159.0715363999998</v>
      </c>
      <c r="G66" s="73">
        <v>2037.9450528359998</v>
      </c>
      <c r="H66" s="73">
        <v>5425.0097306494317</v>
      </c>
      <c r="I66" s="572">
        <f t="shared" si="1"/>
        <v>4483.4791162392003</v>
      </c>
    </row>
    <row r="67" spans="2:9" ht="20.100000000000001" customHeight="1" thickTop="1" thickBot="1">
      <c r="B67" s="188" t="s">
        <v>193</v>
      </c>
      <c r="C67" s="189" t="s">
        <v>194</v>
      </c>
      <c r="D67" s="190" t="s">
        <v>195</v>
      </c>
      <c r="E67" s="207" t="s">
        <v>11</v>
      </c>
      <c r="F67" s="141">
        <v>3797.8496457000001</v>
      </c>
      <c r="G67" s="73">
        <v>1860.9463263929999</v>
      </c>
      <c r="H67" s="73">
        <v>4953.8391208581661</v>
      </c>
      <c r="I67" s="572">
        <f t="shared" si="1"/>
        <v>4094.0819180646004</v>
      </c>
    </row>
    <row r="68" spans="2:9" ht="20.100000000000001" customHeight="1" thickTop="1" thickBot="1">
      <c r="B68" s="188" t="s">
        <v>196</v>
      </c>
      <c r="C68" s="189" t="s">
        <v>197</v>
      </c>
      <c r="D68" s="190" t="s">
        <v>198</v>
      </c>
      <c r="E68" s="207" t="s">
        <v>11</v>
      </c>
      <c r="F68" s="141">
        <v>2529.9081049000001</v>
      </c>
      <c r="G68" s="73">
        <v>1239.654971401</v>
      </c>
      <c r="H68" s="73">
        <v>3299.9615338694621</v>
      </c>
      <c r="I68" s="572">
        <f t="shared" si="1"/>
        <v>2727.2409370822002</v>
      </c>
    </row>
    <row r="69" spans="2:9" ht="20.100000000000001" customHeight="1" thickTop="1" thickBot="1">
      <c r="B69" s="188" t="s">
        <v>199</v>
      </c>
      <c r="C69" s="189" t="s">
        <v>200</v>
      </c>
      <c r="D69" s="190" t="s">
        <v>201</v>
      </c>
      <c r="E69" s="207" t="s">
        <v>11</v>
      </c>
      <c r="F69" s="141">
        <v>2358.8151213000001</v>
      </c>
      <c r="G69" s="73">
        <v>1155.8194094370001</v>
      </c>
      <c r="H69" s="73">
        <v>3076.7912679212945</v>
      </c>
      <c r="I69" s="572">
        <f t="shared" si="1"/>
        <v>2542.8027007614005</v>
      </c>
    </row>
    <row r="70" spans="2:9" ht="20.100000000000001" customHeight="1" thickTop="1" thickBot="1">
      <c r="B70" s="184" t="s">
        <v>202</v>
      </c>
      <c r="C70" s="185" t="s">
        <v>203</v>
      </c>
      <c r="D70" s="186" t="s">
        <v>204</v>
      </c>
      <c r="E70" s="206" t="s">
        <v>11</v>
      </c>
      <c r="F70" s="169">
        <v>2728.6507335120004</v>
      </c>
      <c r="G70" s="70">
        <v>1337.0388594208803</v>
      </c>
      <c r="H70" s="70">
        <v>3559.1974437783833</v>
      </c>
      <c r="I70" s="571">
        <f t="shared" si="1"/>
        <v>2941.4854907259369</v>
      </c>
    </row>
    <row r="71" spans="2:9" ht="20.100000000000001" customHeight="1" thickTop="1" thickBot="1">
      <c r="B71" s="188" t="s">
        <v>205</v>
      </c>
      <c r="C71" s="189" t="s">
        <v>206</v>
      </c>
      <c r="D71" s="190" t="s">
        <v>207</v>
      </c>
      <c r="E71" s="207" t="s">
        <v>11</v>
      </c>
      <c r="F71" s="141">
        <v>1843.5309629000003</v>
      </c>
      <c r="G71" s="73">
        <v>903.33017182100014</v>
      </c>
      <c r="H71" s="73">
        <v>2404.6649173875026</v>
      </c>
      <c r="I71" s="572">
        <f t="shared" si="1"/>
        <v>1987.3263780062005</v>
      </c>
    </row>
    <row r="72" spans="2:9" ht="20.100000000000001" customHeight="1" thickTop="1" thickBot="1">
      <c r="B72" s="188" t="s">
        <v>208</v>
      </c>
      <c r="C72" s="189" t="s">
        <v>209</v>
      </c>
      <c r="D72" s="190" t="s">
        <v>210</v>
      </c>
      <c r="E72" s="207" t="s">
        <v>11</v>
      </c>
      <c r="F72" s="141">
        <v>4308.2562720999995</v>
      </c>
      <c r="G72" s="73">
        <v>2111.0455733289996</v>
      </c>
      <c r="H72" s="73">
        <v>5619.6033162017975</v>
      </c>
      <c r="I72" s="572">
        <f t="shared" si="1"/>
        <v>4644.3002613237995</v>
      </c>
    </row>
    <row r="73" spans="2:9" ht="20.100000000000001" customHeight="1" thickTop="1" thickBot="1">
      <c r="B73" s="188" t="s">
        <v>211</v>
      </c>
      <c r="C73" s="189" t="s">
        <v>212</v>
      </c>
      <c r="D73" s="190" t="s">
        <v>213</v>
      </c>
      <c r="E73" s="207" t="s">
        <v>11</v>
      </c>
      <c r="F73" s="141">
        <v>2264.3129388000002</v>
      </c>
      <c r="G73" s="73">
        <v>1109.5133400120001</v>
      </c>
      <c r="H73" s="73">
        <v>2953.5245111119443</v>
      </c>
      <c r="I73" s="572">
        <f t="shared" si="1"/>
        <v>2440.9293480264005</v>
      </c>
    </row>
    <row r="74" spans="2:9" ht="20.100000000000001" customHeight="1" thickTop="1" thickBot="1">
      <c r="B74" s="188" t="s">
        <v>214</v>
      </c>
      <c r="C74" s="189" t="s">
        <v>215</v>
      </c>
      <c r="D74" s="190" t="s">
        <v>216</v>
      </c>
      <c r="E74" s="207" t="s">
        <v>11</v>
      </c>
      <c r="F74" s="141">
        <v>637.8186012000001</v>
      </c>
      <c r="G74" s="73">
        <v>312.53111458800004</v>
      </c>
      <c r="H74" s="73">
        <v>831.95782703325619</v>
      </c>
      <c r="I74" s="572">
        <f t="shared" si="1"/>
        <v>687.56845209360017</v>
      </c>
    </row>
    <row r="75" spans="2:9" ht="20.100000000000001" customHeight="1" thickTop="1" thickBot="1">
      <c r="B75" s="184" t="s">
        <v>217</v>
      </c>
      <c r="C75" s="185" t="s">
        <v>218</v>
      </c>
      <c r="D75" s="186" t="s">
        <v>219</v>
      </c>
      <c r="E75" s="206" t="s">
        <v>11</v>
      </c>
      <c r="F75" s="169">
        <v>2506.5913341480004</v>
      </c>
      <c r="G75" s="70">
        <v>1228.2297537325203</v>
      </c>
      <c r="H75" s="70">
        <v>3269.5476044359693</v>
      </c>
      <c r="I75" s="571">
        <f t="shared" si="1"/>
        <v>2702.1054582115448</v>
      </c>
    </row>
    <row r="76" spans="2:9" ht="20.100000000000001" customHeight="1" thickTop="1" thickBot="1">
      <c r="B76" s="188" t="s">
        <v>220</v>
      </c>
      <c r="C76" s="189" t="s">
        <v>221</v>
      </c>
      <c r="D76" s="190" t="s">
        <v>222</v>
      </c>
      <c r="E76" s="207" t="s">
        <v>11</v>
      </c>
      <c r="F76" s="141">
        <v>3072.0728841</v>
      </c>
      <c r="G76" s="73">
        <v>1505.315713209</v>
      </c>
      <c r="H76" s="73">
        <v>4007.1504285623582</v>
      </c>
      <c r="I76" s="572">
        <f t="shared" si="1"/>
        <v>3311.6945690598004</v>
      </c>
    </row>
    <row r="77" spans="2:9" ht="20.100000000000001" customHeight="1" thickTop="1" thickBot="1">
      <c r="B77" s="188" t="s">
        <v>223</v>
      </c>
      <c r="C77" s="189" t="s">
        <v>224</v>
      </c>
      <c r="D77" s="190" t="s">
        <v>225</v>
      </c>
      <c r="E77" s="207" t="s">
        <v>11</v>
      </c>
      <c r="F77" s="141">
        <v>3145.2900589000001</v>
      </c>
      <c r="G77" s="73">
        <v>1541.1921288609999</v>
      </c>
      <c r="H77" s="73">
        <v>4102.6534470279821</v>
      </c>
      <c r="I77" s="572">
        <f t="shared" si="1"/>
        <v>3390.6226834941999</v>
      </c>
    </row>
    <row r="78" spans="2:9" ht="20.100000000000001" customHeight="1" thickTop="1" thickBot="1">
      <c r="B78" s="188" t="s">
        <v>226</v>
      </c>
      <c r="C78" s="189" t="s">
        <v>227</v>
      </c>
      <c r="D78" s="190" t="s">
        <v>228</v>
      </c>
      <c r="E78" s="207" t="s">
        <v>11</v>
      </c>
      <c r="F78" s="141">
        <v>2952.0855968999999</v>
      </c>
      <c r="G78" s="73">
        <v>1446.521942481</v>
      </c>
      <c r="H78" s="73">
        <v>3850.6414108844224</v>
      </c>
      <c r="I78" s="572">
        <f t="shared" si="1"/>
        <v>3182.3482734582003</v>
      </c>
    </row>
    <row r="79" spans="2:9" ht="20.100000000000001" customHeight="1" thickTop="1" thickBot="1">
      <c r="B79" s="188" t="s">
        <v>229</v>
      </c>
      <c r="C79" s="189" t="s">
        <v>230</v>
      </c>
      <c r="D79" s="190" t="s">
        <v>231</v>
      </c>
      <c r="E79" s="207" t="s">
        <v>11</v>
      </c>
      <c r="F79" s="141">
        <v>1707.3665278999999</v>
      </c>
      <c r="G79" s="73">
        <v>836.60959867099996</v>
      </c>
      <c r="H79" s="73">
        <v>2227.0547516622019</v>
      </c>
      <c r="I79" s="572">
        <f t="shared" si="1"/>
        <v>1840.5411170762</v>
      </c>
    </row>
    <row r="80" spans="2:9" ht="20.100000000000001" customHeight="1" thickTop="1" thickBot="1">
      <c r="B80" s="188" t="s">
        <v>232</v>
      </c>
      <c r="C80" s="189" t="s">
        <v>233</v>
      </c>
      <c r="D80" s="190" t="s">
        <v>234</v>
      </c>
      <c r="E80" s="207" t="s">
        <v>11</v>
      </c>
      <c r="F80" s="141">
        <v>3137.1066440999998</v>
      </c>
      <c r="G80" s="73">
        <v>1537.1822556089999</v>
      </c>
      <c r="H80" s="73">
        <v>4091.9791644311581</v>
      </c>
      <c r="I80" s="572">
        <f t="shared" si="1"/>
        <v>3381.8009623398002</v>
      </c>
    </row>
    <row r="81" spans="2:9" ht="20.100000000000001" customHeight="1" thickTop="1" thickBot="1">
      <c r="B81" s="188" t="s">
        <v>235</v>
      </c>
      <c r="C81" s="189" t="s">
        <v>236</v>
      </c>
      <c r="D81" s="190" t="s">
        <v>237</v>
      </c>
      <c r="E81" s="207" t="s">
        <v>11</v>
      </c>
      <c r="F81" s="141">
        <v>2765.8045206000006</v>
      </c>
      <c r="G81" s="73">
        <v>1355.2442150940003</v>
      </c>
      <c r="H81" s="73">
        <v>3607.660100580229</v>
      </c>
      <c r="I81" s="572">
        <f t="shared" si="1"/>
        <v>2981.5372732068008</v>
      </c>
    </row>
    <row r="82" spans="2:9" ht="20.100000000000001" customHeight="1" thickTop="1" thickBot="1">
      <c r="B82" s="188" t="s">
        <v>238</v>
      </c>
      <c r="C82" s="189" t="s">
        <v>239</v>
      </c>
      <c r="D82" s="190" t="s">
        <v>240</v>
      </c>
      <c r="E82" s="207" t="s">
        <v>11</v>
      </c>
      <c r="F82" s="141">
        <v>3095.1598688999998</v>
      </c>
      <c r="G82" s="73">
        <v>1516.6283357609998</v>
      </c>
      <c r="H82" s="73">
        <v>4037.2646297957817</v>
      </c>
      <c r="I82" s="572">
        <f t="shared" si="1"/>
        <v>3336.5823386741999</v>
      </c>
    </row>
    <row r="83" spans="2:9" ht="20.100000000000001" customHeight="1" thickTop="1" thickBot="1">
      <c r="B83" s="188" t="s">
        <v>241</v>
      </c>
      <c r="C83" s="189" t="s">
        <v>242</v>
      </c>
      <c r="D83" s="190" t="s">
        <v>243</v>
      </c>
      <c r="E83" s="207" t="s">
        <v>11</v>
      </c>
      <c r="F83" s="141">
        <v>1822.6117701000003</v>
      </c>
      <c r="G83" s="73">
        <v>893.07976734900012</v>
      </c>
      <c r="H83" s="73">
        <v>2377.3783406830385</v>
      </c>
      <c r="I83" s="572">
        <f t="shared" si="1"/>
        <v>1964.7754881678004</v>
      </c>
    </row>
    <row r="84" spans="2:9" ht="20.100000000000001" customHeight="1" thickTop="1" thickBot="1">
      <c r="B84" s="188" t="s">
        <v>244</v>
      </c>
      <c r="C84" s="189" t="s">
        <v>245</v>
      </c>
      <c r="D84" s="190" t="s">
        <v>246</v>
      </c>
      <c r="E84" s="207" t="s">
        <v>11</v>
      </c>
      <c r="F84" s="141">
        <v>5121.9234506000003</v>
      </c>
      <c r="G84" s="73">
        <v>2509.7424907939999</v>
      </c>
      <c r="H84" s="73">
        <v>6680.9345104936274</v>
      </c>
      <c r="I84" s="572">
        <f t="shared" si="1"/>
        <v>5521.4334797468</v>
      </c>
    </row>
    <row r="85" spans="2:9" ht="20.100000000000001" customHeight="1" thickTop="1" thickBot="1">
      <c r="B85" s="188" t="s">
        <v>247</v>
      </c>
      <c r="C85" s="189" t="s">
        <v>248</v>
      </c>
      <c r="D85" s="190" t="s">
        <v>249</v>
      </c>
      <c r="E85" s="207" t="s">
        <v>11</v>
      </c>
      <c r="F85" s="141">
        <v>3486.9476267999999</v>
      </c>
      <c r="G85" s="73">
        <v>1708.604337132</v>
      </c>
      <c r="H85" s="73">
        <v>4548.3047454453845</v>
      </c>
      <c r="I85" s="572">
        <f t="shared" si="1"/>
        <v>3758.9295416904001</v>
      </c>
    </row>
    <row r="86" spans="2:9" ht="20.100000000000001" customHeight="1" thickTop="1" thickBot="1">
      <c r="B86" s="188" t="s">
        <v>250</v>
      </c>
      <c r="C86" s="192" t="s">
        <v>251</v>
      </c>
      <c r="D86" s="190" t="s">
        <v>252</v>
      </c>
      <c r="E86" s="207" t="s">
        <v>11</v>
      </c>
      <c r="F86" s="141">
        <v>1317.2723575000002</v>
      </c>
      <c r="G86" s="73">
        <v>645.46345517500015</v>
      </c>
      <c r="H86" s="73">
        <v>1718.2237176758506</v>
      </c>
      <c r="I86" s="572">
        <f t="shared" si="1"/>
        <v>1420.0196013850004</v>
      </c>
    </row>
    <row r="87" spans="2:9" ht="20.100000000000001" customHeight="1" thickTop="1" thickBot="1">
      <c r="B87" s="188" t="s">
        <v>253</v>
      </c>
      <c r="C87" s="189" t="s">
        <v>254</v>
      </c>
      <c r="D87" s="190" t="s">
        <v>255</v>
      </c>
      <c r="E87" s="207" t="s">
        <v>11</v>
      </c>
      <c r="F87" s="141">
        <v>3383.4220101000005</v>
      </c>
      <c r="G87" s="73">
        <v>1657.8767849490002</v>
      </c>
      <c r="H87" s="73">
        <v>4413.2680015342385</v>
      </c>
      <c r="I87" s="572">
        <f t="shared" si="1"/>
        <v>3647.3289268878007</v>
      </c>
    </row>
    <row r="88" spans="2:9" ht="20.100000000000001" customHeight="1" thickTop="1" thickBot="1">
      <c r="B88" s="188" t="s">
        <v>256</v>
      </c>
      <c r="C88" s="189" t="s">
        <v>257</v>
      </c>
      <c r="D88" s="190" t="s">
        <v>258</v>
      </c>
      <c r="E88" s="207" t="s">
        <v>11</v>
      </c>
      <c r="F88" s="141">
        <v>3519.1122406000004</v>
      </c>
      <c r="G88" s="73">
        <v>1724.3649978940002</v>
      </c>
      <c r="H88" s="73">
        <v>4590.2596243938287</v>
      </c>
      <c r="I88" s="572">
        <f t="shared" si="1"/>
        <v>3793.6029953668008</v>
      </c>
    </row>
    <row r="89" spans="2:9" ht="20.100000000000001" customHeight="1" thickTop="1" thickBot="1">
      <c r="B89" s="184" t="s">
        <v>259</v>
      </c>
      <c r="C89" s="208" t="s">
        <v>260</v>
      </c>
      <c r="D89" s="186" t="s">
        <v>261</v>
      </c>
      <c r="E89" s="206" t="s">
        <v>11</v>
      </c>
      <c r="F89" s="169">
        <v>6383.7697022440016</v>
      </c>
      <c r="G89" s="70">
        <v>3128.0471540995609</v>
      </c>
      <c r="H89" s="70">
        <v>8326.8615242130309</v>
      </c>
      <c r="I89" s="571">
        <f t="shared" si="1"/>
        <v>6881.7037390190344</v>
      </c>
    </row>
    <row r="90" spans="2:9" ht="20.100000000000001" customHeight="1" thickTop="1" thickBot="1">
      <c r="B90" s="188" t="s">
        <v>262</v>
      </c>
      <c r="C90" s="189" t="s">
        <v>263</v>
      </c>
      <c r="D90" s="190" t="s">
        <v>264</v>
      </c>
      <c r="E90" s="207" t="s">
        <v>11</v>
      </c>
      <c r="F90" s="141">
        <v>1945.5391252000004</v>
      </c>
      <c r="G90" s="73">
        <v>953.31417134800017</v>
      </c>
      <c r="H90" s="73">
        <v>2537.7223241283768</v>
      </c>
      <c r="I90" s="572">
        <f t="shared" si="1"/>
        <v>2097.2911769656007</v>
      </c>
    </row>
    <row r="91" spans="2:9" ht="20.100000000000001" customHeight="1" thickTop="1" thickBot="1">
      <c r="B91" s="188" t="s">
        <v>265</v>
      </c>
      <c r="C91" s="189" t="s">
        <v>266</v>
      </c>
      <c r="D91" s="190" t="s">
        <v>267</v>
      </c>
      <c r="E91" s="207" t="s">
        <v>11</v>
      </c>
      <c r="F91" s="141">
        <v>3922.1996143000001</v>
      </c>
      <c r="G91" s="73">
        <v>1921.877811007</v>
      </c>
      <c r="H91" s="73">
        <v>5116.0387329006335</v>
      </c>
      <c r="I91" s="572">
        <f t="shared" si="1"/>
        <v>4228.1311842154</v>
      </c>
    </row>
    <row r="92" spans="2:9" ht="20.100000000000001" customHeight="1" thickTop="1" thickBot="1">
      <c r="B92" s="188" t="s">
        <v>268</v>
      </c>
      <c r="C92" s="189" t="s">
        <v>269</v>
      </c>
      <c r="D92" s="190" t="s">
        <v>270</v>
      </c>
      <c r="E92" s="207" t="s">
        <v>11</v>
      </c>
      <c r="F92" s="141">
        <v>3284.8958637000001</v>
      </c>
      <c r="G92" s="73">
        <v>1609.5989732129999</v>
      </c>
      <c r="H92" s="73">
        <v>4284.7524666930058</v>
      </c>
      <c r="I92" s="572">
        <f t="shared" si="1"/>
        <v>3541.1177410686</v>
      </c>
    </row>
    <row r="93" spans="2:9" ht="20.100000000000001" customHeight="1" thickTop="1" thickBot="1">
      <c r="B93" s="188" t="s">
        <v>271</v>
      </c>
      <c r="C93" s="189" t="s">
        <v>272</v>
      </c>
      <c r="D93" s="190" t="s">
        <v>273</v>
      </c>
      <c r="E93" s="207" t="s">
        <v>11</v>
      </c>
      <c r="F93" s="141">
        <v>3035.4778454000007</v>
      </c>
      <c r="G93" s="73">
        <v>1487.3841442460002</v>
      </c>
      <c r="H93" s="73">
        <v>3959.4165919828529</v>
      </c>
      <c r="I93" s="572">
        <f t="shared" si="1"/>
        <v>3272.245117341201</v>
      </c>
    </row>
    <row r="94" spans="2:9" ht="20.100000000000001" customHeight="1" thickTop="1" thickBot="1">
      <c r="B94" s="188" t="s">
        <v>274</v>
      </c>
      <c r="C94" s="189" t="s">
        <v>275</v>
      </c>
      <c r="D94" s="190" t="s">
        <v>276</v>
      </c>
      <c r="E94" s="207" t="s">
        <v>11</v>
      </c>
      <c r="F94" s="141">
        <v>1356.8887563000001</v>
      </c>
      <c r="G94" s="73">
        <v>664.87549058700006</v>
      </c>
      <c r="H94" s="73">
        <v>1769.8985559425944</v>
      </c>
      <c r="I94" s="572">
        <f t="shared" si="1"/>
        <v>1462.7260792914003</v>
      </c>
    </row>
    <row r="95" spans="2:9" ht="20.100000000000001" customHeight="1" thickTop="1" thickBot="1">
      <c r="B95" s="188" t="s">
        <v>277</v>
      </c>
      <c r="C95" s="189" t="s">
        <v>278</v>
      </c>
      <c r="D95" s="190" t="s">
        <v>279</v>
      </c>
      <c r="E95" s="207" t="s">
        <v>11</v>
      </c>
      <c r="F95" s="141">
        <v>1519.7441303000003</v>
      </c>
      <c r="G95" s="73">
        <v>744.67462384700013</v>
      </c>
      <c r="H95" s="73">
        <v>1982.3238486807145</v>
      </c>
      <c r="I95" s="572">
        <f t="shared" si="1"/>
        <v>1638.2841724634004</v>
      </c>
    </row>
    <row r="96" spans="2:9" ht="20.100000000000001" customHeight="1" thickTop="1" thickBot="1">
      <c r="B96" s="184" t="s">
        <v>280</v>
      </c>
      <c r="C96" s="185" t="s">
        <v>281</v>
      </c>
      <c r="D96" s="186" t="s">
        <v>282</v>
      </c>
      <c r="E96" s="206" t="s">
        <v>11</v>
      </c>
      <c r="F96" s="169">
        <v>1888.1655292060002</v>
      </c>
      <c r="G96" s="70">
        <v>925.20110931094007</v>
      </c>
      <c r="H96" s="70">
        <v>2462.8853529857224</v>
      </c>
      <c r="I96" s="571">
        <f t="shared" si="1"/>
        <v>2035.4424404840684</v>
      </c>
    </row>
    <row r="97" spans="2:9" ht="20.100000000000001" customHeight="1" thickTop="1" thickBot="1">
      <c r="B97" s="188" t="s">
        <v>283</v>
      </c>
      <c r="C97" s="189" t="s">
        <v>284</v>
      </c>
      <c r="D97" s="190" t="s">
        <v>285</v>
      </c>
      <c r="E97" s="207" t="s">
        <v>11</v>
      </c>
      <c r="F97" s="141">
        <v>2690.9208556999997</v>
      </c>
      <c r="G97" s="73">
        <v>1318.5512192929998</v>
      </c>
      <c r="H97" s="73">
        <v>3509.9833457579657</v>
      </c>
      <c r="I97" s="572">
        <f t="shared" si="1"/>
        <v>2900.8126824445999</v>
      </c>
    </row>
    <row r="98" spans="2:9" ht="20.100000000000001" customHeight="1" thickTop="1" thickBot="1">
      <c r="B98" s="188" t="s">
        <v>286</v>
      </c>
      <c r="C98" s="189" t="s">
        <v>287</v>
      </c>
      <c r="D98" s="190" t="s">
        <v>288</v>
      </c>
      <c r="E98" s="207" t="s">
        <v>11</v>
      </c>
      <c r="F98" s="141">
        <v>3045.8832470000002</v>
      </c>
      <c r="G98" s="73">
        <v>1492.48279103</v>
      </c>
      <c r="H98" s="73">
        <v>3972.9891897218604</v>
      </c>
      <c r="I98" s="572">
        <f t="shared" si="1"/>
        <v>3283.4621402660005</v>
      </c>
    </row>
    <row r="99" spans="2:9" ht="20.100000000000001" customHeight="1" thickTop="1" thickBot="1">
      <c r="B99" s="188" t="s">
        <v>289</v>
      </c>
      <c r="C99" s="189" t="s">
        <v>290</v>
      </c>
      <c r="D99" s="190" t="s">
        <v>291</v>
      </c>
      <c r="E99" s="207" t="s">
        <v>11</v>
      </c>
      <c r="F99" s="141">
        <v>2974.1564291999998</v>
      </c>
      <c r="G99" s="73">
        <v>1457.3366503079999</v>
      </c>
      <c r="H99" s="73">
        <v>3879.4301631198955</v>
      </c>
      <c r="I99" s="572">
        <f t="shared" si="1"/>
        <v>3206.1406306775998</v>
      </c>
    </row>
    <row r="100" spans="2:9" ht="20.100000000000001" customHeight="1" thickTop="1" thickBot="1">
      <c r="B100" s="188" t="s">
        <v>292</v>
      </c>
      <c r="C100" s="189" t="s">
        <v>293</v>
      </c>
      <c r="D100" s="190" t="s">
        <v>294</v>
      </c>
      <c r="E100" s="207" t="s">
        <v>11</v>
      </c>
      <c r="F100" s="141">
        <v>1215.7925945000002</v>
      </c>
      <c r="G100" s="73">
        <v>595.7383713050001</v>
      </c>
      <c r="H100" s="73">
        <v>1585.8555444139101</v>
      </c>
      <c r="I100" s="572">
        <f t="shared" si="1"/>
        <v>1310.6244168710002</v>
      </c>
    </row>
    <row r="101" spans="2:9" ht="20.100000000000001" customHeight="1" thickTop="1" thickBot="1">
      <c r="B101" s="188" t="s">
        <v>295</v>
      </c>
      <c r="C101" s="189" t="s">
        <v>296</v>
      </c>
      <c r="D101" s="190" t="s">
        <v>297</v>
      </c>
      <c r="E101" s="207" t="s">
        <v>11</v>
      </c>
      <c r="F101" s="141">
        <v>1340.9012903000003</v>
      </c>
      <c r="G101" s="73">
        <v>657.04163224700017</v>
      </c>
      <c r="H101" s="73">
        <v>1749.0448250415145</v>
      </c>
      <c r="I101" s="572">
        <f t="shared" si="1"/>
        <v>1445.4915909434005</v>
      </c>
    </row>
    <row r="102" spans="2:9" ht="20.100000000000001" customHeight="1" thickTop="1" thickBot="1">
      <c r="B102" s="188" t="s">
        <v>298</v>
      </c>
      <c r="C102" s="189" t="s">
        <v>299</v>
      </c>
      <c r="D102" s="190" t="s">
        <v>300</v>
      </c>
      <c r="E102" s="207" t="s">
        <v>11</v>
      </c>
      <c r="F102" s="141">
        <v>2842.6527470000005</v>
      </c>
      <c r="G102" s="73">
        <v>1392.8998460300002</v>
      </c>
      <c r="H102" s="73">
        <v>3707.8993901318609</v>
      </c>
      <c r="I102" s="572">
        <f t="shared" si="1"/>
        <v>3064.3796612660008</v>
      </c>
    </row>
    <row r="103" spans="2:9" ht="20.100000000000001" customHeight="1" thickTop="1" thickBot="1">
      <c r="B103" s="188" t="s">
        <v>301</v>
      </c>
      <c r="C103" s="192" t="s">
        <v>302</v>
      </c>
      <c r="D103" s="190" t="s">
        <v>303</v>
      </c>
      <c r="E103" s="207" t="s">
        <v>11</v>
      </c>
      <c r="F103" s="141">
        <v>600.05837429999997</v>
      </c>
      <c r="G103" s="73">
        <v>294.02860340699999</v>
      </c>
      <c r="H103" s="73">
        <v>782.7041422694341</v>
      </c>
      <c r="I103" s="572">
        <f t="shared" si="1"/>
        <v>646.86292749540007</v>
      </c>
    </row>
    <row r="104" spans="2:9" ht="20.100000000000001" customHeight="1" thickTop="1" thickBot="1">
      <c r="B104" s="188" t="s">
        <v>304</v>
      </c>
      <c r="C104" s="189" t="s">
        <v>305</v>
      </c>
      <c r="D104" s="190" t="s">
        <v>306</v>
      </c>
      <c r="E104" s="207" t="s">
        <v>11</v>
      </c>
      <c r="F104" s="141">
        <v>1475.6431118000005</v>
      </c>
      <c r="G104" s="73">
        <v>723.06512478200023</v>
      </c>
      <c r="H104" s="73">
        <v>1924.7993621696846</v>
      </c>
      <c r="I104" s="572">
        <f t="shared" si="1"/>
        <v>1590.7432745204005</v>
      </c>
    </row>
    <row r="105" spans="2:9" ht="20.100000000000001" customHeight="1" thickTop="1" thickBot="1">
      <c r="B105" s="188" t="s">
        <v>307</v>
      </c>
      <c r="C105" s="192" t="s">
        <v>308</v>
      </c>
      <c r="D105" s="190" t="s">
        <v>309</v>
      </c>
      <c r="E105" s="207" t="s">
        <v>11</v>
      </c>
      <c r="F105" s="141">
        <v>2404.5961785999998</v>
      </c>
      <c r="G105" s="73">
        <v>1178.252127514</v>
      </c>
      <c r="H105" s="73">
        <v>3136.5071634422684</v>
      </c>
      <c r="I105" s="572">
        <f t="shared" si="1"/>
        <v>2592.1546805308003</v>
      </c>
    </row>
    <row r="106" spans="2:9" ht="20.100000000000001" customHeight="1" thickTop="1" thickBot="1">
      <c r="B106" s="209" t="s">
        <v>310</v>
      </c>
      <c r="C106" s="189" t="s">
        <v>311</v>
      </c>
      <c r="D106" s="190" t="s">
        <v>312</v>
      </c>
      <c r="E106" s="207" t="s">
        <v>11</v>
      </c>
      <c r="F106" s="141">
        <v>1554.3068640000001</v>
      </c>
      <c r="G106" s="73">
        <v>761.61036336000006</v>
      </c>
      <c r="H106" s="73">
        <v>2027.4067872643202</v>
      </c>
      <c r="I106" s="572">
        <f t="shared" si="1"/>
        <v>1675.5427993920002</v>
      </c>
    </row>
    <row r="107" spans="2:9" ht="20.100000000000001" customHeight="1" thickTop="1" thickBot="1">
      <c r="B107" s="188" t="s">
        <v>313</v>
      </c>
      <c r="C107" s="189" t="s">
        <v>314</v>
      </c>
      <c r="D107" s="190" t="s">
        <v>315</v>
      </c>
      <c r="E107" s="207" t="s">
        <v>11</v>
      </c>
      <c r="F107" s="141">
        <v>2939.3091728000004</v>
      </c>
      <c r="G107" s="73">
        <v>1440.2614946720003</v>
      </c>
      <c r="H107" s="73">
        <v>3833.976098816865</v>
      </c>
      <c r="I107" s="572">
        <f t="shared" si="1"/>
        <v>3168.5752882784009</v>
      </c>
    </row>
    <row r="108" spans="2:9" ht="20.100000000000001" customHeight="1" thickTop="1" thickBot="1">
      <c r="B108" s="188" t="s">
        <v>316</v>
      </c>
      <c r="C108" s="189" t="s">
        <v>317</v>
      </c>
      <c r="D108" s="190" t="s">
        <v>318</v>
      </c>
      <c r="E108" s="207" t="s">
        <v>11</v>
      </c>
      <c r="F108" s="141">
        <v>1618.8528707999999</v>
      </c>
      <c r="G108" s="73">
        <v>793.23790669199991</v>
      </c>
      <c r="H108" s="73">
        <v>2111.599307614104</v>
      </c>
      <c r="I108" s="572">
        <f t="shared" si="1"/>
        <v>1745.1233947224</v>
      </c>
    </row>
    <row r="109" spans="2:9" ht="20.100000000000001" customHeight="1" thickTop="1" thickBot="1">
      <c r="B109" s="188" t="s">
        <v>319</v>
      </c>
      <c r="C109" s="192" t="s">
        <v>320</v>
      </c>
      <c r="D109" s="190" t="s">
        <v>321</v>
      </c>
      <c r="E109" s="207" t="s">
        <v>11</v>
      </c>
      <c r="F109" s="141">
        <v>1317.2723575000002</v>
      </c>
      <c r="G109" s="73">
        <v>645.46345517500015</v>
      </c>
      <c r="H109" s="73">
        <v>1718.2237176758506</v>
      </c>
      <c r="I109" s="572">
        <f t="shared" si="1"/>
        <v>1420.0196013850004</v>
      </c>
    </row>
    <row r="110" spans="2:9" ht="20.100000000000001" customHeight="1" thickTop="1" thickBot="1">
      <c r="B110" s="188" t="s">
        <v>322</v>
      </c>
      <c r="C110" s="189" t="s">
        <v>323</v>
      </c>
      <c r="D110" s="190" t="s">
        <v>324</v>
      </c>
      <c r="E110" s="207" t="s">
        <v>11</v>
      </c>
      <c r="F110" s="141">
        <v>3690.5032956000005</v>
      </c>
      <c r="G110" s="73">
        <v>1808.3466148440002</v>
      </c>
      <c r="H110" s="73">
        <v>4813.8186887147285</v>
      </c>
      <c r="I110" s="572">
        <f t="shared" si="1"/>
        <v>3978.3625526568007</v>
      </c>
    </row>
    <row r="111" spans="2:9" ht="20.100000000000001" customHeight="1" thickTop="1" thickBot="1">
      <c r="B111" s="184" t="s">
        <v>325</v>
      </c>
      <c r="C111" s="185" t="s">
        <v>326</v>
      </c>
      <c r="D111" s="186" t="s">
        <v>327</v>
      </c>
      <c r="E111" s="206" t="s">
        <v>11</v>
      </c>
      <c r="F111" s="169">
        <v>2066.3788966040001</v>
      </c>
      <c r="G111" s="70">
        <v>1012.5256593359601</v>
      </c>
      <c r="H111" s="70">
        <v>2695.3433051523261</v>
      </c>
      <c r="I111" s="571">
        <f t="shared" ref="I111:I174" si="2">G111*2.2</f>
        <v>2227.5564505391126</v>
      </c>
    </row>
    <row r="112" spans="2:9" ht="20.100000000000001" customHeight="1" thickTop="1" thickBot="1">
      <c r="B112" s="188" t="s">
        <v>328</v>
      </c>
      <c r="C112" s="189" t="s">
        <v>329</v>
      </c>
      <c r="D112" s="190" t="s">
        <v>330</v>
      </c>
      <c r="E112" s="207" t="s">
        <v>11</v>
      </c>
      <c r="F112" s="141">
        <v>1146.6535784</v>
      </c>
      <c r="G112" s="73">
        <v>561.86025341599998</v>
      </c>
      <c r="H112" s="73">
        <v>1495.6719945933919</v>
      </c>
      <c r="I112" s="572">
        <f t="shared" si="2"/>
        <v>1236.0925575152</v>
      </c>
    </row>
    <row r="113" spans="2:9" ht="20.100000000000001" customHeight="1" thickTop="1" thickBot="1">
      <c r="B113" s="188" t="s">
        <v>331</v>
      </c>
      <c r="C113" s="189" t="s">
        <v>332</v>
      </c>
      <c r="D113" s="190" t="s">
        <v>333</v>
      </c>
      <c r="E113" s="207" t="s">
        <v>11</v>
      </c>
      <c r="F113" s="141">
        <v>2931.7354495000004</v>
      </c>
      <c r="G113" s="73">
        <v>1436.5503702550002</v>
      </c>
      <c r="H113" s="73">
        <v>3824.097085618811</v>
      </c>
      <c r="I113" s="572">
        <f t="shared" si="2"/>
        <v>3160.4108145610007</v>
      </c>
    </row>
    <row r="114" spans="2:9" ht="20.100000000000001" customHeight="1" thickTop="1" thickBot="1">
      <c r="B114" s="188" t="s">
        <v>334</v>
      </c>
      <c r="C114" s="189" t="s">
        <v>335</v>
      </c>
      <c r="D114" s="190" t="s">
        <v>336</v>
      </c>
      <c r="E114" s="207" t="s">
        <v>11</v>
      </c>
      <c r="F114" s="141">
        <v>1042.978926</v>
      </c>
      <c r="G114" s="73">
        <v>511.05967373999999</v>
      </c>
      <c r="H114" s="73">
        <v>1360.44085149588</v>
      </c>
      <c r="I114" s="572">
        <f t="shared" si="2"/>
        <v>1124.331282228</v>
      </c>
    </row>
    <row r="115" spans="2:9" ht="20.100000000000001" customHeight="1" thickTop="1" thickBot="1">
      <c r="B115" s="188" t="s">
        <v>337</v>
      </c>
      <c r="C115" s="189" t="s">
        <v>338</v>
      </c>
      <c r="D115" s="190" t="s">
        <v>339</v>
      </c>
      <c r="E115" s="207" t="s">
        <v>11</v>
      </c>
      <c r="F115" s="141">
        <v>2817.6147493999997</v>
      </c>
      <c r="G115" s="73">
        <v>1380.6312272059997</v>
      </c>
      <c r="H115" s="73">
        <v>3675.2403268223716</v>
      </c>
      <c r="I115" s="572">
        <f t="shared" si="2"/>
        <v>3037.3886998531998</v>
      </c>
    </row>
    <row r="116" spans="2:9" ht="20.100000000000001" customHeight="1" thickTop="1" thickBot="1">
      <c r="B116" s="188" t="s">
        <v>340</v>
      </c>
      <c r="C116" s="189" t="s">
        <v>341</v>
      </c>
      <c r="D116" s="190" t="s">
        <v>342</v>
      </c>
      <c r="E116" s="207" t="s">
        <v>11</v>
      </c>
      <c r="F116" s="141">
        <v>2949.4706978000004</v>
      </c>
      <c r="G116" s="73">
        <v>1445.2406419220001</v>
      </c>
      <c r="H116" s="73">
        <v>3847.2305887963644</v>
      </c>
      <c r="I116" s="572">
        <f t="shared" si="2"/>
        <v>3179.5294122284004</v>
      </c>
    </row>
    <row r="117" spans="2:9" ht="20.100000000000001" customHeight="1" thickTop="1" thickBot="1">
      <c r="B117" s="188" t="s">
        <v>343</v>
      </c>
      <c r="C117" s="189" t="s">
        <v>344</v>
      </c>
      <c r="D117" s="190" t="s">
        <v>345</v>
      </c>
      <c r="E117" s="207" t="s">
        <v>11</v>
      </c>
      <c r="F117" s="141">
        <v>3223.3847657000001</v>
      </c>
      <c r="G117" s="73">
        <v>1579.458535193</v>
      </c>
      <c r="H117" s="73">
        <v>4204.5186206837661</v>
      </c>
      <c r="I117" s="572">
        <f t="shared" si="2"/>
        <v>3474.8087774246001</v>
      </c>
    </row>
    <row r="118" spans="2:9" ht="20.100000000000001" customHeight="1" thickTop="1" thickBot="1">
      <c r="B118" s="188" t="s">
        <v>346</v>
      </c>
      <c r="C118" s="189" t="s">
        <v>347</v>
      </c>
      <c r="D118" s="190" t="s">
        <v>348</v>
      </c>
      <c r="E118" s="207" t="s">
        <v>11</v>
      </c>
      <c r="F118" s="141">
        <v>1649.5135789000001</v>
      </c>
      <c r="G118" s="73">
        <v>808.26165366100008</v>
      </c>
      <c r="H118" s="73">
        <v>2151.5925220455824</v>
      </c>
      <c r="I118" s="572">
        <f t="shared" si="2"/>
        <v>1778.1756380542004</v>
      </c>
    </row>
    <row r="119" spans="2:9" ht="20.100000000000001" customHeight="1" thickTop="1" thickBot="1">
      <c r="B119" s="188" t="s">
        <v>349</v>
      </c>
      <c r="C119" s="189" t="s">
        <v>350</v>
      </c>
      <c r="D119" s="190" t="s">
        <v>351</v>
      </c>
      <c r="E119" s="207" t="s">
        <v>11</v>
      </c>
      <c r="F119" s="141">
        <v>1560.9999218000003</v>
      </c>
      <c r="G119" s="73">
        <v>764.88996168200015</v>
      </c>
      <c r="H119" s="73">
        <v>2036.1370779974845</v>
      </c>
      <c r="I119" s="572">
        <f t="shared" si="2"/>
        <v>1682.7579157004004</v>
      </c>
    </row>
    <row r="120" spans="2:9" ht="20.100000000000001" customHeight="1" thickTop="1" thickBot="1">
      <c r="B120" s="188" t="s">
        <v>352</v>
      </c>
      <c r="C120" s="189" t="s">
        <v>353</v>
      </c>
      <c r="D120" s="190" t="s">
        <v>354</v>
      </c>
      <c r="E120" s="207" t="s">
        <v>11</v>
      </c>
      <c r="F120" s="141">
        <v>2386.1022031000002</v>
      </c>
      <c r="G120" s="73">
        <v>1169.1900795190002</v>
      </c>
      <c r="H120" s="73">
        <v>3112.3839916795787</v>
      </c>
      <c r="I120" s="572">
        <f t="shared" si="2"/>
        <v>2572.2181749418005</v>
      </c>
    </row>
    <row r="121" spans="2:9" ht="20.100000000000001" customHeight="1" thickTop="1" thickBot="1">
      <c r="B121" s="184" t="s">
        <v>355</v>
      </c>
      <c r="C121" s="185" t="s">
        <v>356</v>
      </c>
      <c r="D121" s="186" t="s">
        <v>357</v>
      </c>
      <c r="E121" s="206" t="s">
        <v>11</v>
      </c>
      <c r="F121" s="169">
        <v>2882.1190262040004</v>
      </c>
      <c r="G121" s="70">
        <v>1412.2383228399601</v>
      </c>
      <c r="H121" s="70">
        <v>3759.3784153999741</v>
      </c>
      <c r="I121" s="571">
        <f t="shared" si="2"/>
        <v>3106.9243102479127</v>
      </c>
    </row>
    <row r="122" spans="2:9" ht="20.100000000000001" customHeight="1" thickTop="1" thickBot="1">
      <c r="B122" s="188" t="s">
        <v>358</v>
      </c>
      <c r="C122" s="189" t="s">
        <v>359</v>
      </c>
      <c r="D122" s="190" t="s">
        <v>360</v>
      </c>
      <c r="E122" s="207" t="s">
        <v>11</v>
      </c>
      <c r="F122" s="141">
        <v>2358.8151213000001</v>
      </c>
      <c r="G122" s="73">
        <v>1155.8194094370001</v>
      </c>
      <c r="H122" s="73">
        <v>3076.7912679212945</v>
      </c>
      <c r="I122" s="572">
        <f t="shared" si="2"/>
        <v>2542.8027007614005</v>
      </c>
    </row>
    <row r="123" spans="2:9" ht="20.100000000000001" customHeight="1" thickTop="1" thickBot="1">
      <c r="B123" s="188" t="s">
        <v>361</v>
      </c>
      <c r="C123" s="189" t="s">
        <v>362</v>
      </c>
      <c r="D123" s="190" t="s">
        <v>363</v>
      </c>
      <c r="E123" s="207" t="s">
        <v>11</v>
      </c>
      <c r="F123" s="141">
        <v>1126.6015024000001</v>
      </c>
      <c r="G123" s="73">
        <v>552.03473617600002</v>
      </c>
      <c r="H123" s="73">
        <v>1469.5164677005121</v>
      </c>
      <c r="I123" s="572">
        <f t="shared" si="2"/>
        <v>1214.4764195872001</v>
      </c>
    </row>
    <row r="124" spans="2:9" ht="20.100000000000001" customHeight="1" thickTop="1" thickBot="1">
      <c r="B124" s="188" t="s">
        <v>364</v>
      </c>
      <c r="C124" s="189" t="s">
        <v>365</v>
      </c>
      <c r="D124" s="190" t="s">
        <v>366</v>
      </c>
      <c r="E124" s="207" t="s">
        <v>11</v>
      </c>
      <c r="F124" s="141">
        <v>2040.5561582999999</v>
      </c>
      <c r="G124" s="73">
        <v>999.87251756699993</v>
      </c>
      <c r="H124" s="73">
        <v>2661.6606417633539</v>
      </c>
      <c r="I124" s="572">
        <f t="shared" si="2"/>
        <v>2199.7195386474</v>
      </c>
    </row>
    <row r="125" spans="2:9" ht="20.100000000000001" customHeight="1" thickTop="1" thickBot="1">
      <c r="B125" s="188" t="s">
        <v>367</v>
      </c>
      <c r="C125" s="189" t="s">
        <v>368</v>
      </c>
      <c r="D125" s="190" t="s">
        <v>369</v>
      </c>
      <c r="E125" s="207" t="s">
        <v>11</v>
      </c>
      <c r="F125" s="141">
        <v>1458.4498115000004</v>
      </c>
      <c r="G125" s="73">
        <v>714.6404076350002</v>
      </c>
      <c r="H125" s="73">
        <v>1902.3727651243705</v>
      </c>
      <c r="I125" s="572">
        <f t="shared" si="2"/>
        <v>1572.2088967970005</v>
      </c>
    </row>
    <row r="126" spans="2:9" ht="20.100000000000001" customHeight="1" thickTop="1" thickBot="1">
      <c r="B126" s="184" t="s">
        <v>370</v>
      </c>
      <c r="C126" s="185" t="s">
        <v>371</v>
      </c>
      <c r="D126" s="186" t="s">
        <v>372</v>
      </c>
      <c r="E126" s="206" t="s">
        <v>11</v>
      </c>
      <c r="F126" s="169">
        <v>2328.2774353959999</v>
      </c>
      <c r="G126" s="70">
        <v>1140.8559433440398</v>
      </c>
      <c r="H126" s="70">
        <v>3036.9585211818339</v>
      </c>
      <c r="I126" s="571">
        <f t="shared" si="2"/>
        <v>2509.8830753568877</v>
      </c>
    </row>
    <row r="127" spans="2:9" ht="20.100000000000001" customHeight="1" thickTop="1" thickBot="1">
      <c r="B127" s="188" t="s">
        <v>373</v>
      </c>
      <c r="C127" s="189" t="s">
        <v>374</v>
      </c>
      <c r="D127" s="190" t="s">
        <v>375</v>
      </c>
      <c r="E127" s="207" t="s">
        <v>11</v>
      </c>
      <c r="F127" s="141">
        <v>6848.0007332000005</v>
      </c>
      <c r="G127" s="73">
        <v>3355.520359268</v>
      </c>
      <c r="H127" s="73">
        <v>8932.3951963714171</v>
      </c>
      <c r="I127" s="572">
        <f t="shared" si="2"/>
        <v>7382.1447903896005</v>
      </c>
    </row>
    <row r="128" spans="2:9" ht="20.100000000000001" customHeight="1" thickTop="1" thickBot="1">
      <c r="B128" s="188" t="s">
        <v>376</v>
      </c>
      <c r="C128" s="189" t="s">
        <v>377</v>
      </c>
      <c r="D128" s="190" t="s">
        <v>378</v>
      </c>
      <c r="E128" s="207" t="s">
        <v>11</v>
      </c>
      <c r="F128" s="141">
        <v>1602.7434665000003</v>
      </c>
      <c r="G128" s="73">
        <v>785.34429858500016</v>
      </c>
      <c r="H128" s="73">
        <v>2090.5865228332705</v>
      </c>
      <c r="I128" s="572">
        <f t="shared" si="2"/>
        <v>1727.7574568870004</v>
      </c>
    </row>
    <row r="129" spans="2:9" ht="20.100000000000001" customHeight="1" thickTop="1" thickBot="1">
      <c r="B129" s="188" t="s">
        <v>379</v>
      </c>
      <c r="C129" s="189" t="s">
        <v>380</v>
      </c>
      <c r="D129" s="190" t="s">
        <v>381</v>
      </c>
      <c r="E129" s="207" t="s">
        <v>11</v>
      </c>
      <c r="F129" s="141">
        <v>1673.2779987000001</v>
      </c>
      <c r="G129" s="73">
        <v>819.90621936299999</v>
      </c>
      <c r="H129" s="73">
        <v>2182.5903559443059</v>
      </c>
      <c r="I129" s="572">
        <f t="shared" si="2"/>
        <v>1803.7936825986001</v>
      </c>
    </row>
    <row r="130" spans="2:9" ht="20.100000000000001" customHeight="1" thickTop="1" thickBot="1">
      <c r="B130" s="188" t="s">
        <v>382</v>
      </c>
      <c r="C130" s="189" t="s">
        <v>383</v>
      </c>
      <c r="D130" s="190" t="s">
        <v>384</v>
      </c>
      <c r="E130" s="207" t="s">
        <v>11</v>
      </c>
      <c r="F130" s="141">
        <v>900.25692020000008</v>
      </c>
      <c r="G130" s="73">
        <v>441.12589089800002</v>
      </c>
      <c r="H130" s="73">
        <v>1174.2771215704761</v>
      </c>
      <c r="I130" s="572">
        <f t="shared" si="2"/>
        <v>970.47695997560015</v>
      </c>
    </row>
    <row r="131" spans="2:9" ht="20.100000000000001" customHeight="1" thickTop="1" thickBot="1">
      <c r="B131" s="188" t="s">
        <v>385</v>
      </c>
      <c r="C131" s="189" t="s">
        <v>386</v>
      </c>
      <c r="D131" s="190" t="s">
        <v>387</v>
      </c>
      <c r="E131" s="207" t="s">
        <v>11</v>
      </c>
      <c r="F131" s="141">
        <v>1673.2779987000001</v>
      </c>
      <c r="G131" s="73">
        <v>819.90621936299999</v>
      </c>
      <c r="H131" s="73">
        <v>2182.5903559443059</v>
      </c>
      <c r="I131" s="572">
        <f t="shared" si="2"/>
        <v>1803.7936825986001</v>
      </c>
    </row>
    <row r="132" spans="2:9" ht="20.100000000000001" customHeight="1" thickTop="1" thickBot="1">
      <c r="B132" s="184" t="s">
        <v>388</v>
      </c>
      <c r="C132" s="185" t="s">
        <v>389</v>
      </c>
      <c r="D132" s="186" t="s">
        <v>390</v>
      </c>
      <c r="E132" s="206" t="s">
        <v>11</v>
      </c>
      <c r="F132" s="169">
        <v>2419.5168199620002</v>
      </c>
      <c r="G132" s="70">
        <v>1185.5632417813802</v>
      </c>
      <c r="H132" s="70">
        <v>3155.9693496220339</v>
      </c>
      <c r="I132" s="571">
        <f t="shared" si="2"/>
        <v>2608.2391319190365</v>
      </c>
    </row>
    <row r="133" spans="2:9" ht="20.100000000000001" customHeight="1" thickTop="1" thickBot="1">
      <c r="B133" s="188" t="s">
        <v>391</v>
      </c>
      <c r="C133" s="189" t="s">
        <v>392</v>
      </c>
      <c r="D133" s="190" t="s">
        <v>393</v>
      </c>
      <c r="E133" s="207" t="s">
        <v>11</v>
      </c>
      <c r="F133" s="141">
        <v>3996.0806754000005</v>
      </c>
      <c r="G133" s="73">
        <v>1958.0795309460002</v>
      </c>
      <c r="H133" s="73">
        <v>5212.4077113782532</v>
      </c>
      <c r="I133" s="572">
        <f t="shared" si="2"/>
        <v>4307.7749680812012</v>
      </c>
    </row>
    <row r="134" spans="2:9" ht="20.100000000000001" customHeight="1" thickTop="1" thickBot="1">
      <c r="B134" s="188" t="s">
        <v>394</v>
      </c>
      <c r="C134" s="189" t="s">
        <v>395</v>
      </c>
      <c r="D134" s="190" t="s">
        <v>396</v>
      </c>
      <c r="E134" s="207" t="s">
        <v>11</v>
      </c>
      <c r="F134" s="141">
        <v>6018.6848062000008</v>
      </c>
      <c r="G134" s="73">
        <v>2949.1555550380003</v>
      </c>
      <c r="H134" s="73">
        <v>7850.6520875111564</v>
      </c>
      <c r="I134" s="572">
        <f t="shared" si="2"/>
        <v>6488.1422210836008</v>
      </c>
    </row>
    <row r="135" spans="2:9" ht="20.100000000000001" customHeight="1" thickTop="1" thickBot="1">
      <c r="B135" s="188" t="s">
        <v>397</v>
      </c>
      <c r="C135" s="189" t="s">
        <v>398</v>
      </c>
      <c r="D135" s="190" t="s">
        <v>399</v>
      </c>
      <c r="E135" s="207" t="s">
        <v>11</v>
      </c>
      <c r="F135" s="141">
        <v>2800.0149881000002</v>
      </c>
      <c r="G135" s="73">
        <v>1372.0073441690001</v>
      </c>
      <c r="H135" s="73">
        <v>3652.2835501778786</v>
      </c>
      <c r="I135" s="572">
        <f t="shared" si="2"/>
        <v>3018.4161571718005</v>
      </c>
    </row>
    <row r="136" spans="2:9" ht="20.100000000000001" customHeight="1" thickTop="1" thickBot="1">
      <c r="B136" s="188" t="s">
        <v>400</v>
      </c>
      <c r="C136" s="189" t="s">
        <v>401</v>
      </c>
      <c r="D136" s="190" t="s">
        <v>402</v>
      </c>
      <c r="E136" s="207" t="s">
        <v>11</v>
      </c>
      <c r="F136" s="141">
        <v>6129.8112436000001</v>
      </c>
      <c r="G136" s="73">
        <v>3003.6075093640002</v>
      </c>
      <c r="H136" s="73">
        <v>7995.6031899269683</v>
      </c>
      <c r="I136" s="572">
        <f t="shared" si="2"/>
        <v>6607.9365206008006</v>
      </c>
    </row>
    <row r="137" spans="2:9" ht="20.100000000000001" customHeight="1" thickTop="1" thickBot="1">
      <c r="B137" s="188" t="s">
        <v>403</v>
      </c>
      <c r="C137" s="189" t="s">
        <v>404</v>
      </c>
      <c r="D137" s="190" t="s">
        <v>405</v>
      </c>
      <c r="E137" s="207" t="s">
        <v>11</v>
      </c>
      <c r="F137" s="141">
        <v>2124.9781080000002</v>
      </c>
      <c r="G137" s="73">
        <v>1041.2392729200001</v>
      </c>
      <c r="H137" s="73">
        <v>2771.7789445130406</v>
      </c>
      <c r="I137" s="572">
        <f t="shared" si="2"/>
        <v>2290.7264004240005</v>
      </c>
    </row>
    <row r="138" spans="2:9" ht="20.100000000000001" customHeight="1" thickTop="1" thickBot="1">
      <c r="B138" s="188" t="s">
        <v>406</v>
      </c>
      <c r="C138" s="189" t="s">
        <v>407</v>
      </c>
      <c r="D138" s="190" t="s">
        <v>408</v>
      </c>
      <c r="E138" s="207" t="s">
        <v>11</v>
      </c>
      <c r="F138" s="141">
        <v>1896.4928312</v>
      </c>
      <c r="G138" s="73">
        <v>929.28148728799999</v>
      </c>
      <c r="H138" s="73">
        <v>2473.7473191606564</v>
      </c>
      <c r="I138" s="572">
        <f t="shared" si="2"/>
        <v>2044.4192720336002</v>
      </c>
    </row>
    <row r="139" spans="2:9" ht="20.100000000000001" customHeight="1" thickTop="1" thickBot="1">
      <c r="B139" s="188" t="s">
        <v>409</v>
      </c>
      <c r="C139" s="189" t="s">
        <v>410</v>
      </c>
      <c r="D139" s="190" t="s">
        <v>411</v>
      </c>
      <c r="E139" s="207" t="s">
        <v>11</v>
      </c>
      <c r="F139" s="141">
        <v>900.25692020000008</v>
      </c>
      <c r="G139" s="73">
        <v>441.12589089800002</v>
      </c>
      <c r="H139" s="73">
        <v>1174.2771215704761</v>
      </c>
      <c r="I139" s="572">
        <f t="shared" si="2"/>
        <v>970.47695997560015</v>
      </c>
    </row>
    <row r="140" spans="2:9" ht="20.100000000000001" customHeight="1" thickTop="1" thickBot="1">
      <c r="B140" s="188" t="s">
        <v>412</v>
      </c>
      <c r="C140" s="189" t="s">
        <v>413</v>
      </c>
      <c r="D140" s="190" t="s">
        <v>414</v>
      </c>
      <c r="E140" s="207" t="s">
        <v>11</v>
      </c>
      <c r="F140" s="141">
        <v>3299.2710343999997</v>
      </c>
      <c r="G140" s="73">
        <v>1616.6428068559999</v>
      </c>
      <c r="H140" s="73">
        <v>4303.5031518506721</v>
      </c>
      <c r="I140" s="572">
        <f t="shared" si="2"/>
        <v>3556.6141750831998</v>
      </c>
    </row>
    <row r="141" spans="2:9" ht="20.100000000000001" customHeight="1" thickTop="1" thickBot="1">
      <c r="B141" s="188" t="s">
        <v>415</v>
      </c>
      <c r="C141" s="189" t="s">
        <v>416</v>
      </c>
      <c r="D141" s="190" t="s">
        <v>417</v>
      </c>
      <c r="E141" s="207" t="s">
        <v>11</v>
      </c>
      <c r="F141" s="141">
        <v>1559.4960160999999</v>
      </c>
      <c r="G141" s="73">
        <v>764.15304788899994</v>
      </c>
      <c r="H141" s="73">
        <v>2034.1754134805178</v>
      </c>
      <c r="I141" s="572">
        <f t="shared" si="2"/>
        <v>1681.1367053557999</v>
      </c>
    </row>
    <row r="142" spans="2:9" ht="20.100000000000001" customHeight="1" thickTop="1" thickBot="1">
      <c r="B142" s="188" t="s">
        <v>418</v>
      </c>
      <c r="C142" s="189" t="s">
        <v>419</v>
      </c>
      <c r="D142" s="190" t="s">
        <v>420</v>
      </c>
      <c r="E142" s="207" t="s">
        <v>11</v>
      </c>
      <c r="F142" s="141">
        <v>1003.6876960000001</v>
      </c>
      <c r="G142" s="73">
        <v>491.80697104000001</v>
      </c>
      <c r="H142" s="73">
        <v>1309.19015690848</v>
      </c>
      <c r="I142" s="572">
        <f t="shared" si="2"/>
        <v>1081.9753362880001</v>
      </c>
    </row>
    <row r="143" spans="2:9" ht="20.100000000000001" customHeight="1" thickTop="1" thickBot="1">
      <c r="B143" s="188" t="s">
        <v>421</v>
      </c>
      <c r="C143" s="189" t="s">
        <v>422</v>
      </c>
      <c r="D143" s="190" t="s">
        <v>423</v>
      </c>
      <c r="E143" s="207" t="s">
        <v>11</v>
      </c>
      <c r="F143" s="141">
        <v>1926.6386886999999</v>
      </c>
      <c r="G143" s="73">
        <v>944.05295746299987</v>
      </c>
      <c r="H143" s="73">
        <v>2513.0689727665058</v>
      </c>
      <c r="I143" s="572">
        <f t="shared" si="2"/>
        <v>2076.9165064186</v>
      </c>
    </row>
    <row r="144" spans="2:9" ht="20.100000000000001" customHeight="1" thickTop="1" thickBot="1">
      <c r="B144" s="188" t="s">
        <v>424</v>
      </c>
      <c r="C144" s="189" t="s">
        <v>425</v>
      </c>
      <c r="D144" s="190" t="s">
        <v>426</v>
      </c>
      <c r="E144" s="207" t="s">
        <v>11</v>
      </c>
      <c r="F144" s="141">
        <v>2106.0234767000002</v>
      </c>
      <c r="G144" s="73">
        <v>1031.951503583</v>
      </c>
      <c r="H144" s="73">
        <v>2747.054902537946</v>
      </c>
      <c r="I144" s="572">
        <f t="shared" si="2"/>
        <v>2270.2933078825999</v>
      </c>
    </row>
    <row r="145" spans="2:9" ht="20.100000000000001" customHeight="1" thickTop="1" thickBot="1">
      <c r="B145" s="188" t="s">
        <v>427</v>
      </c>
      <c r="C145" s="189" t="s">
        <v>428</v>
      </c>
      <c r="D145" s="190" t="s">
        <v>429</v>
      </c>
      <c r="E145" s="207" t="s">
        <v>11</v>
      </c>
      <c r="F145" s="141">
        <v>2520.735635</v>
      </c>
      <c r="G145" s="73">
        <v>1235.1604611499999</v>
      </c>
      <c r="H145" s="73">
        <v>3287.9971475812999</v>
      </c>
      <c r="I145" s="572">
        <f t="shared" si="2"/>
        <v>2717.3530145300001</v>
      </c>
    </row>
    <row r="146" spans="2:9" ht="20.100000000000001" customHeight="1" thickTop="1" thickBot="1">
      <c r="B146" s="188" t="s">
        <v>430</v>
      </c>
      <c r="C146" s="189" t="s">
        <v>431</v>
      </c>
      <c r="D146" s="190" t="s">
        <v>432</v>
      </c>
      <c r="E146" s="207" t="s">
        <v>11</v>
      </c>
      <c r="F146" s="141">
        <v>2009.9360963000001</v>
      </c>
      <c r="G146" s="73">
        <v>984.86868718700009</v>
      </c>
      <c r="H146" s="73">
        <v>2621.7204452917945</v>
      </c>
      <c r="I146" s="572">
        <f t="shared" si="2"/>
        <v>2166.7111118114003</v>
      </c>
    </row>
    <row r="147" spans="2:9" ht="20.100000000000001" customHeight="1" thickTop="1" thickBot="1">
      <c r="B147" s="188" t="s">
        <v>433</v>
      </c>
      <c r="C147" s="189" t="s">
        <v>434</v>
      </c>
      <c r="D147" s="190" t="s">
        <v>435</v>
      </c>
      <c r="E147" s="207" t="s">
        <v>11</v>
      </c>
      <c r="F147" s="141">
        <v>3569.2017845</v>
      </c>
      <c r="G147" s="73">
        <v>1748.908874405</v>
      </c>
      <c r="H147" s="73">
        <v>4655.59542366611</v>
      </c>
      <c r="I147" s="572">
        <f t="shared" si="2"/>
        <v>3847.5995236910003</v>
      </c>
    </row>
    <row r="148" spans="2:9" ht="20.100000000000001" customHeight="1" thickTop="1" thickBot="1">
      <c r="B148" s="188" t="s">
        <v>436</v>
      </c>
      <c r="C148" s="189" t="s">
        <v>437</v>
      </c>
      <c r="D148" s="190" t="s">
        <v>438</v>
      </c>
      <c r="E148" s="207" t="s">
        <v>11</v>
      </c>
      <c r="F148" s="141">
        <v>1895.3411917000003</v>
      </c>
      <c r="G148" s="73">
        <v>928.71718393300011</v>
      </c>
      <c r="H148" s="73">
        <v>2472.2451436296465</v>
      </c>
      <c r="I148" s="572">
        <f t="shared" si="2"/>
        <v>2043.1778046526003</v>
      </c>
    </row>
    <row r="149" spans="2:9" ht="20.100000000000001" customHeight="1" thickTop="1" thickBot="1">
      <c r="B149" s="188" t="s">
        <v>439</v>
      </c>
      <c r="C149" s="189" t="s">
        <v>440</v>
      </c>
      <c r="D149" s="190" t="s">
        <v>441</v>
      </c>
      <c r="E149" s="207" t="s">
        <v>11</v>
      </c>
      <c r="F149" s="141">
        <v>4078.1587000000004</v>
      </c>
      <c r="G149" s="73">
        <v>1835.1714150000003</v>
      </c>
      <c r="H149" s="73">
        <v>4885.2263067300009</v>
      </c>
      <c r="I149" s="572">
        <f t="shared" si="2"/>
        <v>4037.3771130000009</v>
      </c>
    </row>
    <row r="150" spans="2:9" ht="20.100000000000001" customHeight="1" thickTop="1" thickBot="1">
      <c r="B150" s="188" t="s">
        <v>442</v>
      </c>
      <c r="C150" s="189" t="s">
        <v>443</v>
      </c>
      <c r="D150" s="190" t="s">
        <v>444</v>
      </c>
      <c r="E150" s="207" t="s">
        <v>11</v>
      </c>
      <c r="F150" s="141">
        <v>2456.8941606000003</v>
      </c>
      <c r="G150" s="73">
        <v>1105.6023722700002</v>
      </c>
      <c r="H150" s="73">
        <v>2943.1135149827405</v>
      </c>
      <c r="I150" s="572">
        <f t="shared" si="2"/>
        <v>2432.3252189940004</v>
      </c>
    </row>
    <row r="151" spans="2:9" ht="20.100000000000001" customHeight="1" thickTop="1" thickBot="1">
      <c r="B151" s="188" t="s">
        <v>445</v>
      </c>
      <c r="C151" s="189" t="s">
        <v>446</v>
      </c>
      <c r="D151" s="190" t="s">
        <v>447</v>
      </c>
      <c r="E151" s="207" t="s">
        <v>11</v>
      </c>
      <c r="F151" s="141">
        <v>2073.6420837000001</v>
      </c>
      <c r="G151" s="73">
        <v>1016.0846210130001</v>
      </c>
      <c r="H151" s="73">
        <v>2704.8172611366062</v>
      </c>
      <c r="I151" s="572">
        <f t="shared" si="2"/>
        <v>2235.3861662286004</v>
      </c>
    </row>
    <row r="152" spans="2:9" ht="20.100000000000001" customHeight="1" thickTop="1" thickBot="1">
      <c r="B152" s="188" t="s">
        <v>448</v>
      </c>
      <c r="C152" s="189" t="s">
        <v>449</v>
      </c>
      <c r="D152" s="190" t="s">
        <v>450</v>
      </c>
      <c r="E152" s="207" t="s">
        <v>11</v>
      </c>
      <c r="F152" s="141">
        <v>6333.4211072000007</v>
      </c>
      <c r="G152" s="73">
        <v>3103.3763425280004</v>
      </c>
      <c r="H152" s="73">
        <v>8261.1878238095378</v>
      </c>
      <c r="I152" s="572">
        <f t="shared" si="2"/>
        <v>6827.4279535616015</v>
      </c>
    </row>
    <row r="153" spans="2:9" ht="20.100000000000001" customHeight="1" thickTop="1" thickBot="1">
      <c r="B153" s="188" t="s">
        <v>451</v>
      </c>
      <c r="C153" s="189" t="s">
        <v>452</v>
      </c>
      <c r="D153" s="190" t="s">
        <v>453</v>
      </c>
      <c r="E153" s="207" t="s">
        <v>11</v>
      </c>
      <c r="F153" s="141">
        <v>1977.1075962</v>
      </c>
      <c r="G153" s="73">
        <v>968.78272213799994</v>
      </c>
      <c r="H153" s="73">
        <v>2578.8996063313562</v>
      </c>
      <c r="I153" s="572">
        <f t="shared" si="2"/>
        <v>2131.3219887036003</v>
      </c>
    </row>
    <row r="154" spans="2:9" ht="20.100000000000001" customHeight="1" thickTop="1" thickBot="1">
      <c r="B154" s="188" t="s">
        <v>454</v>
      </c>
      <c r="C154" s="189" t="s">
        <v>455</v>
      </c>
      <c r="D154" s="190" t="s">
        <v>456</v>
      </c>
      <c r="E154" s="207" t="s">
        <v>11</v>
      </c>
      <c r="F154" s="141">
        <v>2590.9179010000003</v>
      </c>
      <c r="G154" s="73">
        <v>1269.54977149</v>
      </c>
      <c r="H154" s="73">
        <v>3379.5414917063804</v>
      </c>
      <c r="I154" s="572">
        <f t="shared" si="2"/>
        <v>2793.0094972780003</v>
      </c>
    </row>
    <row r="155" spans="2:9" ht="20.100000000000001" customHeight="1" thickTop="1" thickBot="1">
      <c r="B155" s="188" t="s">
        <v>457</v>
      </c>
      <c r="C155" s="189" t="s">
        <v>458</v>
      </c>
      <c r="D155" s="190" t="s">
        <v>459</v>
      </c>
      <c r="E155" s="207" t="s">
        <v>11</v>
      </c>
      <c r="F155" s="141">
        <v>3756.9732178000008</v>
      </c>
      <c r="G155" s="73">
        <v>1840.9168767220003</v>
      </c>
      <c r="H155" s="73">
        <v>4900.5207258339651</v>
      </c>
      <c r="I155" s="572">
        <f t="shared" si="2"/>
        <v>4050.0171287884009</v>
      </c>
    </row>
    <row r="156" spans="2:9" ht="20.100000000000001" customHeight="1" thickTop="1" thickBot="1">
      <c r="B156" s="188" t="s">
        <v>460</v>
      </c>
      <c r="C156" s="189" t="s">
        <v>461</v>
      </c>
      <c r="D156" s="190" t="s">
        <v>462</v>
      </c>
      <c r="E156" s="207" t="s">
        <v>11</v>
      </c>
      <c r="F156" s="141">
        <v>2803.8086241000001</v>
      </c>
      <c r="G156" s="73">
        <v>1373.8662258090001</v>
      </c>
      <c r="H156" s="73">
        <v>3657.2318931035584</v>
      </c>
      <c r="I156" s="572">
        <f t="shared" si="2"/>
        <v>3022.5056967798005</v>
      </c>
    </row>
    <row r="157" spans="2:9" ht="20.100000000000001" customHeight="1" thickTop="1" thickBot="1">
      <c r="B157" s="188" t="s">
        <v>463</v>
      </c>
      <c r="C157" s="189" t="s">
        <v>464</v>
      </c>
      <c r="D157" s="190" t="s">
        <v>465</v>
      </c>
      <c r="E157" s="207" t="s">
        <v>11</v>
      </c>
      <c r="F157" s="141">
        <v>2228.2056533</v>
      </c>
      <c r="G157" s="73">
        <v>1091.8207701169999</v>
      </c>
      <c r="H157" s="73">
        <v>2906.4268900514539</v>
      </c>
      <c r="I157" s="572">
        <f t="shared" si="2"/>
        <v>2402.0056942574001</v>
      </c>
    </row>
    <row r="158" spans="2:9" ht="20.100000000000001" customHeight="1" thickTop="1" thickBot="1">
      <c r="B158" s="188" t="s">
        <v>102</v>
      </c>
      <c r="C158" s="189" t="s">
        <v>466</v>
      </c>
      <c r="D158" s="190" t="s">
        <v>467</v>
      </c>
      <c r="E158" s="207" t="s">
        <v>11</v>
      </c>
      <c r="F158" s="141">
        <v>1166.7463005</v>
      </c>
      <c r="G158" s="73">
        <v>571.70568724499992</v>
      </c>
      <c r="H158" s="73">
        <v>1521.8805394461899</v>
      </c>
      <c r="I158" s="572">
        <f t="shared" si="2"/>
        <v>1257.752511939</v>
      </c>
    </row>
    <row r="159" spans="2:9" ht="20.100000000000001" customHeight="1" thickTop="1" thickBot="1">
      <c r="B159" s="188" t="s">
        <v>468</v>
      </c>
      <c r="C159" s="189" t="s">
        <v>469</v>
      </c>
      <c r="D159" s="190" t="s">
        <v>470</v>
      </c>
      <c r="E159" s="207" t="s">
        <v>11</v>
      </c>
      <c r="F159" s="141">
        <v>1166.7327518000002</v>
      </c>
      <c r="G159" s="73">
        <v>571.69904838200011</v>
      </c>
      <c r="H159" s="73">
        <v>1521.8628667928845</v>
      </c>
      <c r="I159" s="572">
        <f t="shared" si="2"/>
        <v>1257.7379064404004</v>
      </c>
    </row>
    <row r="160" spans="2:9" ht="20.100000000000001" customHeight="1" thickTop="1" thickBot="1">
      <c r="B160" s="188" t="s">
        <v>471</v>
      </c>
      <c r="C160" s="189" t="s">
        <v>472</v>
      </c>
      <c r="D160" s="190" t="s">
        <v>473</v>
      </c>
      <c r="E160" s="207" t="s">
        <v>11</v>
      </c>
      <c r="F160" s="141">
        <v>2228.2056533</v>
      </c>
      <c r="G160" s="73">
        <v>1091.8207701169999</v>
      </c>
      <c r="H160" s="73">
        <v>2906.4268900514539</v>
      </c>
      <c r="I160" s="572">
        <f t="shared" si="2"/>
        <v>2402.0056942574001</v>
      </c>
    </row>
    <row r="161" spans="2:9" ht="20.100000000000001" customHeight="1" thickTop="1" thickBot="1">
      <c r="B161" s="188" t="s">
        <v>474</v>
      </c>
      <c r="C161" s="189" t="s">
        <v>475</v>
      </c>
      <c r="D161" s="190" t="s">
        <v>476</v>
      </c>
      <c r="E161" s="207" t="s">
        <v>11</v>
      </c>
      <c r="F161" s="141">
        <v>3344.0223905000003</v>
      </c>
      <c r="G161" s="73">
        <v>1638.5709713450001</v>
      </c>
      <c r="H161" s="73">
        <v>4361.875925720391</v>
      </c>
      <c r="I161" s="572">
        <f t="shared" si="2"/>
        <v>3604.8561369590007</v>
      </c>
    </row>
    <row r="162" spans="2:9" ht="20.100000000000001" customHeight="1" thickTop="1" thickBot="1">
      <c r="B162" s="184" t="s">
        <v>477</v>
      </c>
      <c r="C162" s="185" t="s">
        <v>478</v>
      </c>
      <c r="D162" s="186" t="s">
        <v>479</v>
      </c>
      <c r="E162" s="206" t="s">
        <v>11</v>
      </c>
      <c r="F162" s="169">
        <v>1907.0510621360004</v>
      </c>
      <c r="G162" s="70">
        <v>934.45502044664022</v>
      </c>
      <c r="H162" s="70">
        <v>2487.5192644289564</v>
      </c>
      <c r="I162" s="571">
        <f t="shared" si="2"/>
        <v>2055.8010449826088</v>
      </c>
    </row>
    <row r="163" spans="2:9" ht="20.100000000000001" customHeight="1" thickTop="1" thickBot="1">
      <c r="B163" s="188" t="s">
        <v>480</v>
      </c>
      <c r="C163" s="189" t="s">
        <v>481</v>
      </c>
      <c r="D163" s="190" t="s">
        <v>482</v>
      </c>
      <c r="E163" s="207" t="s">
        <v>11</v>
      </c>
      <c r="F163" s="141">
        <v>2117.4043846999998</v>
      </c>
      <c r="G163" s="73">
        <v>1037.5281485029998</v>
      </c>
      <c r="H163" s="73">
        <v>2761.8999313149857</v>
      </c>
      <c r="I163" s="572">
        <f t="shared" si="2"/>
        <v>2282.5619267065999</v>
      </c>
    </row>
    <row r="164" spans="2:9" ht="20.100000000000001" customHeight="1" thickTop="1" thickBot="1">
      <c r="B164" s="188" t="s">
        <v>483</v>
      </c>
      <c r="C164" s="189" t="s">
        <v>484</v>
      </c>
      <c r="D164" s="190" t="s">
        <v>485</v>
      </c>
      <c r="E164" s="207" t="s">
        <v>11</v>
      </c>
      <c r="F164" s="141">
        <v>2520.735635</v>
      </c>
      <c r="G164" s="73">
        <v>1235.1604611499999</v>
      </c>
      <c r="H164" s="73">
        <v>3287.9971475812999</v>
      </c>
      <c r="I164" s="572">
        <f t="shared" si="2"/>
        <v>2717.3530145300001</v>
      </c>
    </row>
    <row r="165" spans="2:9" ht="20.100000000000001" customHeight="1" thickTop="1" thickBot="1">
      <c r="B165" s="188" t="s">
        <v>486</v>
      </c>
      <c r="C165" s="189" t="s">
        <v>487</v>
      </c>
      <c r="D165" s="190" t="s">
        <v>488</v>
      </c>
      <c r="E165" s="207" t="s">
        <v>11</v>
      </c>
      <c r="F165" s="141">
        <v>8262.3901722999999</v>
      </c>
      <c r="G165" s="73">
        <v>4048.5711844269999</v>
      </c>
      <c r="H165" s="73">
        <v>10777.296492944673</v>
      </c>
      <c r="I165" s="572">
        <f t="shared" si="2"/>
        <v>8906.8566057394</v>
      </c>
    </row>
    <row r="166" spans="2:9" ht="20.100000000000001" customHeight="1" thickTop="1" thickBot="1">
      <c r="B166" s="188" t="s">
        <v>489</v>
      </c>
      <c r="C166" s="189" t="s">
        <v>490</v>
      </c>
      <c r="D166" s="190" t="s">
        <v>491</v>
      </c>
      <c r="E166" s="207" t="s">
        <v>11</v>
      </c>
      <c r="F166" s="141">
        <v>3653.7863186000004</v>
      </c>
      <c r="G166" s="73">
        <v>1790.3552961140001</v>
      </c>
      <c r="H166" s="73">
        <v>4765.9257982554682</v>
      </c>
      <c r="I166" s="572">
        <f t="shared" si="2"/>
        <v>3938.7816514508004</v>
      </c>
    </row>
    <row r="167" spans="2:9" ht="20.100000000000001" customHeight="1" thickTop="1" thickBot="1">
      <c r="B167" s="188" t="s">
        <v>492</v>
      </c>
      <c r="C167" s="189" t="s">
        <v>493</v>
      </c>
      <c r="D167" s="190" t="s">
        <v>494</v>
      </c>
      <c r="E167" s="207" t="s">
        <v>11</v>
      </c>
      <c r="F167" s="141">
        <v>3851.9496048000001</v>
      </c>
      <c r="G167" s="73">
        <v>1887.455306352</v>
      </c>
      <c r="H167" s="73">
        <v>5024.4060255090244</v>
      </c>
      <c r="I167" s="572">
        <f t="shared" si="2"/>
        <v>4152.4016739744002</v>
      </c>
    </row>
    <row r="168" spans="2:9" ht="20.100000000000001" customHeight="1" thickTop="1" thickBot="1">
      <c r="B168" s="188" t="s">
        <v>495</v>
      </c>
      <c r="C168" s="189" t="s">
        <v>496</v>
      </c>
      <c r="D168" s="190" t="s">
        <v>497</v>
      </c>
      <c r="E168" s="207" t="s">
        <v>11</v>
      </c>
      <c r="F168" s="141">
        <v>5417.3799515000001</v>
      </c>
      <c r="G168" s="73">
        <v>2654.5161762349999</v>
      </c>
      <c r="H168" s="73">
        <v>7066.32206113757</v>
      </c>
      <c r="I168" s="572">
        <f t="shared" si="2"/>
        <v>5839.9355877170001</v>
      </c>
    </row>
    <row r="169" spans="2:9" ht="20.100000000000001" customHeight="1" thickTop="1" thickBot="1">
      <c r="B169" s="188" t="s">
        <v>498</v>
      </c>
      <c r="C169" s="189" t="s">
        <v>499</v>
      </c>
      <c r="D169" s="190" t="s">
        <v>500</v>
      </c>
      <c r="E169" s="207" t="s">
        <v>11</v>
      </c>
      <c r="F169" s="141">
        <v>2241.2530514000005</v>
      </c>
      <c r="G169" s="73">
        <v>1098.2139951860001</v>
      </c>
      <c r="H169" s="73">
        <v>2923.4456551851326</v>
      </c>
      <c r="I169" s="572">
        <f t="shared" si="2"/>
        <v>2416.0707894092006</v>
      </c>
    </row>
    <row r="170" spans="2:9" ht="20.100000000000001" customHeight="1" thickTop="1" thickBot="1">
      <c r="B170" s="188" t="s">
        <v>501</v>
      </c>
      <c r="C170" s="189" t="s">
        <v>502</v>
      </c>
      <c r="D170" s="190" t="s">
        <v>503</v>
      </c>
      <c r="E170" s="207" t="s">
        <v>11</v>
      </c>
      <c r="F170" s="141">
        <v>3491.5270873999998</v>
      </c>
      <c r="G170" s="73">
        <v>1710.8482728259999</v>
      </c>
      <c r="H170" s="73">
        <v>4554.2781022628114</v>
      </c>
      <c r="I170" s="572">
        <f t="shared" si="2"/>
        <v>3763.8662002172</v>
      </c>
    </row>
    <row r="171" spans="2:9" ht="20.100000000000001" customHeight="1" thickTop="1" thickBot="1">
      <c r="B171" s="188" t="s">
        <v>504</v>
      </c>
      <c r="C171" s="189" t="s">
        <v>505</v>
      </c>
      <c r="D171" s="190" t="s">
        <v>506</v>
      </c>
      <c r="E171" s="207" t="s">
        <v>11</v>
      </c>
      <c r="F171" s="141">
        <v>8568.9972533</v>
      </c>
      <c r="G171" s="73">
        <v>4198.8086541169996</v>
      </c>
      <c r="H171" s="73">
        <v>11177.228637259454</v>
      </c>
      <c r="I171" s="572">
        <f t="shared" si="2"/>
        <v>9237.3790390573995</v>
      </c>
    </row>
    <row r="172" spans="2:9" ht="20.100000000000001" customHeight="1" thickTop="1" thickBot="1">
      <c r="B172" s="188" t="s">
        <v>507</v>
      </c>
      <c r="C172" s="189" t="s">
        <v>508</v>
      </c>
      <c r="D172" s="190" t="s">
        <v>509</v>
      </c>
      <c r="E172" s="207" t="s">
        <v>11</v>
      </c>
      <c r="F172" s="141">
        <v>8410.3690737000015</v>
      </c>
      <c r="G172" s="73">
        <v>4121.0808461130009</v>
      </c>
      <c r="H172" s="73">
        <v>10970.317212352809</v>
      </c>
      <c r="I172" s="572">
        <f t="shared" si="2"/>
        <v>9066.3778614486037</v>
      </c>
    </row>
    <row r="173" spans="2:9" ht="20.100000000000001" customHeight="1" thickTop="1" thickBot="1">
      <c r="B173" s="210"/>
      <c r="C173" s="189">
        <v>2435170171</v>
      </c>
      <c r="D173" s="211" t="s">
        <v>510</v>
      </c>
      <c r="E173" s="207" t="s">
        <v>11</v>
      </c>
      <c r="F173" s="141">
        <v>2396.0469489000002</v>
      </c>
      <c r="G173" s="73">
        <v>1174.0630049610002</v>
      </c>
      <c r="H173" s="73">
        <v>3125.3557192061826</v>
      </c>
      <c r="I173" s="572">
        <f t="shared" si="2"/>
        <v>2582.9386109142006</v>
      </c>
    </row>
    <row r="174" spans="2:9" ht="20.100000000000001" customHeight="1" thickTop="1" thickBot="1">
      <c r="B174" s="188"/>
      <c r="C174" s="189" t="s">
        <v>511</v>
      </c>
      <c r="D174" s="190" t="s">
        <v>512</v>
      </c>
      <c r="E174" s="207" t="s">
        <v>11</v>
      </c>
      <c r="F174" s="141">
        <v>8248.4079139000005</v>
      </c>
      <c r="G174" s="73">
        <v>4041.7198778110001</v>
      </c>
      <c r="H174" s="73">
        <v>10759.058314732883</v>
      </c>
      <c r="I174" s="572">
        <f t="shared" si="2"/>
        <v>8891.7837311842013</v>
      </c>
    </row>
    <row r="175" spans="2:9" ht="20.100000000000001" customHeight="1" thickTop="1" thickBot="1">
      <c r="B175" s="188"/>
      <c r="C175" s="189" t="s">
        <v>513</v>
      </c>
      <c r="D175" s="190" t="s">
        <v>514</v>
      </c>
      <c r="E175" s="207" t="s">
        <v>11</v>
      </c>
      <c r="F175" s="141">
        <v>1104.7203519</v>
      </c>
      <c r="G175" s="73">
        <v>541.31297243099993</v>
      </c>
      <c r="H175" s="73">
        <v>1440.9751326113219</v>
      </c>
      <c r="I175" s="572">
        <f>G175*2.2</f>
        <v>1190.8885393481999</v>
      </c>
    </row>
    <row r="176" spans="2:9" ht="20.100000000000001" customHeight="1" thickTop="1" thickBot="1">
      <c r="B176" s="203"/>
      <c r="C176" s="203"/>
      <c r="D176" s="203"/>
      <c r="E176" s="203"/>
      <c r="F176" s="2"/>
      <c r="G176" s="2"/>
      <c r="H176" s="2"/>
      <c r="I176" s="574"/>
    </row>
    <row r="177" spans="2:9" ht="20.100000000000001" customHeight="1" thickBot="1">
      <c r="B177" s="19"/>
      <c r="C177" s="212"/>
      <c r="D177" s="204" t="s">
        <v>515</v>
      </c>
      <c r="E177" s="213"/>
      <c r="F177" s="9"/>
      <c r="G177" s="20"/>
      <c r="H177" s="20"/>
      <c r="I177" s="575"/>
    </row>
    <row r="178" spans="2:9" ht="20.100000000000001" customHeight="1" thickBot="1">
      <c r="B178" s="214"/>
      <c r="C178" s="215"/>
      <c r="D178" s="216"/>
      <c r="E178" s="217"/>
      <c r="F178" s="26"/>
      <c r="G178" s="27"/>
      <c r="H178" s="27"/>
      <c r="I178" s="576"/>
    </row>
    <row r="179" spans="2:9" ht="20.100000000000001" customHeight="1" thickTop="1" thickBot="1">
      <c r="B179" s="188" t="s">
        <v>516</v>
      </c>
      <c r="C179" s="189" t="s">
        <v>517</v>
      </c>
      <c r="D179" s="190" t="s">
        <v>518</v>
      </c>
      <c r="E179" s="191" t="s">
        <v>11</v>
      </c>
      <c r="F179" s="127">
        <v>4861.93</v>
      </c>
      <c r="G179" s="72">
        <v>2187.8685</v>
      </c>
      <c r="H179" s="73">
        <v>5824.1059470000009</v>
      </c>
      <c r="I179" s="572">
        <f>G179*2.2</f>
        <v>4813.3107000000009</v>
      </c>
    </row>
    <row r="180" spans="2:9" ht="20.100000000000001" customHeight="1" thickTop="1" thickBot="1">
      <c r="B180" s="188" t="s">
        <v>519</v>
      </c>
      <c r="C180" s="189" t="s">
        <v>520</v>
      </c>
      <c r="D180" s="190" t="s">
        <v>521</v>
      </c>
      <c r="E180" s="191" t="s">
        <v>11</v>
      </c>
      <c r="F180" s="127">
        <v>3894.16</v>
      </c>
      <c r="G180" s="72">
        <v>1752.3720000000001</v>
      </c>
      <c r="H180" s="73">
        <v>4664.8142640000005</v>
      </c>
      <c r="I180" s="572">
        <f t="shared" ref="I180:I190" si="3">G180*2.2</f>
        <v>3855.2184000000007</v>
      </c>
    </row>
    <row r="181" spans="2:9" ht="20.100000000000001" customHeight="1" thickTop="1" thickBot="1">
      <c r="B181" s="188" t="s">
        <v>522</v>
      </c>
      <c r="C181" s="189" t="s">
        <v>523</v>
      </c>
      <c r="D181" s="190" t="s">
        <v>524</v>
      </c>
      <c r="E181" s="191" t="s">
        <v>11</v>
      </c>
      <c r="F181" s="127">
        <v>2989.71</v>
      </c>
      <c r="G181" s="72">
        <v>1345.3695</v>
      </c>
      <c r="H181" s="73">
        <v>3581.3736090000002</v>
      </c>
      <c r="I181" s="572">
        <f t="shared" si="3"/>
        <v>2959.8129000000004</v>
      </c>
    </row>
    <row r="182" spans="2:9" ht="20.100000000000001" customHeight="1" thickTop="1" thickBot="1">
      <c r="B182" s="188" t="s">
        <v>525</v>
      </c>
      <c r="C182" s="189" t="s">
        <v>526</v>
      </c>
      <c r="D182" s="190" t="s">
        <v>527</v>
      </c>
      <c r="E182" s="191" t="s">
        <v>11</v>
      </c>
      <c r="F182" s="164">
        <v>3777.246096683934</v>
      </c>
      <c r="G182" s="72">
        <v>1699.7607435077703</v>
      </c>
      <c r="H182" s="73">
        <v>4524.7630992176846</v>
      </c>
      <c r="I182" s="572">
        <f t="shared" si="3"/>
        <v>3739.473635717095</v>
      </c>
    </row>
    <row r="183" spans="2:9" ht="20.100000000000001" customHeight="1" thickTop="1" thickBot="1">
      <c r="B183" s="188" t="s">
        <v>528</v>
      </c>
      <c r="C183" s="189" t="s">
        <v>529</v>
      </c>
      <c r="D183" s="190" t="s">
        <v>530</v>
      </c>
      <c r="E183" s="191" t="s">
        <v>11</v>
      </c>
      <c r="F183" s="80">
        <v>3670.3429052683505</v>
      </c>
      <c r="G183" s="72">
        <v>1651.6543073707578</v>
      </c>
      <c r="H183" s="73">
        <v>4396.7037662209577</v>
      </c>
      <c r="I183" s="572">
        <f t="shared" si="3"/>
        <v>3633.6394762156674</v>
      </c>
    </row>
    <row r="184" spans="2:9" ht="20.100000000000001" customHeight="1" thickTop="1" thickBot="1">
      <c r="B184" s="188" t="s">
        <v>531</v>
      </c>
      <c r="C184" s="189" t="s">
        <v>532</v>
      </c>
      <c r="D184" s="190" t="s">
        <v>533</v>
      </c>
      <c r="E184" s="191" t="s">
        <v>11</v>
      </c>
      <c r="F184" s="80">
        <v>2543.7700975060256</v>
      </c>
      <c r="G184" s="72">
        <v>1144.6965438777115</v>
      </c>
      <c r="H184" s="73">
        <v>3047.1821998024684</v>
      </c>
      <c r="I184" s="572">
        <f t="shared" si="3"/>
        <v>2518.3323965309655</v>
      </c>
    </row>
    <row r="185" spans="2:9" ht="20.100000000000001" customHeight="1" thickTop="1" thickBot="1">
      <c r="B185" s="188" t="s">
        <v>534</v>
      </c>
      <c r="C185" s="189" t="s">
        <v>535</v>
      </c>
      <c r="D185" s="190" t="s">
        <v>536</v>
      </c>
      <c r="E185" s="191" t="s">
        <v>11</v>
      </c>
      <c r="F185" s="80">
        <v>4529.3309543401219</v>
      </c>
      <c r="G185" s="72">
        <v>2038.1989294530549</v>
      </c>
      <c r="H185" s="73">
        <v>5425.6855502040326</v>
      </c>
      <c r="I185" s="572">
        <f t="shared" si="3"/>
        <v>4484.037644796721</v>
      </c>
    </row>
    <row r="186" spans="2:9" ht="20.100000000000001" customHeight="1" thickTop="1" thickBot="1">
      <c r="B186" s="188" t="s">
        <v>537</v>
      </c>
      <c r="C186" s="189" t="s">
        <v>538</v>
      </c>
      <c r="D186" s="190" t="s">
        <v>539</v>
      </c>
      <c r="E186" s="191" t="s">
        <v>11</v>
      </c>
      <c r="F186" s="82">
        <v>1581.8477647903244</v>
      </c>
      <c r="G186" s="72">
        <v>711.83149415564594</v>
      </c>
      <c r="H186" s="73">
        <v>1894.8954374423297</v>
      </c>
      <c r="I186" s="572">
        <f t="shared" si="3"/>
        <v>1566.0292871424213</v>
      </c>
    </row>
    <row r="187" spans="2:9" ht="20.100000000000001" customHeight="1" thickTop="1" thickBot="1">
      <c r="B187" s="188" t="s">
        <v>540</v>
      </c>
      <c r="C187" s="189" t="s">
        <v>541</v>
      </c>
      <c r="D187" s="190" t="s">
        <v>542</v>
      </c>
      <c r="E187" s="191" t="s">
        <v>11</v>
      </c>
      <c r="F187" s="80">
        <v>2144.8253693161769</v>
      </c>
      <c r="G187" s="72">
        <v>965.17141619227959</v>
      </c>
      <c r="H187" s="73">
        <v>2569.2863099038486</v>
      </c>
      <c r="I187" s="572">
        <f t="shared" si="3"/>
        <v>2123.3771156230155</v>
      </c>
    </row>
    <row r="188" spans="2:9" ht="20.100000000000001" customHeight="1" thickTop="1" thickBot="1">
      <c r="B188" s="188" t="s">
        <v>543</v>
      </c>
      <c r="C188" s="189" t="s">
        <v>544</v>
      </c>
      <c r="D188" s="190" t="s">
        <v>545</v>
      </c>
      <c r="E188" s="191" t="s">
        <v>11</v>
      </c>
      <c r="F188" s="80">
        <v>2542.0152525228759</v>
      </c>
      <c r="G188" s="72">
        <v>1143.9068636352943</v>
      </c>
      <c r="H188" s="73">
        <v>3045.0800709971536</v>
      </c>
      <c r="I188" s="572">
        <f t="shared" si="3"/>
        <v>2516.5950999976476</v>
      </c>
    </row>
    <row r="189" spans="2:9" ht="20.100000000000001" customHeight="1" thickTop="1" thickBot="1">
      <c r="B189" s="188" t="s">
        <v>546</v>
      </c>
      <c r="C189" s="189" t="s">
        <v>547</v>
      </c>
      <c r="D189" s="190" t="s">
        <v>548</v>
      </c>
      <c r="E189" s="191" t="s">
        <v>11</v>
      </c>
      <c r="F189" s="80">
        <v>2013.2231404958679</v>
      </c>
      <c r="G189" s="72">
        <v>905.95041322314057</v>
      </c>
      <c r="H189" s="73">
        <v>2411.6400000000003</v>
      </c>
      <c r="I189" s="572">
        <f t="shared" si="3"/>
        <v>1993.0909090909095</v>
      </c>
    </row>
    <row r="190" spans="2:9" ht="20.100000000000001" customHeight="1" thickTop="1" thickBot="1">
      <c r="B190" s="188" t="s">
        <v>549</v>
      </c>
      <c r="C190" s="189" t="s">
        <v>550</v>
      </c>
      <c r="D190" s="190" t="s">
        <v>551</v>
      </c>
      <c r="E190" s="191" t="s">
        <v>11</v>
      </c>
      <c r="F190" s="155">
        <v>2684.25</v>
      </c>
      <c r="G190" s="72">
        <v>1207.9125000000001</v>
      </c>
      <c r="H190" s="73">
        <v>3215.4630750000006</v>
      </c>
      <c r="I190" s="572">
        <f t="shared" si="3"/>
        <v>2657.4075000000007</v>
      </c>
    </row>
    <row r="191" spans="2:9" ht="20.100000000000001" customHeight="1" thickTop="1" thickBot="1">
      <c r="B191" s="19"/>
      <c r="C191" s="212"/>
      <c r="D191" s="218"/>
      <c r="E191" s="213"/>
      <c r="F191" s="9"/>
      <c r="G191" s="20"/>
      <c r="H191" s="20"/>
      <c r="I191" s="575"/>
    </row>
    <row r="192" spans="2:9" ht="20.100000000000001" customHeight="1" thickBot="1">
      <c r="B192" s="202"/>
      <c r="C192" s="203"/>
      <c r="D192" s="204" t="s">
        <v>552</v>
      </c>
      <c r="E192" s="205"/>
      <c r="F192" s="2"/>
      <c r="G192" s="2"/>
      <c r="H192" s="2"/>
      <c r="I192" s="574"/>
    </row>
    <row r="193" spans="2:9" ht="20.100000000000001" customHeight="1" thickBot="1">
      <c r="B193" s="202" t="s">
        <v>132</v>
      </c>
      <c r="C193" s="203"/>
      <c r="D193" s="203"/>
      <c r="E193" s="205"/>
      <c r="F193" s="2"/>
      <c r="G193" s="2"/>
      <c r="H193" s="2"/>
      <c r="I193" s="574"/>
    </row>
    <row r="194" spans="2:9" ht="20.100000000000001" customHeight="1" thickTop="1" thickBot="1">
      <c r="B194" s="184" t="s">
        <v>553</v>
      </c>
      <c r="C194" s="185" t="s">
        <v>554</v>
      </c>
      <c r="D194" s="186" t="s">
        <v>555</v>
      </c>
      <c r="E194" s="206" t="s">
        <v>11</v>
      </c>
      <c r="F194" s="68">
        <v>1221.6025637999996</v>
      </c>
      <c r="G194" s="70">
        <v>549.72115370999984</v>
      </c>
      <c r="H194" s="70">
        <v>1463.3577111760198</v>
      </c>
      <c r="I194" s="571">
        <f>G194*2.2</f>
        <v>1209.3865381619999</v>
      </c>
    </row>
    <row r="195" spans="2:9" ht="20.100000000000001" customHeight="1" thickTop="1" thickBot="1">
      <c r="B195" s="184" t="s">
        <v>556</v>
      </c>
      <c r="C195" s="185" t="s">
        <v>557</v>
      </c>
      <c r="D195" s="186" t="s">
        <v>558</v>
      </c>
      <c r="E195" s="206" t="s">
        <v>11</v>
      </c>
      <c r="F195" s="68">
        <v>435.55055217276151</v>
      </c>
      <c r="G195" s="70">
        <v>195.99774847774268</v>
      </c>
      <c r="H195" s="70">
        <v>521.74600644775103</v>
      </c>
      <c r="I195" s="571">
        <f t="shared" ref="I195:I207" si="4">G195*2.2</f>
        <v>431.19504665103392</v>
      </c>
    </row>
    <row r="196" spans="2:9" ht="20.100000000000001" customHeight="1" thickTop="1" thickBot="1">
      <c r="B196" s="184" t="s">
        <v>559</v>
      </c>
      <c r="C196" s="185" t="s">
        <v>560</v>
      </c>
      <c r="D196" s="186" t="s">
        <v>561</v>
      </c>
      <c r="E196" s="206" t="s">
        <v>11</v>
      </c>
      <c r="F196" s="68">
        <v>3816.7250922000007</v>
      </c>
      <c r="G196" s="70">
        <v>1717.5262914900004</v>
      </c>
      <c r="H196" s="70">
        <v>4572.0549879463806</v>
      </c>
      <c r="I196" s="571">
        <f t="shared" si="4"/>
        <v>3778.557841278001</v>
      </c>
    </row>
    <row r="197" spans="2:9" ht="20.100000000000001" customHeight="1" thickTop="1" thickBot="1">
      <c r="B197" s="184" t="s">
        <v>562</v>
      </c>
      <c r="C197" s="185" t="s">
        <v>563</v>
      </c>
      <c r="D197" s="186" t="s">
        <v>564</v>
      </c>
      <c r="E197" s="206" t="s">
        <v>11</v>
      </c>
      <c r="F197" s="68">
        <v>3611.0713410000012</v>
      </c>
      <c r="G197" s="70">
        <v>1624.9821034500005</v>
      </c>
      <c r="H197" s="70">
        <v>4325.7023593839012</v>
      </c>
      <c r="I197" s="571">
        <f t="shared" si="4"/>
        <v>3574.9606275900014</v>
      </c>
    </row>
    <row r="198" spans="2:9" ht="20.100000000000001" customHeight="1" thickTop="1" thickBot="1">
      <c r="B198" s="184" t="s">
        <v>565</v>
      </c>
      <c r="C198" s="185" t="s">
        <v>566</v>
      </c>
      <c r="D198" s="186" t="s">
        <v>567</v>
      </c>
      <c r="E198" s="206" t="s">
        <v>11</v>
      </c>
      <c r="F198" s="68">
        <v>3247.7819562000004</v>
      </c>
      <c r="G198" s="70">
        <v>1461.5018802900001</v>
      </c>
      <c r="H198" s="70">
        <v>3890.5180053319809</v>
      </c>
      <c r="I198" s="571">
        <f t="shared" si="4"/>
        <v>3215.3041366380007</v>
      </c>
    </row>
    <row r="199" spans="2:9" ht="20.100000000000001" customHeight="1" thickTop="1" thickBot="1">
      <c r="B199" s="184" t="s">
        <v>568</v>
      </c>
      <c r="C199" s="185" t="s">
        <v>569</v>
      </c>
      <c r="D199" s="186" t="s">
        <v>570</v>
      </c>
      <c r="E199" s="206" t="s">
        <v>11</v>
      </c>
      <c r="F199" s="154">
        <v>1700.0336796527524</v>
      </c>
      <c r="G199" s="70">
        <v>765.01515584373863</v>
      </c>
      <c r="H199" s="70">
        <v>2036.4703448560324</v>
      </c>
      <c r="I199" s="571">
        <f t="shared" si="4"/>
        <v>1683.0333428562251</v>
      </c>
    </row>
    <row r="200" spans="2:9" ht="20.100000000000001" customHeight="1" thickTop="1" thickBot="1">
      <c r="B200" s="188" t="s">
        <v>571</v>
      </c>
      <c r="C200" s="189" t="s">
        <v>572</v>
      </c>
      <c r="D200" s="190" t="s">
        <v>573</v>
      </c>
      <c r="E200" s="191" t="s">
        <v>11</v>
      </c>
      <c r="F200" s="80">
        <v>1724.0136937200002</v>
      </c>
      <c r="G200" s="72">
        <v>775.80616217400006</v>
      </c>
      <c r="H200" s="73">
        <v>2065.1960037071885</v>
      </c>
      <c r="I200" s="572">
        <f t="shared" si="4"/>
        <v>1706.7735567828004</v>
      </c>
    </row>
    <row r="201" spans="2:9" ht="20.100000000000001" customHeight="1" thickTop="1" thickBot="1">
      <c r="B201" s="188" t="s">
        <v>574</v>
      </c>
      <c r="C201" s="189" t="s">
        <v>575</v>
      </c>
      <c r="D201" s="190" t="s">
        <v>576</v>
      </c>
      <c r="E201" s="191" t="s">
        <v>11</v>
      </c>
      <c r="F201" s="80">
        <v>1116.9299558</v>
      </c>
      <c r="G201" s="72">
        <v>502.61848011000001</v>
      </c>
      <c r="H201" s="73">
        <v>1337.97039405282</v>
      </c>
      <c r="I201" s="572">
        <f t="shared" si="4"/>
        <v>1105.7606562420001</v>
      </c>
    </row>
    <row r="202" spans="2:9" ht="20.100000000000001" customHeight="1" thickTop="1" thickBot="1">
      <c r="B202" s="188" t="s">
        <v>577</v>
      </c>
      <c r="C202" s="189" t="s">
        <v>578</v>
      </c>
      <c r="D202" s="190" t="s">
        <v>579</v>
      </c>
      <c r="E202" s="191" t="s">
        <v>11</v>
      </c>
      <c r="F202" s="80">
        <v>2609.7058321600002</v>
      </c>
      <c r="G202" s="72">
        <v>1174.3676244720002</v>
      </c>
      <c r="H202" s="73">
        <v>3126.1666163444647</v>
      </c>
      <c r="I202" s="572">
        <f t="shared" si="4"/>
        <v>2583.6087738384008</v>
      </c>
    </row>
    <row r="203" spans="2:9" ht="20.100000000000001" customHeight="1" thickTop="1" thickBot="1">
      <c r="B203" s="188" t="s">
        <v>580</v>
      </c>
      <c r="C203" s="189" t="s">
        <v>581</v>
      </c>
      <c r="D203" s="190" t="s">
        <v>582</v>
      </c>
      <c r="E203" s="191" t="s">
        <v>11</v>
      </c>
      <c r="F203" s="80">
        <v>1472.4316120000001</v>
      </c>
      <c r="G203" s="72">
        <v>662.59422540000003</v>
      </c>
      <c r="H203" s="73">
        <v>1763.8258280148002</v>
      </c>
      <c r="I203" s="572">
        <f t="shared" si="4"/>
        <v>1457.7072958800002</v>
      </c>
    </row>
    <row r="204" spans="2:9" ht="20.100000000000001" customHeight="1" thickTop="1" thickBot="1">
      <c r="B204" s="188" t="s">
        <v>583</v>
      </c>
      <c r="C204" s="189" t="s">
        <v>584</v>
      </c>
      <c r="D204" s="190" t="s">
        <v>585</v>
      </c>
      <c r="E204" s="191" t="s">
        <v>11</v>
      </c>
      <c r="F204" s="80">
        <v>1403.6291159999998</v>
      </c>
      <c r="G204" s="72">
        <v>631.63310219999994</v>
      </c>
      <c r="H204" s="73">
        <v>1681.4073180564001</v>
      </c>
      <c r="I204" s="572">
        <f t="shared" si="4"/>
        <v>1389.59282484</v>
      </c>
    </row>
    <row r="205" spans="2:9" ht="20.100000000000001" customHeight="1" thickTop="1" thickBot="1">
      <c r="B205" s="188" t="s">
        <v>586</v>
      </c>
      <c r="C205" s="189" t="s">
        <v>587</v>
      </c>
      <c r="D205" s="190" t="s">
        <v>588</v>
      </c>
      <c r="E205" s="191" t="s">
        <v>11</v>
      </c>
      <c r="F205" s="80">
        <v>1544.82296</v>
      </c>
      <c r="G205" s="72">
        <v>695.17033200000003</v>
      </c>
      <c r="H205" s="73">
        <v>1850.543423784</v>
      </c>
      <c r="I205" s="572">
        <f t="shared" si="4"/>
        <v>1529.3747304000001</v>
      </c>
    </row>
    <row r="206" spans="2:9" ht="20.100000000000001" customHeight="1" thickTop="1" thickBot="1">
      <c r="B206" s="188" t="s">
        <v>589</v>
      </c>
      <c r="C206" s="189" t="s">
        <v>590</v>
      </c>
      <c r="D206" s="190" t="s">
        <v>591</v>
      </c>
      <c r="E206" s="191" t="s">
        <v>11</v>
      </c>
      <c r="F206" s="80">
        <v>1821.3585560000004</v>
      </c>
      <c r="G206" s="72">
        <v>819.61135020000017</v>
      </c>
      <c r="H206" s="73">
        <v>2181.8054142324008</v>
      </c>
      <c r="I206" s="572">
        <f t="shared" si="4"/>
        <v>1803.1449704400006</v>
      </c>
    </row>
    <row r="207" spans="2:9" ht="20.100000000000001" customHeight="1" thickTop="1" thickBot="1">
      <c r="B207" s="188" t="s">
        <v>592</v>
      </c>
      <c r="C207" s="189" t="s">
        <v>593</v>
      </c>
      <c r="D207" s="190" t="s">
        <v>594</v>
      </c>
      <c r="E207" s="191" t="s">
        <v>11</v>
      </c>
      <c r="F207" s="80">
        <v>1260.4000000000001</v>
      </c>
      <c r="G207" s="72">
        <v>567.18000000000006</v>
      </c>
      <c r="H207" s="73">
        <v>1509.8331600000004</v>
      </c>
      <c r="I207" s="572">
        <f t="shared" si="4"/>
        <v>1247.7960000000003</v>
      </c>
    </row>
    <row r="208" spans="2:9" ht="20.100000000000001" customHeight="1" thickTop="1" thickBot="1">
      <c r="B208" s="202" t="s">
        <v>132</v>
      </c>
      <c r="C208" s="203"/>
      <c r="D208" s="203"/>
      <c r="E208" s="205"/>
      <c r="F208" s="2"/>
      <c r="G208" s="2"/>
      <c r="H208" s="2"/>
      <c r="I208" s="574"/>
    </row>
    <row r="209" spans="2:9" ht="20.100000000000001" customHeight="1" thickBot="1">
      <c r="B209" s="202"/>
      <c r="C209" s="203"/>
      <c r="D209" s="204" t="s">
        <v>595</v>
      </c>
      <c r="E209" s="205"/>
      <c r="F209" s="2"/>
      <c r="G209" s="2"/>
      <c r="H209" s="2"/>
      <c r="I209" s="574"/>
    </row>
    <row r="210" spans="2:9" ht="20.100000000000001" customHeight="1" thickBot="1">
      <c r="B210" s="202" t="s">
        <v>132</v>
      </c>
      <c r="C210" s="203"/>
      <c r="D210" s="203"/>
      <c r="E210" s="205"/>
      <c r="F210" s="2"/>
      <c r="G210" s="2"/>
      <c r="H210" s="2"/>
      <c r="I210" s="574"/>
    </row>
    <row r="211" spans="2:9" ht="20.100000000000001" customHeight="1" thickTop="1" thickBot="1">
      <c r="B211" s="188" t="s">
        <v>596</v>
      </c>
      <c r="C211" s="189" t="s">
        <v>597</v>
      </c>
      <c r="D211" s="190" t="s">
        <v>598</v>
      </c>
      <c r="E211" s="207" t="s">
        <v>11</v>
      </c>
      <c r="F211" s="80">
        <v>2380</v>
      </c>
      <c r="G211" s="73">
        <v>1071</v>
      </c>
      <c r="H211" s="73">
        <v>2851.0020000000004</v>
      </c>
      <c r="I211" s="572">
        <f>G211*2.2</f>
        <v>2356.2000000000003</v>
      </c>
    </row>
    <row r="212" spans="2:9" ht="20.100000000000001" customHeight="1" thickTop="1" thickBot="1">
      <c r="B212" s="188" t="s">
        <v>599</v>
      </c>
      <c r="C212" s="189" t="s">
        <v>600</v>
      </c>
      <c r="D212" s="190" t="s">
        <v>601</v>
      </c>
      <c r="E212" s="207" t="s">
        <v>11</v>
      </c>
      <c r="F212" s="80">
        <v>4779.1080000000002</v>
      </c>
      <c r="G212" s="73">
        <v>2150.5986000000003</v>
      </c>
      <c r="H212" s="73">
        <v>5724.8934732000016</v>
      </c>
      <c r="I212" s="572">
        <f t="shared" ref="I212:I217" si="5">G212*2.2</f>
        <v>4731.3169200000011</v>
      </c>
    </row>
    <row r="213" spans="2:9" ht="20.100000000000001" customHeight="1" thickTop="1" thickBot="1">
      <c r="B213" s="188" t="s">
        <v>602</v>
      </c>
      <c r="C213" s="189" t="s">
        <v>603</v>
      </c>
      <c r="D213" s="190" t="s">
        <v>604</v>
      </c>
      <c r="E213" s="207" t="s">
        <v>11</v>
      </c>
      <c r="F213" s="80">
        <v>5100.9299999999994</v>
      </c>
      <c r="G213" s="73">
        <v>2295.4184999999998</v>
      </c>
      <c r="H213" s="73">
        <v>6110.4040469999991</v>
      </c>
      <c r="I213" s="572">
        <f t="shared" si="5"/>
        <v>5049.9206999999997</v>
      </c>
    </row>
    <row r="214" spans="2:9" ht="20.100000000000001" customHeight="1" thickTop="1" thickBot="1">
      <c r="B214" s="188" t="s">
        <v>605</v>
      </c>
      <c r="C214" s="189" t="s">
        <v>606</v>
      </c>
      <c r="D214" s="190" t="s">
        <v>607</v>
      </c>
      <c r="E214" s="207" t="s">
        <v>11</v>
      </c>
      <c r="F214" s="80">
        <v>4202.7608362500005</v>
      </c>
      <c r="G214" s="73">
        <v>1891.2423763125003</v>
      </c>
      <c r="H214" s="73">
        <v>5034.4872057438761</v>
      </c>
      <c r="I214" s="572">
        <f t="shared" si="5"/>
        <v>4160.733227887501</v>
      </c>
    </row>
    <row r="215" spans="2:9" ht="20.100000000000001" customHeight="1" thickTop="1" thickBot="1">
      <c r="B215" s="188" t="s">
        <v>608</v>
      </c>
      <c r="C215" s="189" t="s">
        <v>609</v>
      </c>
      <c r="D215" s="190" t="s">
        <v>610</v>
      </c>
      <c r="E215" s="207" t="s">
        <v>11</v>
      </c>
      <c r="F215" s="80">
        <v>8150.2874999999995</v>
      </c>
      <c r="G215" s="73">
        <v>3667.629375</v>
      </c>
      <c r="H215" s="73">
        <v>9763.2293962500007</v>
      </c>
      <c r="I215" s="572">
        <f t="shared" si="5"/>
        <v>8068.7846250000002</v>
      </c>
    </row>
    <row r="216" spans="2:9" ht="20.100000000000001" customHeight="1" thickTop="1" thickBot="1">
      <c r="B216" s="188" t="s">
        <v>611</v>
      </c>
      <c r="C216" s="219" t="s">
        <v>612</v>
      </c>
      <c r="D216" s="190" t="s">
        <v>613</v>
      </c>
      <c r="E216" s="207" t="s">
        <v>11</v>
      </c>
      <c r="F216" s="80">
        <v>6789.5550000000003</v>
      </c>
      <c r="G216" s="73">
        <v>3055.2997500000001</v>
      </c>
      <c r="H216" s="73">
        <v>8133.2079345000011</v>
      </c>
      <c r="I216" s="572">
        <f t="shared" si="5"/>
        <v>6721.659450000001</v>
      </c>
    </row>
    <row r="217" spans="2:9" ht="20.100000000000001" customHeight="1" thickTop="1" thickBot="1">
      <c r="B217" s="188" t="s">
        <v>614</v>
      </c>
      <c r="C217" s="189" t="s">
        <v>615</v>
      </c>
      <c r="D217" s="190" t="s">
        <v>616</v>
      </c>
      <c r="E217" s="207" t="s">
        <v>11</v>
      </c>
      <c r="F217" s="80">
        <v>1911.6000000000001</v>
      </c>
      <c r="G217" s="73">
        <v>860.22</v>
      </c>
      <c r="H217" s="73">
        <v>2289.9056399999999</v>
      </c>
      <c r="I217" s="572">
        <f t="shared" si="5"/>
        <v>1892.4840000000002</v>
      </c>
    </row>
    <row r="218" spans="2:9" ht="20.100000000000001" customHeight="1" thickTop="1" thickBot="1">
      <c r="B218" s="202" t="s">
        <v>132</v>
      </c>
      <c r="C218" s="203"/>
      <c r="D218" s="203"/>
      <c r="E218" s="205"/>
      <c r="F218" s="2"/>
      <c r="G218" s="2"/>
      <c r="H218" s="2"/>
      <c r="I218" s="574"/>
    </row>
    <row r="219" spans="2:9" ht="20.100000000000001" customHeight="1" thickBot="1">
      <c r="B219" s="202"/>
      <c r="C219" s="203"/>
      <c r="D219" s="204" t="s">
        <v>617</v>
      </c>
      <c r="E219" s="205"/>
      <c r="F219" s="2"/>
      <c r="G219" s="2"/>
      <c r="H219" s="2"/>
      <c r="I219" s="574"/>
    </row>
    <row r="220" spans="2:9" ht="20.100000000000001" customHeight="1" thickBot="1">
      <c r="B220" s="202" t="s">
        <v>132</v>
      </c>
      <c r="C220" s="203"/>
      <c r="D220" s="203"/>
      <c r="E220" s="205"/>
      <c r="F220" s="2"/>
      <c r="G220" s="2"/>
      <c r="H220" s="2"/>
      <c r="I220" s="574"/>
    </row>
    <row r="221" spans="2:9" ht="20.100000000000001" customHeight="1" thickTop="1" thickBot="1">
      <c r="B221" s="188" t="s">
        <v>618</v>
      </c>
      <c r="C221" s="189" t="s">
        <v>619</v>
      </c>
      <c r="D221" s="190" t="s">
        <v>620</v>
      </c>
      <c r="E221" s="207" t="s">
        <v>11</v>
      </c>
      <c r="F221" s="80">
        <v>4952.6399999999994</v>
      </c>
      <c r="G221" s="73">
        <v>2228.6879999999996</v>
      </c>
      <c r="H221" s="73">
        <v>5932.7674559999996</v>
      </c>
      <c r="I221" s="572">
        <f>G221*2.2</f>
        <v>4903.1135999999997</v>
      </c>
    </row>
    <row r="222" spans="2:9" ht="20.100000000000001" customHeight="1" thickTop="1" thickBot="1">
      <c r="B222" s="188" t="s">
        <v>621</v>
      </c>
      <c r="C222" s="189" t="s">
        <v>622</v>
      </c>
      <c r="D222" s="190" t="s">
        <v>623</v>
      </c>
      <c r="E222" s="207" t="s">
        <v>11</v>
      </c>
      <c r="F222" s="80">
        <v>4678.2749999999996</v>
      </c>
      <c r="G222" s="73">
        <v>2105.2237500000001</v>
      </c>
      <c r="H222" s="73">
        <v>5604.1056225000002</v>
      </c>
      <c r="I222" s="572">
        <f t="shared" ref="I222:I231" si="6">G222*2.2</f>
        <v>4631.4922500000002</v>
      </c>
    </row>
    <row r="223" spans="2:9" ht="20.100000000000001" customHeight="1" thickTop="1" thickBot="1">
      <c r="B223" s="188" t="s">
        <v>624</v>
      </c>
      <c r="C223" s="189" t="s">
        <v>625</v>
      </c>
      <c r="D223" s="190" t="s">
        <v>626</v>
      </c>
      <c r="E223" s="207" t="s">
        <v>11</v>
      </c>
      <c r="F223" s="80">
        <v>4727.5199999999995</v>
      </c>
      <c r="G223" s="73">
        <v>2127.384</v>
      </c>
      <c r="H223" s="73">
        <v>5663.0962079999999</v>
      </c>
      <c r="I223" s="572">
        <f t="shared" si="6"/>
        <v>4680.2448000000004</v>
      </c>
    </row>
    <row r="224" spans="2:9" ht="20.100000000000001" customHeight="1" thickTop="1" thickBot="1">
      <c r="B224" s="188" t="s">
        <v>627</v>
      </c>
      <c r="C224" s="189" t="s">
        <v>628</v>
      </c>
      <c r="D224" s="190" t="s">
        <v>629</v>
      </c>
      <c r="E224" s="207" t="s">
        <v>11</v>
      </c>
      <c r="F224" s="80">
        <v>2613.6000000000004</v>
      </c>
      <c r="G224" s="73">
        <v>1176.1200000000001</v>
      </c>
      <c r="H224" s="73">
        <v>3130.8314400000004</v>
      </c>
      <c r="I224" s="572">
        <f t="shared" si="6"/>
        <v>2587.4640000000004</v>
      </c>
    </row>
    <row r="225" spans="2:9" ht="20.100000000000001" customHeight="1" thickTop="1" thickBot="1">
      <c r="B225" s="188" t="s">
        <v>630</v>
      </c>
      <c r="C225" s="189" t="s">
        <v>631</v>
      </c>
      <c r="D225" s="190" t="s">
        <v>632</v>
      </c>
      <c r="E225" s="207" t="s">
        <v>11</v>
      </c>
      <c r="F225" s="80">
        <v>5047.1904000000004</v>
      </c>
      <c r="G225" s="73">
        <v>2271.2356800000002</v>
      </c>
      <c r="H225" s="73">
        <v>6046.029380160001</v>
      </c>
      <c r="I225" s="572">
        <f t="shared" si="6"/>
        <v>4996.7184960000013</v>
      </c>
    </row>
    <row r="226" spans="2:9" ht="20.100000000000001" customHeight="1" thickTop="1" thickBot="1">
      <c r="B226" s="188" t="s">
        <v>633</v>
      </c>
      <c r="C226" s="189" t="s">
        <v>634</v>
      </c>
      <c r="D226" s="190" t="s">
        <v>635</v>
      </c>
      <c r="E226" s="207" t="s">
        <v>11</v>
      </c>
      <c r="F226" s="80">
        <v>4950.7640000000001</v>
      </c>
      <c r="G226" s="73">
        <v>2227.8438000000001</v>
      </c>
      <c r="H226" s="73">
        <v>5930.5201956000001</v>
      </c>
      <c r="I226" s="572">
        <f t="shared" si="6"/>
        <v>4901.2563600000003</v>
      </c>
    </row>
    <row r="227" spans="2:9" ht="20.100000000000001" customHeight="1" thickTop="1" thickBot="1">
      <c r="B227" s="188" t="s">
        <v>636</v>
      </c>
      <c r="C227" s="189" t="s">
        <v>637</v>
      </c>
      <c r="D227" s="190" t="s">
        <v>638</v>
      </c>
      <c r="E227" s="207" t="s">
        <v>11</v>
      </c>
      <c r="F227" s="80">
        <v>2475.0000000000005</v>
      </c>
      <c r="G227" s="73">
        <v>1113.7500000000002</v>
      </c>
      <c r="H227" s="73">
        <v>2964.8025000000011</v>
      </c>
      <c r="I227" s="572">
        <f t="shared" si="6"/>
        <v>2450.2500000000009</v>
      </c>
    </row>
    <row r="228" spans="2:9" ht="20.100000000000001" customHeight="1" thickTop="1" thickBot="1">
      <c r="B228" s="188" t="s">
        <v>639</v>
      </c>
      <c r="C228" s="189" t="s">
        <v>640</v>
      </c>
      <c r="D228" s="190" t="s">
        <v>641</v>
      </c>
      <c r="E228" s="207" t="s">
        <v>11</v>
      </c>
      <c r="F228" s="80">
        <v>2069.7600000000002</v>
      </c>
      <c r="G228" s="73">
        <v>931.39200000000017</v>
      </c>
      <c r="H228" s="73">
        <v>2479.3655040000008</v>
      </c>
      <c r="I228" s="572">
        <f t="shared" si="6"/>
        <v>2049.0624000000007</v>
      </c>
    </row>
    <row r="229" spans="2:9" ht="20.100000000000001" customHeight="1" thickTop="1" thickBot="1">
      <c r="B229" s="188" t="s">
        <v>642</v>
      </c>
      <c r="C229" s="189" t="s">
        <v>643</v>
      </c>
      <c r="D229" s="190" t="s">
        <v>644</v>
      </c>
      <c r="E229" s="207" t="s">
        <v>11</v>
      </c>
      <c r="F229" s="80">
        <v>2442.5280000000002</v>
      </c>
      <c r="G229" s="73">
        <v>1099.1376000000002</v>
      </c>
      <c r="H229" s="73">
        <v>2925.9042912000009</v>
      </c>
      <c r="I229" s="572">
        <f t="shared" si="6"/>
        <v>2418.1027200000008</v>
      </c>
    </row>
    <row r="230" spans="2:9" ht="20.100000000000001" customHeight="1" thickTop="1" thickBot="1">
      <c r="B230" s="188" t="s">
        <v>645</v>
      </c>
      <c r="C230" s="189" t="s">
        <v>646</v>
      </c>
      <c r="D230" s="190" t="s">
        <v>647</v>
      </c>
      <c r="E230" s="207" t="s">
        <v>11</v>
      </c>
      <c r="F230" s="80">
        <v>2415.6000000000004</v>
      </c>
      <c r="G230" s="73">
        <v>1087.0200000000002</v>
      </c>
      <c r="H230" s="73">
        <v>2893.6472400000011</v>
      </c>
      <c r="I230" s="572">
        <f t="shared" si="6"/>
        <v>2391.4440000000009</v>
      </c>
    </row>
    <row r="231" spans="2:9" ht="20.100000000000001" customHeight="1" thickTop="1" thickBot="1">
      <c r="B231" s="188" t="s">
        <v>648</v>
      </c>
      <c r="C231" s="189" t="s">
        <v>649</v>
      </c>
      <c r="D231" s="190" t="s">
        <v>650</v>
      </c>
      <c r="E231" s="207" t="s">
        <v>11</v>
      </c>
      <c r="F231" s="80">
        <v>2475</v>
      </c>
      <c r="G231" s="73">
        <v>1113.75</v>
      </c>
      <c r="H231" s="73">
        <v>2964.8024999999998</v>
      </c>
      <c r="I231" s="572">
        <f t="shared" si="6"/>
        <v>2450.25</v>
      </c>
    </row>
    <row r="232" spans="2:9" ht="20.100000000000001" customHeight="1" thickTop="1" thickBot="1">
      <c r="B232" s="202"/>
      <c r="C232" s="203"/>
      <c r="D232" s="203"/>
      <c r="E232" s="205"/>
      <c r="F232" s="2"/>
      <c r="G232" s="2"/>
      <c r="H232" s="2"/>
      <c r="I232" s="574"/>
    </row>
    <row r="233" spans="2:9" ht="20.100000000000001" customHeight="1" thickBot="1">
      <c r="B233" s="202"/>
      <c r="C233" s="203"/>
      <c r="D233" s="204" t="s">
        <v>651</v>
      </c>
      <c r="E233" s="205"/>
      <c r="F233" s="2"/>
      <c r="G233" s="2"/>
      <c r="H233" s="2"/>
      <c r="I233" s="574"/>
    </row>
    <row r="234" spans="2:9" ht="20.100000000000001" customHeight="1" thickBot="1">
      <c r="B234" s="202" t="s">
        <v>132</v>
      </c>
      <c r="C234" s="203"/>
      <c r="D234" s="203"/>
      <c r="E234" s="205"/>
      <c r="F234" s="2"/>
      <c r="G234" s="2"/>
      <c r="H234" s="2"/>
      <c r="I234" s="574"/>
    </row>
    <row r="235" spans="2:9" ht="20.100000000000001" customHeight="1" thickTop="1" thickBot="1">
      <c r="B235" s="188" t="s">
        <v>397</v>
      </c>
      <c r="C235" s="189" t="s">
        <v>652</v>
      </c>
      <c r="D235" s="190" t="s">
        <v>653</v>
      </c>
      <c r="E235" s="207" t="s">
        <v>11</v>
      </c>
      <c r="F235" s="166">
        <v>2496.7139999999999</v>
      </c>
      <c r="G235" s="73">
        <v>1123.5213000000001</v>
      </c>
      <c r="H235" s="73">
        <v>2990.8137006000006</v>
      </c>
      <c r="I235" s="572">
        <f>G235*2.2</f>
        <v>2471.7468600000007</v>
      </c>
    </row>
    <row r="236" spans="2:9" ht="20.100000000000001" customHeight="1" thickTop="1" thickBot="1">
      <c r="B236" s="188" t="s">
        <v>654</v>
      </c>
      <c r="C236" s="189" t="s">
        <v>655</v>
      </c>
      <c r="D236" s="190" t="s">
        <v>656</v>
      </c>
      <c r="E236" s="207" t="s">
        <v>11</v>
      </c>
      <c r="F236" s="166">
        <v>1498.1010000000001</v>
      </c>
      <c r="G236" s="73">
        <v>674.1454500000001</v>
      </c>
      <c r="H236" s="73">
        <v>1794.5751879000004</v>
      </c>
      <c r="I236" s="572">
        <f t="shared" ref="I236:I244" si="7">G236*2.2</f>
        <v>1483.1199900000004</v>
      </c>
    </row>
    <row r="237" spans="2:9" ht="20.100000000000001" customHeight="1" thickTop="1" thickBot="1">
      <c r="B237" s="188" t="s">
        <v>657</v>
      </c>
      <c r="C237" s="189" t="s">
        <v>658</v>
      </c>
      <c r="D237" s="190" t="s">
        <v>659</v>
      </c>
      <c r="E237" s="207" t="s">
        <v>11</v>
      </c>
      <c r="F237" s="166">
        <v>2468.4</v>
      </c>
      <c r="G237" s="73">
        <v>1110.78</v>
      </c>
      <c r="H237" s="73">
        <v>2956.8963600000002</v>
      </c>
      <c r="I237" s="572">
        <f t="shared" si="7"/>
        <v>2443.7160000000003</v>
      </c>
    </row>
    <row r="238" spans="2:9" ht="20.100000000000001" customHeight="1" thickTop="1" thickBot="1">
      <c r="B238" s="188" t="s">
        <v>660</v>
      </c>
      <c r="C238" s="189" t="s">
        <v>661</v>
      </c>
      <c r="D238" s="190" t="s">
        <v>662</v>
      </c>
      <c r="E238" s="207" t="s">
        <v>11</v>
      </c>
      <c r="F238" s="166">
        <v>2303.84</v>
      </c>
      <c r="G238" s="73">
        <v>1036.7280000000001</v>
      </c>
      <c r="H238" s="73">
        <v>2759.7699360000001</v>
      </c>
      <c r="I238" s="572">
        <f t="shared" si="7"/>
        <v>2280.8016000000002</v>
      </c>
    </row>
    <row r="239" spans="2:9" ht="20.100000000000001" customHeight="1" thickTop="1" thickBot="1">
      <c r="B239" s="188" t="s">
        <v>663</v>
      </c>
      <c r="C239" s="189" t="s">
        <v>664</v>
      </c>
      <c r="D239" s="190" t="s">
        <v>665</v>
      </c>
      <c r="E239" s="207" t="s">
        <v>11</v>
      </c>
      <c r="F239" s="166">
        <v>1997.5890000000002</v>
      </c>
      <c r="G239" s="73">
        <v>898.91505000000006</v>
      </c>
      <c r="H239" s="73">
        <v>2392.9118631000001</v>
      </c>
      <c r="I239" s="572">
        <f t="shared" si="7"/>
        <v>1977.6131100000002</v>
      </c>
    </row>
    <row r="240" spans="2:9" ht="20.100000000000001" customHeight="1" thickTop="1" thickBot="1">
      <c r="B240" s="188" t="s">
        <v>666</v>
      </c>
      <c r="C240" s="189" t="s">
        <v>667</v>
      </c>
      <c r="D240" s="190" t="s">
        <v>668</v>
      </c>
      <c r="E240" s="207" t="s">
        <v>11</v>
      </c>
      <c r="F240" s="80">
        <v>1308.0000000000002</v>
      </c>
      <c r="G240" s="73">
        <v>588.60000000000014</v>
      </c>
      <c r="H240" s="73">
        <v>1566.8532000000002</v>
      </c>
      <c r="I240" s="572">
        <f t="shared" si="7"/>
        <v>1294.9200000000003</v>
      </c>
    </row>
    <row r="241" spans="2:9" ht="20.100000000000001" customHeight="1" thickTop="1" thickBot="1">
      <c r="B241" s="188" t="s">
        <v>669</v>
      </c>
      <c r="C241" s="189" t="s">
        <v>670</v>
      </c>
      <c r="D241" s="190" t="s">
        <v>671</v>
      </c>
      <c r="E241" s="207" t="s">
        <v>11</v>
      </c>
      <c r="F241" s="166">
        <v>3879.018</v>
      </c>
      <c r="G241" s="73">
        <v>1745.5581</v>
      </c>
      <c r="H241" s="73">
        <v>4646.6756622000003</v>
      </c>
      <c r="I241" s="572">
        <f t="shared" si="7"/>
        <v>3840.2278200000001</v>
      </c>
    </row>
    <row r="242" spans="2:9" ht="20.100000000000001" customHeight="1" thickTop="1" thickBot="1">
      <c r="B242" s="188" t="s">
        <v>672</v>
      </c>
      <c r="C242" s="189" t="s">
        <v>673</v>
      </c>
      <c r="D242" s="190" t="s">
        <v>674</v>
      </c>
      <c r="E242" s="207" t="s">
        <v>11</v>
      </c>
      <c r="F242" s="80">
        <v>1578.1248000000001</v>
      </c>
      <c r="G242" s="73">
        <v>710.15616</v>
      </c>
      <c r="H242" s="73">
        <v>1890.4356979199999</v>
      </c>
      <c r="I242" s="572">
        <f t="shared" si="7"/>
        <v>1562.343552</v>
      </c>
    </row>
    <row r="243" spans="2:9" ht="20.100000000000001" customHeight="1" thickTop="1" thickBot="1">
      <c r="B243" s="188" t="s">
        <v>675</v>
      </c>
      <c r="C243" s="189" t="s">
        <v>676</v>
      </c>
      <c r="D243" s="190" t="s">
        <v>677</v>
      </c>
      <c r="E243" s="207" t="s">
        <v>11</v>
      </c>
      <c r="F243" s="166">
        <v>2996.2020000000002</v>
      </c>
      <c r="G243" s="73">
        <v>1348.2909000000002</v>
      </c>
      <c r="H243" s="73">
        <v>3589.1503758000008</v>
      </c>
      <c r="I243" s="572">
        <f t="shared" si="7"/>
        <v>2966.2399800000007</v>
      </c>
    </row>
    <row r="244" spans="2:9" ht="20.100000000000001" customHeight="1" thickTop="1" thickBot="1">
      <c r="B244" s="188" t="s">
        <v>678</v>
      </c>
      <c r="C244" s="189" t="s">
        <v>679</v>
      </c>
      <c r="D244" s="190" t="s">
        <v>680</v>
      </c>
      <c r="E244" s="207" t="s">
        <v>11</v>
      </c>
      <c r="F244" s="80">
        <v>1185.2374800000002</v>
      </c>
      <c r="G244" s="73">
        <v>533.35686600000008</v>
      </c>
      <c r="H244" s="73">
        <v>1419.7959772920003</v>
      </c>
      <c r="I244" s="572">
        <f t="shared" si="7"/>
        <v>1173.3851052000002</v>
      </c>
    </row>
    <row r="245" spans="2:9" ht="20.100000000000001" customHeight="1" thickTop="1" thickBot="1">
      <c r="B245" s="202" t="s">
        <v>132</v>
      </c>
      <c r="C245" s="203"/>
      <c r="D245" s="203"/>
      <c r="E245" s="205"/>
      <c r="F245" s="2"/>
      <c r="G245" s="2"/>
      <c r="H245" s="2"/>
      <c r="I245" s="574"/>
    </row>
    <row r="246" spans="2:9" ht="20.100000000000001" customHeight="1" thickBot="1">
      <c r="B246" s="202"/>
      <c r="C246" s="203"/>
      <c r="D246" s="220" t="s">
        <v>681</v>
      </c>
      <c r="E246" s="205"/>
      <c r="F246" s="2"/>
      <c r="G246" s="2"/>
      <c r="H246" s="2"/>
      <c r="I246" s="574"/>
    </row>
    <row r="247" spans="2:9" ht="20.100000000000001" customHeight="1" thickBot="1">
      <c r="B247" s="202" t="s">
        <v>132</v>
      </c>
      <c r="C247" s="203"/>
      <c r="D247" s="203"/>
      <c r="E247" s="205"/>
      <c r="F247" s="2"/>
      <c r="G247" s="2"/>
      <c r="H247" s="2"/>
      <c r="I247" s="574"/>
    </row>
    <row r="248" spans="2:9" ht="20.100000000000001" customHeight="1" thickTop="1" thickBot="1">
      <c r="B248" s="221" t="s">
        <v>682</v>
      </c>
      <c r="C248" s="189" t="s">
        <v>683</v>
      </c>
      <c r="D248" s="190" t="s">
        <v>684</v>
      </c>
      <c r="E248" s="207" t="s">
        <v>11</v>
      </c>
      <c r="F248" s="80">
        <v>7568.2529999999988</v>
      </c>
      <c r="G248" s="73">
        <v>3405.7138499999996</v>
      </c>
      <c r="H248" s="73">
        <v>9066.0102686999999</v>
      </c>
      <c r="I248" s="572">
        <f>G248*2.2</f>
        <v>7492.5704699999997</v>
      </c>
    </row>
    <row r="249" spans="2:9" ht="20.100000000000001" customHeight="1" thickTop="1" thickBot="1">
      <c r="B249" s="221" t="s">
        <v>685</v>
      </c>
      <c r="C249" s="222" t="s">
        <v>686</v>
      </c>
      <c r="D249" s="190" t="s">
        <v>687</v>
      </c>
      <c r="E249" s="207" t="s">
        <v>11</v>
      </c>
      <c r="F249" s="80">
        <v>2880</v>
      </c>
      <c r="G249" s="73">
        <v>1296</v>
      </c>
      <c r="H249" s="73">
        <v>3449.9520000000002</v>
      </c>
      <c r="I249" s="572">
        <f>G249*2.2</f>
        <v>2851.2000000000003</v>
      </c>
    </row>
    <row r="250" spans="2:9" ht="20.100000000000001" customHeight="1" thickTop="1" thickBot="1">
      <c r="B250" s="221" t="s">
        <v>688</v>
      </c>
      <c r="C250" s="189" t="s">
        <v>689</v>
      </c>
      <c r="D250" s="190" t="s">
        <v>690</v>
      </c>
      <c r="E250" s="207" t="s">
        <v>11</v>
      </c>
      <c r="F250" s="80">
        <v>3511.2000000000003</v>
      </c>
      <c r="G250" s="73">
        <v>1580.0400000000002</v>
      </c>
      <c r="H250" s="73">
        <v>4206.0664800000004</v>
      </c>
      <c r="I250" s="572">
        <f>G250*2.2</f>
        <v>3476.0880000000006</v>
      </c>
    </row>
    <row r="251" spans="2:9" ht="20.100000000000001" customHeight="1" thickTop="1" thickBot="1">
      <c r="B251" s="203"/>
      <c r="C251" s="202" t="s">
        <v>132</v>
      </c>
      <c r="D251" s="203"/>
      <c r="E251" s="205"/>
      <c r="F251" s="2"/>
      <c r="G251" s="2"/>
      <c r="H251" s="2"/>
      <c r="I251" s="574"/>
    </row>
    <row r="252" spans="2:9" ht="20.100000000000001" customHeight="1" thickBot="1">
      <c r="B252" s="203"/>
      <c r="C252" s="202"/>
      <c r="D252" s="204" t="s">
        <v>691</v>
      </c>
      <c r="E252" s="205"/>
      <c r="F252" s="2"/>
      <c r="G252" s="2"/>
      <c r="H252" s="2"/>
      <c r="I252" s="574"/>
    </row>
    <row r="253" spans="2:9" ht="20.100000000000001" customHeight="1" thickBot="1">
      <c r="B253" s="203"/>
      <c r="C253" s="202" t="s">
        <v>132</v>
      </c>
      <c r="D253" s="203"/>
      <c r="E253" s="205"/>
      <c r="F253" s="2"/>
      <c r="G253" s="2"/>
      <c r="H253" s="2"/>
      <c r="I253" s="574"/>
    </row>
    <row r="254" spans="2:9" ht="20.100000000000001" customHeight="1" thickTop="1" thickBot="1">
      <c r="B254" s="188" t="s">
        <v>692</v>
      </c>
      <c r="C254" s="189" t="s">
        <v>693</v>
      </c>
      <c r="D254" s="190" t="s">
        <v>694</v>
      </c>
      <c r="E254" s="207" t="s">
        <v>11</v>
      </c>
      <c r="F254" s="80">
        <v>7901.5466249999999</v>
      </c>
      <c r="G254" s="73">
        <v>3555.6959812499999</v>
      </c>
      <c r="H254" s="73">
        <v>9465.2627020875007</v>
      </c>
      <c r="I254" s="572">
        <f>G254*2.2</f>
        <v>7822.53115875</v>
      </c>
    </row>
    <row r="255" spans="2:9" ht="20.100000000000001" customHeight="1" thickTop="1" thickBot="1">
      <c r="B255" s="188" t="s">
        <v>695</v>
      </c>
      <c r="C255" s="189" t="s">
        <v>696</v>
      </c>
      <c r="D255" s="190" t="s">
        <v>697</v>
      </c>
      <c r="E255" s="207" t="s">
        <v>11</v>
      </c>
      <c r="F255" s="80">
        <v>6849.6187499999996</v>
      </c>
      <c r="G255" s="73">
        <v>3082.3284374999998</v>
      </c>
      <c r="H255" s="73">
        <v>8205.1583006250003</v>
      </c>
      <c r="I255" s="572">
        <f t="shared" ref="I255:I260" si="8">G255*2.2</f>
        <v>6781.1225625000006</v>
      </c>
    </row>
    <row r="256" spans="2:9" ht="20.100000000000001" customHeight="1" thickTop="1" thickBot="1">
      <c r="B256" s="188" t="s">
        <v>698</v>
      </c>
      <c r="C256" s="189" t="s">
        <v>699</v>
      </c>
      <c r="D256" s="190" t="s">
        <v>700</v>
      </c>
      <c r="E256" s="207" t="s">
        <v>11</v>
      </c>
      <c r="F256" s="80">
        <v>8444.1851999999999</v>
      </c>
      <c r="G256" s="73">
        <v>3799.8833399999999</v>
      </c>
      <c r="H256" s="73">
        <v>10115.28945108</v>
      </c>
      <c r="I256" s="572">
        <f t="shared" si="8"/>
        <v>8359.743348</v>
      </c>
    </row>
    <row r="257" spans="2:9" ht="20.100000000000001" customHeight="1" thickTop="1" thickBot="1">
      <c r="B257" s="188" t="s">
        <v>701</v>
      </c>
      <c r="C257" s="189" t="s">
        <v>702</v>
      </c>
      <c r="D257" s="190" t="s">
        <v>703</v>
      </c>
      <c r="E257" s="207" t="s">
        <v>11</v>
      </c>
      <c r="F257" s="80">
        <v>8007.7931999999992</v>
      </c>
      <c r="G257" s="73">
        <v>3603.5069399999998</v>
      </c>
      <c r="H257" s="73">
        <v>9592.5354742799991</v>
      </c>
      <c r="I257" s="572">
        <f t="shared" si="8"/>
        <v>7927.7152679999999</v>
      </c>
    </row>
    <row r="258" spans="2:9" ht="20.100000000000001" customHeight="1" thickTop="1" thickBot="1">
      <c r="B258" s="188" t="s">
        <v>704</v>
      </c>
      <c r="C258" s="189" t="s">
        <v>705</v>
      </c>
      <c r="D258" s="190" t="s">
        <v>706</v>
      </c>
      <c r="E258" s="207" t="s">
        <v>11</v>
      </c>
      <c r="F258" s="80">
        <v>7027.9361250000002</v>
      </c>
      <c r="G258" s="73">
        <v>3162.5712562500003</v>
      </c>
      <c r="H258" s="73">
        <v>8418.7646841375008</v>
      </c>
      <c r="I258" s="572">
        <f t="shared" si="8"/>
        <v>6957.6567637500011</v>
      </c>
    </row>
    <row r="259" spans="2:9" ht="20.100000000000001" customHeight="1" thickTop="1" thickBot="1">
      <c r="B259" s="188" t="s">
        <v>707</v>
      </c>
      <c r="C259" s="189" t="s">
        <v>708</v>
      </c>
      <c r="D259" s="190" t="s">
        <v>709</v>
      </c>
      <c r="E259" s="207" t="s">
        <v>11</v>
      </c>
      <c r="F259" s="80">
        <v>10317.0342</v>
      </c>
      <c r="G259" s="73">
        <v>4642.6653900000001</v>
      </c>
      <c r="H259" s="73">
        <v>12358.775268180001</v>
      </c>
      <c r="I259" s="572">
        <f t="shared" si="8"/>
        <v>10213.863858000001</v>
      </c>
    </row>
    <row r="260" spans="2:9" ht="20.100000000000001" customHeight="1" thickTop="1" thickBot="1">
      <c r="B260" s="188" t="s">
        <v>710</v>
      </c>
      <c r="C260" s="189" t="s">
        <v>711</v>
      </c>
      <c r="D260" s="190" t="s">
        <v>712</v>
      </c>
      <c r="E260" s="207" t="s">
        <v>11</v>
      </c>
      <c r="F260" s="80">
        <v>7614.5444999999991</v>
      </c>
      <c r="G260" s="73">
        <v>3426.5450249999994</v>
      </c>
      <c r="H260" s="73">
        <v>9121.4628565499988</v>
      </c>
      <c r="I260" s="572">
        <f t="shared" si="8"/>
        <v>7538.399054999999</v>
      </c>
    </row>
    <row r="261" spans="2:9" ht="20.100000000000001" customHeight="1" thickTop="1" thickBot="1">
      <c r="B261" s="203"/>
      <c r="C261" s="202"/>
      <c r="D261" s="203"/>
      <c r="E261" s="205"/>
      <c r="F261" s="2"/>
      <c r="G261" s="2"/>
      <c r="H261" s="2"/>
      <c r="I261" s="574"/>
    </row>
    <row r="262" spans="2:9" ht="20.100000000000001" customHeight="1" thickBot="1">
      <c r="B262" s="203"/>
      <c r="C262" s="202"/>
      <c r="D262" s="204" t="s">
        <v>713</v>
      </c>
      <c r="E262" s="205"/>
      <c r="F262" s="2"/>
      <c r="G262" s="2"/>
      <c r="H262" s="2"/>
      <c r="I262" s="574"/>
    </row>
    <row r="263" spans="2:9" ht="20.100000000000001" customHeight="1" thickBot="1">
      <c r="B263" s="203"/>
      <c r="C263" s="202" t="s">
        <v>132</v>
      </c>
      <c r="D263" s="203"/>
      <c r="E263" s="205"/>
      <c r="F263" s="2"/>
      <c r="G263" s="2"/>
      <c r="H263" s="2"/>
      <c r="I263" s="574"/>
    </row>
    <row r="264" spans="2:9" ht="20.100000000000001" customHeight="1" thickTop="1" thickBot="1">
      <c r="B264" s="188" t="s">
        <v>397</v>
      </c>
      <c r="C264" s="190" t="s">
        <v>714</v>
      </c>
      <c r="D264" s="193" t="s">
        <v>715</v>
      </c>
      <c r="E264" s="223" t="s">
        <v>11</v>
      </c>
      <c r="F264" s="80">
        <v>957.5999999999998</v>
      </c>
      <c r="G264" s="72">
        <v>383.03999999999996</v>
      </c>
      <c r="H264" s="73">
        <v>1019.65248</v>
      </c>
      <c r="I264" s="572">
        <f t="shared" ref="I264:I301" si="9">G264*2.2</f>
        <v>842.68799999999999</v>
      </c>
    </row>
    <row r="265" spans="2:9" ht="20.100000000000001" customHeight="1" thickTop="1" thickBot="1">
      <c r="B265" s="188" t="s">
        <v>716</v>
      </c>
      <c r="C265" s="224" t="s">
        <v>717</v>
      </c>
      <c r="D265" s="225" t="s">
        <v>718</v>
      </c>
      <c r="E265" s="223" t="s">
        <v>11</v>
      </c>
      <c r="F265" s="80">
        <v>957.5999999999998</v>
      </c>
      <c r="G265" s="72">
        <v>383.03999999999996</v>
      </c>
      <c r="H265" s="73">
        <v>1019.65248</v>
      </c>
      <c r="I265" s="572">
        <f t="shared" si="9"/>
        <v>842.68799999999999</v>
      </c>
    </row>
    <row r="266" spans="2:9" ht="20.100000000000001" customHeight="1" thickTop="1" thickBot="1">
      <c r="B266" s="188" t="s">
        <v>8</v>
      </c>
      <c r="C266" s="226" t="s">
        <v>719</v>
      </c>
      <c r="D266" s="225" t="s">
        <v>720</v>
      </c>
      <c r="E266" s="223" t="s">
        <v>11</v>
      </c>
      <c r="F266" s="80">
        <v>1209.768</v>
      </c>
      <c r="G266" s="72">
        <v>483.90720000000005</v>
      </c>
      <c r="H266" s="73">
        <v>1288.1609664000002</v>
      </c>
      <c r="I266" s="572">
        <f t="shared" si="9"/>
        <v>1064.5958400000002</v>
      </c>
    </row>
    <row r="267" spans="2:9" ht="20.100000000000001" customHeight="1" thickTop="1" thickBot="1">
      <c r="B267" s="188" t="s">
        <v>12</v>
      </c>
      <c r="C267" s="224" t="s">
        <v>721</v>
      </c>
      <c r="D267" s="225" t="s">
        <v>722</v>
      </c>
      <c r="E267" s="223" t="s">
        <v>11</v>
      </c>
      <c r="F267" s="80">
        <v>1308.7199999999998</v>
      </c>
      <c r="G267" s="72">
        <v>523.48799999999994</v>
      </c>
      <c r="H267" s="73">
        <v>1393.5250559999999</v>
      </c>
      <c r="I267" s="572">
        <f t="shared" si="9"/>
        <v>1151.6736000000001</v>
      </c>
    </row>
    <row r="268" spans="2:9" ht="20.100000000000001" customHeight="1" thickTop="1" thickBot="1">
      <c r="B268" s="188" t="s">
        <v>26</v>
      </c>
      <c r="C268" s="226" t="s">
        <v>723</v>
      </c>
      <c r="D268" s="225" t="s">
        <v>724</v>
      </c>
      <c r="E268" s="223" t="s">
        <v>11</v>
      </c>
      <c r="F268" s="80">
        <v>973.56</v>
      </c>
      <c r="G268" s="72">
        <v>389.42399999999998</v>
      </c>
      <c r="H268" s="73">
        <v>1036.646688</v>
      </c>
      <c r="I268" s="572">
        <f t="shared" si="9"/>
        <v>856.7328</v>
      </c>
    </row>
    <row r="269" spans="2:9" ht="20.100000000000001" customHeight="1" thickTop="1" thickBot="1">
      <c r="B269" s="188" t="s">
        <v>15</v>
      </c>
      <c r="C269" s="226" t="s">
        <v>725</v>
      </c>
      <c r="D269" s="225" t="s">
        <v>726</v>
      </c>
      <c r="E269" s="223" t="s">
        <v>11</v>
      </c>
      <c r="F269" s="80">
        <v>917.69999999999993</v>
      </c>
      <c r="G269" s="72">
        <v>367.08</v>
      </c>
      <c r="H269" s="73">
        <v>977.16696000000002</v>
      </c>
      <c r="I269" s="572">
        <f t="shared" si="9"/>
        <v>807.57600000000002</v>
      </c>
    </row>
    <row r="270" spans="2:9" ht="20.100000000000001" customHeight="1" thickTop="1" thickBot="1">
      <c r="B270" s="188" t="s">
        <v>17</v>
      </c>
      <c r="C270" s="224" t="s">
        <v>727</v>
      </c>
      <c r="D270" s="225" t="s">
        <v>728</v>
      </c>
      <c r="E270" s="223" t="s">
        <v>11</v>
      </c>
      <c r="F270" s="80">
        <v>1121.9880000000001</v>
      </c>
      <c r="G270" s="72">
        <v>448.79520000000002</v>
      </c>
      <c r="H270" s="73">
        <v>1194.6928224000003</v>
      </c>
      <c r="I270" s="572">
        <f t="shared" si="9"/>
        <v>987.34944000000019</v>
      </c>
    </row>
    <row r="271" spans="2:9" ht="20.100000000000001" customHeight="1" thickTop="1" thickBot="1">
      <c r="B271" s="188" t="s">
        <v>102</v>
      </c>
      <c r="C271" s="226" t="s">
        <v>729</v>
      </c>
      <c r="D271" s="225" t="s">
        <v>730</v>
      </c>
      <c r="E271" s="223" t="s">
        <v>11</v>
      </c>
      <c r="F271" s="80">
        <v>973.56</v>
      </c>
      <c r="G271" s="72">
        <v>389.42399999999998</v>
      </c>
      <c r="H271" s="73">
        <v>1036.646688</v>
      </c>
      <c r="I271" s="572">
        <f t="shared" si="9"/>
        <v>856.7328</v>
      </c>
    </row>
    <row r="272" spans="2:9" ht="20.100000000000001" customHeight="1" thickTop="1" thickBot="1">
      <c r="B272" s="188" t="s">
        <v>24</v>
      </c>
      <c r="C272" s="226" t="s">
        <v>731</v>
      </c>
      <c r="D272" s="225" t="s">
        <v>732</v>
      </c>
      <c r="E272" s="223" t="s">
        <v>11</v>
      </c>
      <c r="F272" s="80">
        <v>997.89899999999989</v>
      </c>
      <c r="G272" s="72">
        <v>399.15959999999995</v>
      </c>
      <c r="H272" s="73">
        <v>1062.5628552000001</v>
      </c>
      <c r="I272" s="572">
        <f t="shared" si="9"/>
        <v>878.15111999999999</v>
      </c>
    </row>
    <row r="273" spans="2:9" ht="20.100000000000001" customHeight="1" thickTop="1" thickBot="1">
      <c r="B273" s="188" t="s">
        <v>19</v>
      </c>
      <c r="C273" s="226" t="s">
        <v>733</v>
      </c>
      <c r="D273" s="227" t="s">
        <v>734</v>
      </c>
      <c r="E273" s="223" t="s">
        <v>11</v>
      </c>
      <c r="F273" s="80">
        <v>871.81499999999994</v>
      </c>
      <c r="G273" s="72">
        <v>348.726</v>
      </c>
      <c r="H273" s="73">
        <v>928.30861200000004</v>
      </c>
      <c r="I273" s="572">
        <f t="shared" si="9"/>
        <v>767.19720000000007</v>
      </c>
    </row>
    <row r="274" spans="2:9" ht="20.100000000000001" customHeight="1" thickTop="1" thickBot="1">
      <c r="B274" s="188" t="s">
        <v>68</v>
      </c>
      <c r="C274" s="224" t="s">
        <v>735</v>
      </c>
      <c r="D274" s="225" t="s">
        <v>736</v>
      </c>
      <c r="E274" s="223" t="s">
        <v>11</v>
      </c>
      <c r="F274" s="80">
        <v>917.69999999999993</v>
      </c>
      <c r="G274" s="72">
        <v>367.08</v>
      </c>
      <c r="H274" s="73">
        <v>977.16696000000002</v>
      </c>
      <c r="I274" s="572">
        <f t="shared" si="9"/>
        <v>807.57600000000002</v>
      </c>
    </row>
    <row r="275" spans="2:9" ht="20.100000000000001" customHeight="1" thickTop="1" thickBot="1">
      <c r="B275" s="188" t="s">
        <v>29</v>
      </c>
      <c r="C275" s="226" t="s">
        <v>737</v>
      </c>
      <c r="D275" s="225" t="s">
        <v>738</v>
      </c>
      <c r="E275" s="223" t="s">
        <v>11</v>
      </c>
      <c r="F275" s="80">
        <v>871.81499999999994</v>
      </c>
      <c r="G275" s="72">
        <v>348.726</v>
      </c>
      <c r="H275" s="73">
        <v>928.30861200000004</v>
      </c>
      <c r="I275" s="572">
        <f t="shared" si="9"/>
        <v>767.19720000000007</v>
      </c>
    </row>
    <row r="276" spans="2:9" ht="20.100000000000001" customHeight="1" thickTop="1" thickBot="1">
      <c r="B276" s="188" t="s">
        <v>739</v>
      </c>
      <c r="C276" s="224" t="s">
        <v>740</v>
      </c>
      <c r="D276" s="225" t="s">
        <v>741</v>
      </c>
      <c r="E276" s="223" t="s">
        <v>11</v>
      </c>
      <c r="F276" s="80">
        <v>1465.1279999999999</v>
      </c>
      <c r="G276" s="72">
        <v>586.05119999999999</v>
      </c>
      <c r="H276" s="73">
        <v>1560.0682944</v>
      </c>
      <c r="I276" s="572">
        <f t="shared" si="9"/>
        <v>1289.3126400000001</v>
      </c>
    </row>
    <row r="277" spans="2:9" ht="20.100000000000001" customHeight="1" thickTop="1" thickBot="1">
      <c r="B277" s="188" t="s">
        <v>44</v>
      </c>
      <c r="C277" s="226" t="s">
        <v>742</v>
      </c>
      <c r="D277" s="225" t="s">
        <v>743</v>
      </c>
      <c r="E277" s="223" t="s">
        <v>11</v>
      </c>
      <c r="F277" s="80">
        <v>917.69999999999993</v>
      </c>
      <c r="G277" s="72">
        <v>367.08</v>
      </c>
      <c r="H277" s="73">
        <v>977.16696000000002</v>
      </c>
      <c r="I277" s="572">
        <f t="shared" si="9"/>
        <v>807.57600000000002</v>
      </c>
    </row>
    <row r="278" spans="2:9" ht="20.100000000000001" customHeight="1" thickTop="1" thickBot="1">
      <c r="B278" s="188" t="s">
        <v>38</v>
      </c>
      <c r="C278" s="224" t="s">
        <v>744</v>
      </c>
      <c r="D278" s="225" t="s">
        <v>745</v>
      </c>
      <c r="E278" s="223" t="s">
        <v>11</v>
      </c>
      <c r="F278" s="80">
        <v>963.58499999999992</v>
      </c>
      <c r="G278" s="72">
        <v>385.43399999999997</v>
      </c>
      <c r="H278" s="73">
        <v>1026.025308</v>
      </c>
      <c r="I278" s="572">
        <f t="shared" si="9"/>
        <v>847.95479999999998</v>
      </c>
    </row>
    <row r="279" spans="2:9" ht="20.100000000000001" customHeight="1" thickTop="1" thickBot="1">
      <c r="B279" s="188" t="s">
        <v>41</v>
      </c>
      <c r="C279" s="226" t="s">
        <v>746</v>
      </c>
      <c r="D279" s="225" t="s">
        <v>747</v>
      </c>
      <c r="E279" s="223" t="s">
        <v>11</v>
      </c>
      <c r="F279" s="80">
        <v>1551.3119999999999</v>
      </c>
      <c r="G279" s="72">
        <v>620.52480000000003</v>
      </c>
      <c r="H279" s="73">
        <v>1651.8370176000001</v>
      </c>
      <c r="I279" s="572">
        <f t="shared" si="9"/>
        <v>1365.1545600000002</v>
      </c>
    </row>
    <row r="280" spans="2:9" ht="20.100000000000001" customHeight="1" thickTop="1" thickBot="1">
      <c r="B280" s="188" t="s">
        <v>59</v>
      </c>
      <c r="C280" s="224" t="s">
        <v>748</v>
      </c>
      <c r="D280" s="225" t="s">
        <v>749</v>
      </c>
      <c r="E280" s="223" t="s">
        <v>11</v>
      </c>
      <c r="F280" s="80">
        <v>917.69999999999993</v>
      </c>
      <c r="G280" s="72">
        <v>367.08</v>
      </c>
      <c r="H280" s="73">
        <v>977.16696000000002</v>
      </c>
      <c r="I280" s="572">
        <f t="shared" si="9"/>
        <v>807.57600000000002</v>
      </c>
    </row>
    <row r="281" spans="2:9" ht="20.100000000000001" customHeight="1" thickTop="1" thickBot="1">
      <c r="B281" s="188" t="s">
        <v>62</v>
      </c>
      <c r="C281" s="226" t="s">
        <v>750</v>
      </c>
      <c r="D281" s="225" t="s">
        <v>751</v>
      </c>
      <c r="E281" s="223" t="s">
        <v>11</v>
      </c>
      <c r="F281" s="80">
        <v>917.69999999999993</v>
      </c>
      <c r="G281" s="72">
        <v>367.08</v>
      </c>
      <c r="H281" s="73">
        <v>977.16696000000002</v>
      </c>
      <c r="I281" s="572">
        <f t="shared" si="9"/>
        <v>807.57600000000002</v>
      </c>
    </row>
    <row r="282" spans="2:9" ht="20.100000000000001" customHeight="1" thickTop="1" thickBot="1">
      <c r="B282" s="188" t="s">
        <v>50</v>
      </c>
      <c r="C282" s="226" t="s">
        <v>752</v>
      </c>
      <c r="D282" s="225" t="s">
        <v>753</v>
      </c>
      <c r="E282" s="223" t="s">
        <v>11</v>
      </c>
      <c r="F282" s="80">
        <v>871.81499999999994</v>
      </c>
      <c r="G282" s="72">
        <v>348.726</v>
      </c>
      <c r="H282" s="73">
        <v>928.30861200000004</v>
      </c>
      <c r="I282" s="572">
        <f t="shared" si="9"/>
        <v>767.19720000000007</v>
      </c>
    </row>
    <row r="283" spans="2:9" ht="20.100000000000001" customHeight="1" thickTop="1" thickBot="1">
      <c r="B283" s="188" t="s">
        <v>53</v>
      </c>
      <c r="C283" s="226" t="s">
        <v>754</v>
      </c>
      <c r="D283" s="225" t="s">
        <v>755</v>
      </c>
      <c r="E283" s="223" t="s">
        <v>11</v>
      </c>
      <c r="F283" s="80">
        <v>917.69999999999993</v>
      </c>
      <c r="G283" s="72">
        <v>367.08</v>
      </c>
      <c r="H283" s="73">
        <v>977.16696000000002</v>
      </c>
      <c r="I283" s="572">
        <f t="shared" si="9"/>
        <v>807.57600000000002</v>
      </c>
    </row>
    <row r="284" spans="2:9" ht="20.100000000000001" customHeight="1" thickTop="1" thickBot="1">
      <c r="B284" s="188" t="s">
        <v>65</v>
      </c>
      <c r="C284" s="224" t="s">
        <v>756</v>
      </c>
      <c r="D284" s="225" t="s">
        <v>757</v>
      </c>
      <c r="E284" s="223" t="s">
        <v>11</v>
      </c>
      <c r="F284" s="80">
        <v>973.56</v>
      </c>
      <c r="G284" s="72">
        <v>389.42399999999998</v>
      </c>
      <c r="H284" s="73">
        <v>1036.646688</v>
      </c>
      <c r="I284" s="572">
        <f t="shared" si="9"/>
        <v>856.7328</v>
      </c>
    </row>
    <row r="285" spans="2:9" ht="20.100000000000001" customHeight="1" thickTop="1" thickBot="1">
      <c r="B285" s="188" t="s">
        <v>519</v>
      </c>
      <c r="C285" s="226" t="s">
        <v>758</v>
      </c>
      <c r="D285" s="225" t="s">
        <v>759</v>
      </c>
      <c r="E285" s="223" t="s">
        <v>11</v>
      </c>
      <c r="F285" s="80">
        <v>1197.3192000000001</v>
      </c>
      <c r="G285" s="72">
        <v>478.92768000000007</v>
      </c>
      <c r="H285" s="73">
        <v>1274.9054841600005</v>
      </c>
      <c r="I285" s="572">
        <f t="shared" si="9"/>
        <v>1053.6408960000003</v>
      </c>
    </row>
    <row r="286" spans="2:9" ht="20.100000000000001" customHeight="1" thickTop="1" thickBot="1">
      <c r="B286" s="188" t="s">
        <v>760</v>
      </c>
      <c r="C286" s="226" t="s">
        <v>761</v>
      </c>
      <c r="D286" s="225" t="s">
        <v>762</v>
      </c>
      <c r="E286" s="223" t="s">
        <v>11</v>
      </c>
      <c r="F286" s="80">
        <v>1117.1999999999998</v>
      </c>
      <c r="G286" s="72">
        <v>446.87999999999994</v>
      </c>
      <c r="H286" s="73">
        <v>1189.59456</v>
      </c>
      <c r="I286" s="572">
        <f t="shared" si="9"/>
        <v>983.13599999999997</v>
      </c>
    </row>
    <row r="287" spans="2:9" ht="20.100000000000001" customHeight="1" thickTop="1" thickBot="1">
      <c r="B287" s="188" t="s">
        <v>763</v>
      </c>
      <c r="C287" s="226" t="s">
        <v>764</v>
      </c>
      <c r="D287" s="225" t="s">
        <v>765</v>
      </c>
      <c r="E287" s="223" t="s">
        <v>11</v>
      </c>
      <c r="F287" s="80">
        <v>1173.06</v>
      </c>
      <c r="G287" s="72">
        <v>469.22399999999999</v>
      </c>
      <c r="H287" s="73">
        <v>1249.0742880000003</v>
      </c>
      <c r="I287" s="572">
        <f t="shared" si="9"/>
        <v>1032.2928000000002</v>
      </c>
    </row>
    <row r="288" spans="2:9" ht="20.100000000000001" customHeight="1" thickTop="1" thickBot="1">
      <c r="B288" s="188" t="s">
        <v>316</v>
      </c>
      <c r="C288" s="224" t="s">
        <v>766</v>
      </c>
      <c r="D288" s="225" t="s">
        <v>767</v>
      </c>
      <c r="E288" s="223" t="s">
        <v>11</v>
      </c>
      <c r="F288" s="80">
        <v>1037.3999999999999</v>
      </c>
      <c r="G288" s="72">
        <v>414.96</v>
      </c>
      <c r="H288" s="73">
        <v>1104.6235200000001</v>
      </c>
      <c r="I288" s="572">
        <f t="shared" si="9"/>
        <v>912.91200000000003</v>
      </c>
    </row>
    <row r="289" spans="2:9" ht="20.100000000000001" customHeight="1" thickTop="1" thickBot="1">
      <c r="B289" s="188" t="s">
        <v>334</v>
      </c>
      <c r="C289" s="228" t="s">
        <v>768</v>
      </c>
      <c r="D289" s="229" t="s">
        <v>769</v>
      </c>
      <c r="E289" s="223" t="s">
        <v>11</v>
      </c>
      <c r="F289" s="80">
        <v>957.5999999999998</v>
      </c>
      <c r="G289" s="72">
        <v>383.03999999999996</v>
      </c>
      <c r="H289" s="73">
        <v>1019.65248</v>
      </c>
      <c r="I289" s="572">
        <f t="shared" si="9"/>
        <v>842.68799999999999</v>
      </c>
    </row>
    <row r="290" spans="2:9" ht="20.100000000000001" customHeight="1" thickTop="1" thickBot="1">
      <c r="B290" s="188" t="s">
        <v>621</v>
      </c>
      <c r="C290" s="226" t="s">
        <v>770</v>
      </c>
      <c r="D290" s="225" t="s">
        <v>771</v>
      </c>
      <c r="E290" s="223" t="s">
        <v>11</v>
      </c>
      <c r="F290" s="80">
        <v>1831.4099999999999</v>
      </c>
      <c r="G290" s="72">
        <v>732.56399999999996</v>
      </c>
      <c r="H290" s="73">
        <v>1950.085368</v>
      </c>
      <c r="I290" s="572">
        <f t="shared" si="9"/>
        <v>1611.6408000000001</v>
      </c>
    </row>
    <row r="291" spans="2:9" ht="20.100000000000001" customHeight="1" thickTop="1" thickBot="1">
      <c r="B291" s="188" t="s">
        <v>627</v>
      </c>
      <c r="C291" s="230" t="s">
        <v>772</v>
      </c>
      <c r="D291" s="225" t="s">
        <v>773</v>
      </c>
      <c r="E291" s="223" t="s">
        <v>11</v>
      </c>
      <c r="F291" s="80">
        <v>1420.4399999999998</v>
      </c>
      <c r="G291" s="72">
        <v>568.17599999999993</v>
      </c>
      <c r="H291" s="73">
        <v>1512.484512</v>
      </c>
      <c r="I291" s="572">
        <f t="shared" si="9"/>
        <v>1249.9872</v>
      </c>
    </row>
    <row r="292" spans="2:9" ht="20.100000000000001" customHeight="1" thickTop="1" thickBot="1">
      <c r="B292" s="188" t="s">
        <v>633</v>
      </c>
      <c r="C292" s="197" t="s">
        <v>774</v>
      </c>
      <c r="D292" s="193" t="s">
        <v>775</v>
      </c>
      <c r="E292" s="223" t="s">
        <v>11</v>
      </c>
      <c r="F292" s="80">
        <v>1463.5319999999999</v>
      </c>
      <c r="G292" s="72">
        <v>585.41279999999995</v>
      </c>
      <c r="H292" s="73">
        <v>1558.3688735999999</v>
      </c>
      <c r="I292" s="572">
        <f t="shared" si="9"/>
        <v>1287.90816</v>
      </c>
    </row>
    <row r="293" spans="2:9" ht="20.100000000000001" customHeight="1" thickTop="1" thickBot="1">
      <c r="B293" s="188" t="s">
        <v>618</v>
      </c>
      <c r="C293" s="226" t="s">
        <v>776</v>
      </c>
      <c r="D293" s="225" t="s">
        <v>777</v>
      </c>
      <c r="E293" s="223" t="s">
        <v>11</v>
      </c>
      <c r="F293" s="80">
        <v>1501.836</v>
      </c>
      <c r="G293" s="72">
        <v>600.73440000000005</v>
      </c>
      <c r="H293" s="73">
        <v>1599.1549728</v>
      </c>
      <c r="I293" s="572">
        <f t="shared" si="9"/>
        <v>1321.6156800000001</v>
      </c>
    </row>
    <row r="294" spans="2:9" ht="20.100000000000001" customHeight="1" thickTop="1" thickBot="1">
      <c r="B294" s="188" t="s">
        <v>624</v>
      </c>
      <c r="C294" s="226" t="s">
        <v>778</v>
      </c>
      <c r="D294" s="225" t="s">
        <v>779</v>
      </c>
      <c r="E294" s="223" t="s">
        <v>11</v>
      </c>
      <c r="F294" s="80">
        <v>1426.7441999999999</v>
      </c>
      <c r="G294" s="72">
        <v>570.69767999999999</v>
      </c>
      <c r="H294" s="73">
        <v>1519.1972241600001</v>
      </c>
      <c r="I294" s="572">
        <f t="shared" si="9"/>
        <v>1255.5348960000001</v>
      </c>
    </row>
    <row r="295" spans="2:9" ht="20.100000000000001" customHeight="1" thickTop="1" thickBot="1">
      <c r="B295" s="188" t="s">
        <v>596</v>
      </c>
      <c r="C295" s="226" t="s">
        <v>780</v>
      </c>
      <c r="D295" s="225" t="s">
        <v>781</v>
      </c>
      <c r="E295" s="223" t="s">
        <v>11</v>
      </c>
      <c r="F295" s="80">
        <v>1516.1999999999998</v>
      </c>
      <c r="G295" s="72">
        <v>606.4799999999999</v>
      </c>
      <c r="H295" s="73">
        <v>1614.4497599999997</v>
      </c>
      <c r="I295" s="572">
        <f t="shared" si="9"/>
        <v>1334.2559999999999</v>
      </c>
    </row>
    <row r="296" spans="2:9" ht="20.100000000000001" customHeight="1" thickTop="1" thickBot="1">
      <c r="B296" s="188" t="s">
        <v>605</v>
      </c>
      <c r="C296" s="224" t="s">
        <v>782</v>
      </c>
      <c r="D296" s="225" t="s">
        <v>783</v>
      </c>
      <c r="E296" s="223" t="s">
        <v>11</v>
      </c>
      <c r="F296" s="80">
        <v>1223.3340000000001</v>
      </c>
      <c r="G296" s="72">
        <v>489.33360000000005</v>
      </c>
      <c r="H296" s="73">
        <v>1302.6060432000002</v>
      </c>
      <c r="I296" s="572">
        <f t="shared" si="9"/>
        <v>1076.5339200000001</v>
      </c>
    </row>
    <row r="297" spans="2:9" ht="20.100000000000001" customHeight="1" thickTop="1" thickBot="1">
      <c r="B297" s="188" t="s">
        <v>580</v>
      </c>
      <c r="C297" s="197" t="s">
        <v>784</v>
      </c>
      <c r="D297" s="193" t="s">
        <v>785</v>
      </c>
      <c r="E297" s="223" t="s">
        <v>11</v>
      </c>
      <c r="F297" s="80">
        <v>1121.9880000000001</v>
      </c>
      <c r="G297" s="72">
        <v>448.79520000000002</v>
      </c>
      <c r="H297" s="73">
        <v>1194.6928224000003</v>
      </c>
      <c r="I297" s="572">
        <f t="shared" si="9"/>
        <v>987.34944000000019</v>
      </c>
    </row>
    <row r="298" spans="2:9" ht="20.100000000000001" customHeight="1" thickTop="1" thickBot="1">
      <c r="B298" s="188" t="s">
        <v>786</v>
      </c>
      <c r="C298" s="197" t="s">
        <v>787</v>
      </c>
      <c r="D298" s="231" t="s">
        <v>788</v>
      </c>
      <c r="E298" s="223" t="s">
        <v>11</v>
      </c>
      <c r="F298" s="80">
        <v>1117.1999999999998</v>
      </c>
      <c r="G298" s="72">
        <v>446.87999999999994</v>
      </c>
      <c r="H298" s="73">
        <v>1189.59456</v>
      </c>
      <c r="I298" s="572">
        <f t="shared" si="9"/>
        <v>983.13599999999997</v>
      </c>
    </row>
    <row r="299" spans="2:9" ht="20.100000000000001" customHeight="1" thickTop="1" thickBot="1">
      <c r="B299" s="188" t="s">
        <v>789</v>
      </c>
      <c r="C299" s="197" t="s">
        <v>790</v>
      </c>
      <c r="D299" s="195" t="s">
        <v>791</v>
      </c>
      <c r="E299" s="223" t="s">
        <v>11</v>
      </c>
      <c r="F299" s="80">
        <v>1915.1999999999996</v>
      </c>
      <c r="G299" s="72">
        <v>766.07999999999993</v>
      </c>
      <c r="H299" s="73">
        <v>2039.3049599999999</v>
      </c>
      <c r="I299" s="572">
        <f t="shared" si="9"/>
        <v>1685.376</v>
      </c>
    </row>
    <row r="300" spans="2:9" ht="20.100000000000001" customHeight="1" thickTop="1" thickBot="1">
      <c r="B300" s="188" t="s">
        <v>568</v>
      </c>
      <c r="C300" s="226" t="s">
        <v>792</v>
      </c>
      <c r="D300" s="225" t="s">
        <v>793</v>
      </c>
      <c r="E300" s="223" t="s">
        <v>11</v>
      </c>
      <c r="F300" s="80">
        <v>1149.1200000000001</v>
      </c>
      <c r="G300" s="72">
        <v>459.64800000000008</v>
      </c>
      <c r="H300" s="73">
        <v>1223.5829760000001</v>
      </c>
      <c r="I300" s="572">
        <f t="shared" si="9"/>
        <v>1011.2256000000002</v>
      </c>
    </row>
    <row r="301" spans="2:9" ht="20.100000000000001" customHeight="1" thickTop="1" thickBot="1">
      <c r="B301" s="188" t="s">
        <v>794</v>
      </c>
      <c r="C301" s="226" t="s">
        <v>795</v>
      </c>
      <c r="D301" s="225" t="s">
        <v>796</v>
      </c>
      <c r="E301" s="223" t="s">
        <v>11</v>
      </c>
      <c r="F301" s="80">
        <v>1556.1</v>
      </c>
      <c r="G301" s="72">
        <v>622.44000000000005</v>
      </c>
      <c r="H301" s="73">
        <v>1656.9352800000001</v>
      </c>
      <c r="I301" s="572">
        <f t="shared" si="9"/>
        <v>1369.3680000000002</v>
      </c>
    </row>
    <row r="302" spans="2:9" ht="20.100000000000001" customHeight="1" thickTop="1" thickBot="1">
      <c r="B302" s="203"/>
      <c r="C302" s="202"/>
      <c r="D302" s="203"/>
      <c r="E302" s="205"/>
      <c r="F302" s="162"/>
      <c r="G302" s="2"/>
      <c r="H302" s="2"/>
      <c r="I302" s="574"/>
    </row>
    <row r="303" spans="2:9" ht="20.100000000000001" customHeight="1" thickBot="1">
      <c r="B303" s="203"/>
      <c r="C303" s="202"/>
      <c r="D303" s="204" t="s">
        <v>797</v>
      </c>
      <c r="E303" s="205"/>
      <c r="F303" s="2"/>
      <c r="G303" s="2"/>
      <c r="H303" s="2"/>
      <c r="I303" s="574"/>
    </row>
    <row r="304" spans="2:9" ht="20.100000000000001" customHeight="1" thickBot="1">
      <c r="B304" s="203"/>
      <c r="C304" s="202"/>
      <c r="D304" s="203"/>
      <c r="E304" s="205"/>
      <c r="F304" s="2"/>
      <c r="G304" s="2"/>
      <c r="H304" s="2"/>
      <c r="I304" s="574"/>
    </row>
    <row r="305" spans="2:9" ht="20.100000000000001" customHeight="1" thickTop="1" thickBot="1">
      <c r="B305" s="188" t="s">
        <v>707</v>
      </c>
      <c r="C305" s="189" t="s">
        <v>798</v>
      </c>
      <c r="D305" s="190" t="s">
        <v>799</v>
      </c>
      <c r="E305" s="191" t="s">
        <v>11</v>
      </c>
      <c r="F305" s="80">
        <v>14205.46875</v>
      </c>
      <c r="G305" s="72">
        <v>6392.4609375</v>
      </c>
      <c r="H305" s="73">
        <v>17016.731015625002</v>
      </c>
      <c r="I305" s="572">
        <f t="shared" ref="I305:I310" si="10">G305*2.2</f>
        <v>14063.414062500002</v>
      </c>
    </row>
    <row r="306" spans="2:9" ht="20.100000000000001" customHeight="1" thickTop="1" thickBot="1">
      <c r="B306" s="232" t="s">
        <v>800</v>
      </c>
      <c r="C306" s="233" t="s">
        <v>801</v>
      </c>
      <c r="D306" s="234" t="s">
        <v>802</v>
      </c>
      <c r="E306" s="235" t="s">
        <v>11</v>
      </c>
      <c r="F306" s="80">
        <v>6693.6239999999989</v>
      </c>
      <c r="G306" s="81">
        <v>3012.1307999999995</v>
      </c>
      <c r="H306" s="73">
        <v>8018.292189599998</v>
      </c>
      <c r="I306" s="572">
        <f t="shared" si="10"/>
        <v>6626.6877599999989</v>
      </c>
    </row>
    <row r="307" spans="2:9" ht="20.100000000000001" customHeight="1" thickTop="1" thickBot="1">
      <c r="B307" s="232" t="s">
        <v>803</v>
      </c>
      <c r="C307" s="233" t="s">
        <v>804</v>
      </c>
      <c r="D307" s="234" t="s">
        <v>805</v>
      </c>
      <c r="E307" s="235" t="s">
        <v>11</v>
      </c>
      <c r="F307" s="80">
        <v>9659.7899999999991</v>
      </c>
      <c r="G307" s="81">
        <v>4346.9054999999998</v>
      </c>
      <c r="H307" s="73">
        <v>11571.462441</v>
      </c>
      <c r="I307" s="572">
        <f t="shared" si="10"/>
        <v>9563.1921000000002</v>
      </c>
    </row>
    <row r="308" spans="2:9" ht="20.100000000000001" customHeight="1" thickTop="1" thickBot="1">
      <c r="B308" s="232" t="s">
        <v>806</v>
      </c>
      <c r="C308" s="236" t="s">
        <v>807</v>
      </c>
      <c r="D308" s="195" t="s">
        <v>808</v>
      </c>
      <c r="E308" s="235" t="s">
        <v>11</v>
      </c>
      <c r="F308" s="80">
        <v>861.84</v>
      </c>
      <c r="G308" s="81">
        <v>387.82800000000003</v>
      </c>
      <c r="H308" s="73">
        <v>1032.3981360000002</v>
      </c>
      <c r="I308" s="572">
        <f t="shared" si="10"/>
        <v>853.22160000000019</v>
      </c>
    </row>
    <row r="309" spans="2:9" ht="20.100000000000001" customHeight="1" thickTop="1" thickBot="1">
      <c r="B309" s="232" t="s">
        <v>809</v>
      </c>
      <c r="C309" s="236" t="s">
        <v>810</v>
      </c>
      <c r="D309" s="195" t="s">
        <v>811</v>
      </c>
      <c r="E309" s="235" t="s">
        <v>11</v>
      </c>
      <c r="F309" s="80">
        <v>861.84</v>
      </c>
      <c r="G309" s="81">
        <v>387.82800000000003</v>
      </c>
      <c r="H309" s="73">
        <v>1032.3981360000002</v>
      </c>
      <c r="I309" s="572">
        <f t="shared" si="10"/>
        <v>853.22160000000019</v>
      </c>
    </row>
    <row r="310" spans="2:9" ht="20.100000000000001" customHeight="1" thickTop="1" thickBot="1">
      <c r="B310" s="232" t="s">
        <v>812</v>
      </c>
      <c r="C310" s="236" t="s">
        <v>813</v>
      </c>
      <c r="D310" s="195" t="s">
        <v>814</v>
      </c>
      <c r="E310" s="235" t="s">
        <v>11</v>
      </c>
      <c r="F310" s="80">
        <v>861.84</v>
      </c>
      <c r="G310" s="81">
        <v>387.82800000000003</v>
      </c>
      <c r="H310" s="73">
        <v>1032.3981360000002</v>
      </c>
      <c r="I310" s="572">
        <f t="shared" si="10"/>
        <v>853.22160000000019</v>
      </c>
    </row>
    <row r="311" spans="2:9" ht="20.100000000000001" customHeight="1" thickTop="1" thickBot="1">
      <c r="B311" s="203"/>
      <c r="C311" s="202"/>
      <c r="D311" s="203"/>
      <c r="E311" s="205"/>
      <c r="F311" s="2"/>
      <c r="G311" s="2"/>
      <c r="H311" s="2"/>
      <c r="I311" s="574"/>
    </row>
    <row r="312" spans="2:9" ht="20.100000000000001" customHeight="1" thickBot="1">
      <c r="B312" s="203"/>
      <c r="C312" s="202"/>
      <c r="D312" s="204" t="s">
        <v>815</v>
      </c>
      <c r="E312" s="205"/>
      <c r="F312" s="2"/>
      <c r="G312" s="2"/>
      <c r="H312" s="2"/>
      <c r="I312" s="574"/>
    </row>
    <row r="313" spans="2:9" ht="20.100000000000001" customHeight="1" thickBot="1">
      <c r="B313" s="203"/>
      <c r="C313" s="202"/>
      <c r="D313" s="203"/>
      <c r="E313" s="205"/>
      <c r="F313" s="2"/>
      <c r="G313" s="2"/>
      <c r="H313" s="2"/>
      <c r="I313" s="574"/>
    </row>
    <row r="314" spans="2:9" ht="20.100000000000001" customHeight="1" thickTop="1" thickBot="1">
      <c r="B314" s="188" t="s">
        <v>397</v>
      </c>
      <c r="C314" s="189" t="s">
        <v>816</v>
      </c>
      <c r="D314" s="190" t="s">
        <v>817</v>
      </c>
      <c r="E314" s="207" t="s">
        <v>11</v>
      </c>
      <c r="F314" s="82">
        <v>686.05837014824613</v>
      </c>
      <c r="G314" s="73">
        <v>453.92949152103182</v>
      </c>
      <c r="H314" s="73">
        <v>1208.3603064289866</v>
      </c>
      <c r="I314" s="572">
        <f t="shared" ref="I314:I377" si="11">G314*2.2</f>
        <v>998.64488134627004</v>
      </c>
    </row>
    <row r="315" spans="2:9" ht="20.100000000000001" customHeight="1" thickTop="1" thickBot="1">
      <c r="B315" s="188" t="s">
        <v>663</v>
      </c>
      <c r="C315" s="189" t="s">
        <v>818</v>
      </c>
      <c r="D315" s="190" t="s">
        <v>819</v>
      </c>
      <c r="E315" s="207" t="s">
        <v>11</v>
      </c>
      <c r="F315" s="82">
        <v>594.58394243488056</v>
      </c>
      <c r="G315" s="73">
        <v>393.40557363612515</v>
      </c>
      <c r="H315" s="73">
        <v>1047.2456370193652</v>
      </c>
      <c r="I315" s="572">
        <f t="shared" si="11"/>
        <v>865.49226199947543</v>
      </c>
    </row>
    <row r="316" spans="2:9" ht="20.100000000000001" customHeight="1" thickTop="1" thickBot="1">
      <c r="B316" s="188" t="s">
        <v>820</v>
      </c>
      <c r="C316" s="189" t="s">
        <v>821</v>
      </c>
      <c r="D316" s="190" t="s">
        <v>822</v>
      </c>
      <c r="E316" s="207" t="s">
        <v>11</v>
      </c>
      <c r="F316" s="82">
        <v>720.1063947405728</v>
      </c>
      <c r="G316" s="73">
        <v>476.45731592050794</v>
      </c>
      <c r="H316" s="73">
        <v>1268.3293749803922</v>
      </c>
      <c r="I316" s="572">
        <f t="shared" si="11"/>
        <v>1048.2060950251175</v>
      </c>
    </row>
    <row r="317" spans="2:9" ht="20.100000000000001" customHeight="1" thickTop="1" thickBot="1">
      <c r="B317" s="188" t="s">
        <v>823</v>
      </c>
      <c r="C317" s="237" t="s">
        <v>824</v>
      </c>
      <c r="D317" s="190" t="s">
        <v>825</v>
      </c>
      <c r="E317" s="207" t="s">
        <v>11</v>
      </c>
      <c r="F317" s="82">
        <v>1705.6959238000002</v>
      </c>
      <c r="G317" s="73">
        <v>1128.5711494383847</v>
      </c>
      <c r="H317" s="73">
        <v>3004.25639980498</v>
      </c>
      <c r="I317" s="572">
        <f t="shared" si="11"/>
        <v>2482.8565287644465</v>
      </c>
    </row>
    <row r="318" spans="2:9" ht="20.100000000000001" customHeight="1" thickTop="1" thickBot="1">
      <c r="B318" s="188" t="s">
        <v>826</v>
      </c>
      <c r="C318" s="237" t="s">
        <v>827</v>
      </c>
      <c r="D318" s="190" t="s">
        <v>828</v>
      </c>
      <c r="E318" s="207" t="s">
        <v>11</v>
      </c>
      <c r="F318" s="82">
        <v>511.95851300000015</v>
      </c>
      <c r="G318" s="73">
        <v>338.73658218868064</v>
      </c>
      <c r="H318" s="73">
        <v>901.71678178626792</v>
      </c>
      <c r="I318" s="572">
        <f t="shared" si="11"/>
        <v>745.22048081509752</v>
      </c>
    </row>
    <row r="319" spans="2:9" ht="20.100000000000001" customHeight="1" thickTop="1" thickBot="1">
      <c r="B319" s="188" t="s">
        <v>400</v>
      </c>
      <c r="C319" s="189" t="s">
        <v>829</v>
      </c>
      <c r="D319" s="190" t="s">
        <v>830</v>
      </c>
      <c r="E319" s="207" t="s">
        <v>11</v>
      </c>
      <c r="F319" s="82">
        <v>736.53979918470873</v>
      </c>
      <c r="G319" s="73">
        <v>487.3304533208638</v>
      </c>
      <c r="H319" s="73">
        <v>1297.2736667401396</v>
      </c>
      <c r="I319" s="572">
        <f t="shared" si="11"/>
        <v>1072.1269973059004</v>
      </c>
    </row>
    <row r="320" spans="2:9" ht="20.100000000000001" customHeight="1" thickTop="1" thickBot="1">
      <c r="B320" s="188" t="s">
        <v>519</v>
      </c>
      <c r="C320" s="189" t="s">
        <v>831</v>
      </c>
      <c r="D320" s="190" t="s">
        <v>832</v>
      </c>
      <c r="E320" s="207" t="s">
        <v>11</v>
      </c>
      <c r="F320" s="82">
        <v>1048.9402682835068</v>
      </c>
      <c r="G320" s="73">
        <v>694.02975509938005</v>
      </c>
      <c r="H320" s="73">
        <v>1847.5072080745499</v>
      </c>
      <c r="I320" s="572">
        <f t="shared" si="11"/>
        <v>1526.8654612186363</v>
      </c>
    </row>
    <row r="321" spans="2:9" ht="20.100000000000001" customHeight="1" thickTop="1" thickBot="1">
      <c r="B321" s="188" t="s">
        <v>181</v>
      </c>
      <c r="C321" s="189" t="s">
        <v>833</v>
      </c>
      <c r="D321" s="190" t="s">
        <v>834</v>
      </c>
      <c r="E321" s="207" t="s">
        <v>11</v>
      </c>
      <c r="F321" s="82">
        <v>692.25986974429918</v>
      </c>
      <c r="G321" s="73">
        <v>458.03270442651092</v>
      </c>
      <c r="H321" s="73">
        <v>1219.2830591833722</v>
      </c>
      <c r="I321" s="572">
        <f t="shared" si="11"/>
        <v>1007.6719497383241</v>
      </c>
    </row>
    <row r="322" spans="2:9" ht="20.100000000000001" customHeight="1" thickTop="1" thickBot="1">
      <c r="B322" s="188" t="s">
        <v>187</v>
      </c>
      <c r="C322" s="189" t="s">
        <v>835</v>
      </c>
      <c r="D322" s="190" t="s">
        <v>836</v>
      </c>
      <c r="E322" s="207" t="s">
        <v>11</v>
      </c>
      <c r="F322" s="82">
        <v>700.76014822850505</v>
      </c>
      <c r="G322" s="73">
        <v>463.65690093516798</v>
      </c>
      <c r="H322" s="73">
        <v>1234.2546702894172</v>
      </c>
      <c r="I322" s="572">
        <f t="shared" si="11"/>
        <v>1020.0451820573696</v>
      </c>
    </row>
    <row r="323" spans="2:9" ht="20.100000000000001" customHeight="1" thickTop="1" thickBot="1">
      <c r="B323" s="188" t="s">
        <v>602</v>
      </c>
      <c r="C323" s="189" t="s">
        <v>837</v>
      </c>
      <c r="D323" s="190" t="s">
        <v>838</v>
      </c>
      <c r="E323" s="207" t="s">
        <v>11</v>
      </c>
      <c r="F323" s="82">
        <v>713.50354093127282</v>
      </c>
      <c r="G323" s="73">
        <v>472.08854760186534</v>
      </c>
      <c r="H323" s="73">
        <v>1256.6997137161657</v>
      </c>
      <c r="I323" s="572">
        <f t="shared" si="11"/>
        <v>1038.5948047241038</v>
      </c>
    </row>
    <row r="324" spans="2:9" ht="20.100000000000001" customHeight="1" thickTop="1" thickBot="1">
      <c r="B324" s="188" t="s">
        <v>599</v>
      </c>
      <c r="C324" s="189" t="s">
        <v>839</v>
      </c>
      <c r="D324" s="190" t="s">
        <v>840</v>
      </c>
      <c r="E324" s="207" t="s">
        <v>11</v>
      </c>
      <c r="F324" s="82">
        <v>743.23344055537086</v>
      </c>
      <c r="G324" s="73">
        <v>491.75929109330036</v>
      </c>
      <c r="H324" s="73">
        <v>1309.0632328903657</v>
      </c>
      <c r="I324" s="572">
        <f t="shared" si="11"/>
        <v>1081.870440405261</v>
      </c>
    </row>
    <row r="325" spans="2:9" ht="20.100000000000001" customHeight="1" thickTop="1" thickBot="1">
      <c r="B325" s="188" t="s">
        <v>760</v>
      </c>
      <c r="C325" s="189" t="s">
        <v>841</v>
      </c>
      <c r="D325" s="190" t="s">
        <v>842</v>
      </c>
      <c r="E325" s="207" t="s">
        <v>11</v>
      </c>
      <c r="F325" s="82">
        <v>768.08033079123368</v>
      </c>
      <c r="G325" s="73">
        <v>508.19919874752367</v>
      </c>
      <c r="H325" s="73">
        <v>1352.826267065908</v>
      </c>
      <c r="I325" s="572">
        <f t="shared" si="11"/>
        <v>1118.0382372445522</v>
      </c>
    </row>
    <row r="326" spans="2:9" ht="20.100000000000001" customHeight="1" thickTop="1" thickBot="1">
      <c r="B326" s="188" t="s">
        <v>695</v>
      </c>
      <c r="C326" s="189" t="s">
        <v>843</v>
      </c>
      <c r="D326" s="190" t="s">
        <v>844</v>
      </c>
      <c r="E326" s="207" t="s">
        <v>11</v>
      </c>
      <c r="F326" s="82">
        <v>705.00326244706719</v>
      </c>
      <c r="G326" s="73">
        <v>466.46435109320839</v>
      </c>
      <c r="H326" s="73">
        <v>1241.7281026101209</v>
      </c>
      <c r="I326" s="572">
        <f t="shared" si="11"/>
        <v>1026.2215724050586</v>
      </c>
    </row>
    <row r="327" spans="2:9" ht="20.100000000000001" customHeight="1" thickTop="1" thickBot="1">
      <c r="B327" s="188" t="s">
        <v>763</v>
      </c>
      <c r="C327" s="189" t="s">
        <v>845</v>
      </c>
      <c r="D327" s="190" t="s">
        <v>846</v>
      </c>
      <c r="E327" s="207" t="s">
        <v>11</v>
      </c>
      <c r="F327" s="82">
        <v>677.92601171192439</v>
      </c>
      <c r="G327" s="73">
        <v>448.54872876017726</v>
      </c>
      <c r="H327" s="73">
        <v>1194.0367159595919</v>
      </c>
      <c r="I327" s="572">
        <f t="shared" si="11"/>
        <v>986.8072032723901</v>
      </c>
    </row>
    <row r="328" spans="2:9" ht="20.100000000000001" customHeight="1" thickTop="1" thickBot="1">
      <c r="B328" s="188" t="s">
        <v>193</v>
      </c>
      <c r="C328" s="189" t="s">
        <v>847</v>
      </c>
      <c r="D328" s="190" t="s">
        <v>848</v>
      </c>
      <c r="E328" s="207" t="s">
        <v>11</v>
      </c>
      <c r="F328" s="82">
        <v>626.43539916825978</v>
      </c>
      <c r="G328" s="73">
        <v>414.48004220658038</v>
      </c>
      <c r="H328" s="73">
        <v>1103.345872353917</v>
      </c>
      <c r="I328" s="572">
        <f t="shared" si="11"/>
        <v>911.85609285447686</v>
      </c>
    </row>
    <row r="329" spans="2:9" ht="20.100000000000001" customHeight="1" thickTop="1" thickBot="1">
      <c r="B329" s="188" t="s">
        <v>849</v>
      </c>
      <c r="C329" s="189" t="s">
        <v>850</v>
      </c>
      <c r="D329" s="190" t="s">
        <v>851</v>
      </c>
      <c r="E329" s="207" t="s">
        <v>11</v>
      </c>
      <c r="F329" s="82">
        <v>506.46310000000005</v>
      </c>
      <c r="G329" s="73">
        <v>335.10055042035015</v>
      </c>
      <c r="H329" s="73">
        <v>892.03766521897217</v>
      </c>
      <c r="I329" s="572">
        <f t="shared" si="11"/>
        <v>737.22121092477039</v>
      </c>
    </row>
    <row r="330" spans="2:9" ht="20.100000000000001" customHeight="1" thickTop="1" thickBot="1">
      <c r="B330" s="188" t="s">
        <v>202</v>
      </c>
      <c r="C330" s="189" t="s">
        <v>852</v>
      </c>
      <c r="D330" s="190" t="s">
        <v>853</v>
      </c>
      <c r="E330" s="207" t="s">
        <v>11</v>
      </c>
      <c r="F330" s="82">
        <v>637.0572347617466</v>
      </c>
      <c r="G330" s="73">
        <v>421.50796379425753</v>
      </c>
      <c r="H330" s="73">
        <v>1122.0541996203137</v>
      </c>
      <c r="I330" s="572">
        <f t="shared" si="11"/>
        <v>927.31752034736667</v>
      </c>
    </row>
    <row r="331" spans="2:9" ht="20.100000000000001" customHeight="1" thickTop="1" thickBot="1">
      <c r="B331" s="188" t="s">
        <v>698</v>
      </c>
      <c r="C331" s="189" t="s">
        <v>854</v>
      </c>
      <c r="D331" s="190" t="s">
        <v>855</v>
      </c>
      <c r="E331" s="207" t="s">
        <v>11</v>
      </c>
      <c r="F331" s="82">
        <v>624.31384205897871</v>
      </c>
      <c r="G331" s="73">
        <v>413.07631712756017</v>
      </c>
      <c r="H331" s="73">
        <v>1099.6091561935652</v>
      </c>
      <c r="I331" s="572">
        <f t="shared" si="11"/>
        <v>908.76789768063247</v>
      </c>
    </row>
    <row r="332" spans="2:9" ht="20.100000000000001" customHeight="1" thickTop="1" thickBot="1">
      <c r="B332" s="188" t="s">
        <v>211</v>
      </c>
      <c r="C332" s="189" t="s">
        <v>856</v>
      </c>
      <c r="D332" s="190" t="s">
        <v>857</v>
      </c>
      <c r="E332" s="207" t="s">
        <v>11</v>
      </c>
      <c r="F332" s="82">
        <v>626.43539916825978</v>
      </c>
      <c r="G332" s="73">
        <v>414.48004220658038</v>
      </c>
      <c r="H332" s="73">
        <v>1103.345872353917</v>
      </c>
      <c r="I332" s="572">
        <f t="shared" si="11"/>
        <v>911.85609285447686</v>
      </c>
    </row>
    <row r="333" spans="2:9" ht="20.100000000000001" customHeight="1" thickTop="1" thickBot="1">
      <c r="B333" s="188" t="s">
        <v>214</v>
      </c>
      <c r="C333" s="189" t="s">
        <v>858</v>
      </c>
      <c r="D333" s="190" t="s">
        <v>859</v>
      </c>
      <c r="E333" s="207" t="s">
        <v>11</v>
      </c>
      <c r="F333" s="82">
        <v>658.28685590163877</v>
      </c>
      <c r="G333" s="73">
        <v>435.55451077703543</v>
      </c>
      <c r="H333" s="73">
        <v>1159.4461076884684</v>
      </c>
      <c r="I333" s="572">
        <f t="shared" si="11"/>
        <v>958.21992370947805</v>
      </c>
    </row>
    <row r="334" spans="2:9" ht="20.100000000000001" customHeight="1" thickTop="1" thickBot="1">
      <c r="B334" s="188" t="s">
        <v>220</v>
      </c>
      <c r="C334" s="189" t="s">
        <v>860</v>
      </c>
      <c r="D334" s="190" t="s">
        <v>861</v>
      </c>
      <c r="E334" s="207" t="s">
        <v>11</v>
      </c>
      <c r="F334" s="82">
        <v>615.81356357477307</v>
      </c>
      <c r="G334" s="73">
        <v>407.45212061890334</v>
      </c>
      <c r="H334" s="73">
        <v>1084.6375450875207</v>
      </c>
      <c r="I334" s="572">
        <f t="shared" si="11"/>
        <v>896.39466536158739</v>
      </c>
    </row>
    <row r="335" spans="2:9" ht="20.100000000000001" customHeight="1" thickTop="1" thickBot="1">
      <c r="B335" s="188" t="s">
        <v>223</v>
      </c>
      <c r="C335" s="189" t="s">
        <v>862</v>
      </c>
      <c r="D335" s="190" t="s">
        <v>863</v>
      </c>
      <c r="E335" s="207" t="s">
        <v>11</v>
      </c>
      <c r="F335" s="82">
        <v>615.81356357477307</v>
      </c>
      <c r="G335" s="73">
        <v>407.45212061890334</v>
      </c>
      <c r="H335" s="73">
        <v>1084.6375450875207</v>
      </c>
      <c r="I335" s="572">
        <f t="shared" si="11"/>
        <v>896.39466536158739</v>
      </c>
    </row>
    <row r="336" spans="2:9" ht="20.100000000000001" customHeight="1" thickTop="1" thickBot="1">
      <c r="B336" s="188" t="s">
        <v>226</v>
      </c>
      <c r="C336" s="189" t="s">
        <v>864</v>
      </c>
      <c r="D336" s="190" t="s">
        <v>865</v>
      </c>
      <c r="E336" s="207" t="s">
        <v>11</v>
      </c>
      <c r="F336" s="82">
        <v>615.81356357477307</v>
      </c>
      <c r="G336" s="73">
        <v>407.45212061890334</v>
      </c>
      <c r="H336" s="73">
        <v>1084.6375450875207</v>
      </c>
      <c r="I336" s="572">
        <f t="shared" si="11"/>
        <v>896.39466536158739</v>
      </c>
    </row>
    <row r="337" spans="2:9" ht="20.100000000000001" customHeight="1" thickTop="1" thickBot="1">
      <c r="B337" s="188" t="s">
        <v>229</v>
      </c>
      <c r="C337" s="189" t="s">
        <v>866</v>
      </c>
      <c r="D337" s="190" t="s">
        <v>867</v>
      </c>
      <c r="E337" s="207" t="s">
        <v>11</v>
      </c>
      <c r="F337" s="82">
        <v>615.81356357477307</v>
      </c>
      <c r="G337" s="73">
        <v>407.45212061890334</v>
      </c>
      <c r="H337" s="73">
        <v>1084.6375450875207</v>
      </c>
      <c r="I337" s="572">
        <f t="shared" si="11"/>
        <v>896.39466536158739</v>
      </c>
    </row>
    <row r="338" spans="2:9" ht="20.100000000000001" customHeight="1" thickTop="1" thickBot="1">
      <c r="B338" s="188" t="s">
        <v>704</v>
      </c>
      <c r="C338" s="189" t="s">
        <v>868</v>
      </c>
      <c r="D338" s="190" t="s">
        <v>869</v>
      </c>
      <c r="E338" s="207" t="s">
        <v>11</v>
      </c>
      <c r="F338" s="82">
        <v>615.81356357477307</v>
      </c>
      <c r="G338" s="73">
        <v>407.45212061890334</v>
      </c>
      <c r="H338" s="73">
        <v>1084.6375450875207</v>
      </c>
      <c r="I338" s="572">
        <f t="shared" si="11"/>
        <v>896.39466536158739</v>
      </c>
    </row>
    <row r="339" spans="2:9" ht="20.100000000000001" customHeight="1" thickTop="1" thickBot="1">
      <c r="B339" s="188" t="s">
        <v>235</v>
      </c>
      <c r="C339" s="189" t="s">
        <v>870</v>
      </c>
      <c r="D339" s="190" t="s">
        <v>871</v>
      </c>
      <c r="E339" s="207" t="s">
        <v>11</v>
      </c>
      <c r="F339" s="82">
        <v>615.81356357477307</v>
      </c>
      <c r="G339" s="73">
        <v>407.45212061890334</v>
      </c>
      <c r="H339" s="73">
        <v>1084.6375450875207</v>
      </c>
      <c r="I339" s="572">
        <f t="shared" si="11"/>
        <v>896.39466536158739</v>
      </c>
    </row>
    <row r="340" spans="2:9" ht="20.100000000000001" customHeight="1" thickTop="1" thickBot="1">
      <c r="B340" s="188" t="s">
        <v>238</v>
      </c>
      <c r="C340" s="189" t="s">
        <v>872</v>
      </c>
      <c r="D340" s="190" t="s">
        <v>873</v>
      </c>
      <c r="E340" s="207" t="s">
        <v>11</v>
      </c>
      <c r="F340" s="82">
        <v>615.81356357477307</v>
      </c>
      <c r="G340" s="73">
        <v>407.45212061890334</v>
      </c>
      <c r="H340" s="73">
        <v>1084.6375450875207</v>
      </c>
      <c r="I340" s="572">
        <f t="shared" si="11"/>
        <v>896.39466536158739</v>
      </c>
    </row>
    <row r="341" spans="2:9" ht="20.100000000000001" customHeight="1" thickTop="1" thickBot="1">
      <c r="B341" s="188" t="s">
        <v>241</v>
      </c>
      <c r="C341" s="189" t="s">
        <v>874</v>
      </c>
      <c r="D341" s="190" t="s">
        <v>875</v>
      </c>
      <c r="E341" s="207" t="s">
        <v>11</v>
      </c>
      <c r="F341" s="82">
        <v>615.81356357477307</v>
      </c>
      <c r="G341" s="73">
        <v>407.45212061890334</v>
      </c>
      <c r="H341" s="73">
        <v>1084.6375450875207</v>
      </c>
      <c r="I341" s="572">
        <f t="shared" si="11"/>
        <v>896.39466536158739</v>
      </c>
    </row>
    <row r="342" spans="2:9" ht="20.100000000000001" customHeight="1" thickTop="1" thickBot="1">
      <c r="B342" s="188" t="s">
        <v>244</v>
      </c>
      <c r="C342" s="189" t="s">
        <v>876</v>
      </c>
      <c r="D342" s="190" t="s">
        <v>877</v>
      </c>
      <c r="E342" s="207" t="s">
        <v>11</v>
      </c>
      <c r="F342" s="82">
        <v>658.28685590163877</v>
      </c>
      <c r="G342" s="73">
        <v>435.55451077703543</v>
      </c>
      <c r="H342" s="73">
        <v>1159.4461076884684</v>
      </c>
      <c r="I342" s="572">
        <f t="shared" si="11"/>
        <v>958.21992370947805</v>
      </c>
    </row>
    <row r="343" spans="2:9" ht="20.100000000000001" customHeight="1" thickTop="1" thickBot="1">
      <c r="B343" s="188" t="s">
        <v>878</v>
      </c>
      <c r="C343" s="189" t="s">
        <v>879</v>
      </c>
      <c r="D343" s="190" t="s">
        <v>880</v>
      </c>
      <c r="E343" s="207" t="s">
        <v>11</v>
      </c>
      <c r="F343" s="82">
        <v>748.43484855536929</v>
      </c>
      <c r="G343" s="73">
        <v>495.20079489438734</v>
      </c>
      <c r="H343" s="73">
        <v>1318.2245160088592</v>
      </c>
      <c r="I343" s="572">
        <f t="shared" si="11"/>
        <v>1089.4417487676521</v>
      </c>
    </row>
    <row r="344" spans="2:9" ht="20.100000000000001" customHeight="1" thickTop="1" thickBot="1">
      <c r="B344" s="188" t="s">
        <v>253</v>
      </c>
      <c r="C344" s="189" t="s">
        <v>881</v>
      </c>
      <c r="D344" s="190" t="s">
        <v>882</v>
      </c>
      <c r="E344" s="207" t="s">
        <v>11</v>
      </c>
      <c r="F344" s="82">
        <v>626.43539916825978</v>
      </c>
      <c r="G344" s="73">
        <v>414.48004220658038</v>
      </c>
      <c r="H344" s="73">
        <v>1103.345872353917</v>
      </c>
      <c r="I344" s="572">
        <f t="shared" si="11"/>
        <v>911.85609285447686</v>
      </c>
    </row>
    <row r="345" spans="2:9" ht="20.100000000000001" customHeight="1" thickTop="1" thickBot="1">
      <c r="B345" s="188" t="s">
        <v>883</v>
      </c>
      <c r="C345" s="189" t="s">
        <v>884</v>
      </c>
      <c r="D345" s="190" t="s">
        <v>885</v>
      </c>
      <c r="E345" s="207" t="s">
        <v>11</v>
      </c>
      <c r="F345" s="82">
        <v>660.26791254010664</v>
      </c>
      <c r="G345" s="73">
        <v>436.86527393029286</v>
      </c>
      <c r="H345" s="73">
        <v>1162.9353592024397</v>
      </c>
      <c r="I345" s="572">
        <f t="shared" si="11"/>
        <v>961.10360264664439</v>
      </c>
    </row>
    <row r="346" spans="2:9" ht="20.100000000000001" customHeight="1" thickTop="1" thickBot="1">
      <c r="B346" s="188" t="s">
        <v>886</v>
      </c>
      <c r="C346" s="189" t="s">
        <v>887</v>
      </c>
      <c r="D346" s="190" t="s">
        <v>888</v>
      </c>
      <c r="E346" s="207" t="s">
        <v>11</v>
      </c>
      <c r="F346" s="82">
        <v>615.81356357477307</v>
      </c>
      <c r="G346" s="73">
        <v>407.45212061890334</v>
      </c>
      <c r="H346" s="73">
        <v>1084.6375450875207</v>
      </c>
      <c r="I346" s="572">
        <f t="shared" si="11"/>
        <v>896.39466536158739</v>
      </c>
    </row>
    <row r="347" spans="2:9" ht="20.100000000000001" customHeight="1" thickTop="1" thickBot="1">
      <c r="B347" s="188" t="s">
        <v>274</v>
      </c>
      <c r="C347" s="189" t="s">
        <v>889</v>
      </c>
      <c r="D347" s="190" t="s">
        <v>890</v>
      </c>
      <c r="E347" s="207" t="s">
        <v>11</v>
      </c>
      <c r="F347" s="82">
        <v>615.81356357477307</v>
      </c>
      <c r="G347" s="73">
        <v>407.45212061890334</v>
      </c>
      <c r="H347" s="73">
        <v>1084.6375450875207</v>
      </c>
      <c r="I347" s="572">
        <f t="shared" si="11"/>
        <v>896.39466536158739</v>
      </c>
    </row>
    <row r="348" spans="2:9" ht="20.100000000000001" customHeight="1" thickTop="1" thickBot="1">
      <c r="B348" s="188" t="s">
        <v>277</v>
      </c>
      <c r="C348" s="189" t="s">
        <v>891</v>
      </c>
      <c r="D348" s="190" t="s">
        <v>892</v>
      </c>
      <c r="E348" s="207" t="s">
        <v>11</v>
      </c>
      <c r="F348" s="82">
        <v>615.81356357477307</v>
      </c>
      <c r="G348" s="73">
        <v>407.45212061890334</v>
      </c>
      <c r="H348" s="73">
        <v>1084.6375450875207</v>
      </c>
      <c r="I348" s="572">
        <f t="shared" si="11"/>
        <v>896.39466536158739</v>
      </c>
    </row>
    <row r="349" spans="2:9" ht="20.100000000000001" customHeight="1" thickTop="1" thickBot="1">
      <c r="B349" s="188" t="s">
        <v>280</v>
      </c>
      <c r="C349" s="189" t="s">
        <v>893</v>
      </c>
      <c r="D349" s="190" t="s">
        <v>894</v>
      </c>
      <c r="E349" s="207" t="s">
        <v>11</v>
      </c>
      <c r="F349" s="82">
        <v>637.0572347617466</v>
      </c>
      <c r="G349" s="73">
        <v>421.50796379425753</v>
      </c>
      <c r="H349" s="73">
        <v>1122.0541996203137</v>
      </c>
      <c r="I349" s="572">
        <f t="shared" si="11"/>
        <v>927.31752034736667</v>
      </c>
    </row>
    <row r="350" spans="2:9" ht="20.100000000000001" customHeight="1" thickTop="1" thickBot="1">
      <c r="B350" s="188" t="s">
        <v>286</v>
      </c>
      <c r="C350" s="189" t="s">
        <v>895</v>
      </c>
      <c r="D350" s="190" t="s">
        <v>896</v>
      </c>
      <c r="E350" s="207" t="s">
        <v>11</v>
      </c>
      <c r="F350" s="82">
        <v>615.81356357477307</v>
      </c>
      <c r="G350" s="73">
        <v>407.45212061890334</v>
      </c>
      <c r="H350" s="73">
        <v>1084.6375450875207</v>
      </c>
      <c r="I350" s="572">
        <f t="shared" si="11"/>
        <v>896.39466536158739</v>
      </c>
    </row>
    <row r="351" spans="2:9" ht="20.100000000000001" customHeight="1" thickTop="1" thickBot="1">
      <c r="B351" s="188" t="s">
        <v>897</v>
      </c>
      <c r="C351" s="189" t="s">
        <v>898</v>
      </c>
      <c r="D351" s="190" t="s">
        <v>899</v>
      </c>
      <c r="E351" s="207" t="s">
        <v>11</v>
      </c>
      <c r="F351" s="82">
        <v>660.2166862367236</v>
      </c>
      <c r="G351" s="73">
        <v>436.83138012349889</v>
      </c>
      <c r="H351" s="73">
        <v>1162.8451338887539</v>
      </c>
      <c r="I351" s="572">
        <f t="shared" si="11"/>
        <v>961.02903627169758</v>
      </c>
    </row>
    <row r="352" spans="2:9" ht="20.100000000000001" customHeight="1" thickTop="1" thickBot="1">
      <c r="B352" s="188" t="s">
        <v>295</v>
      </c>
      <c r="C352" s="189" t="s">
        <v>900</v>
      </c>
      <c r="D352" s="190" t="s">
        <v>901</v>
      </c>
      <c r="E352" s="207" t="s">
        <v>11</v>
      </c>
      <c r="F352" s="82">
        <v>615.81356357477307</v>
      </c>
      <c r="G352" s="73">
        <v>407.45212061890334</v>
      </c>
      <c r="H352" s="73">
        <v>1084.6375450875207</v>
      </c>
      <c r="I352" s="572">
        <f t="shared" si="11"/>
        <v>896.39466536158739</v>
      </c>
    </row>
    <row r="353" spans="2:9" ht="20.100000000000001" customHeight="1" thickTop="1" thickBot="1">
      <c r="B353" s="188" t="s">
        <v>701</v>
      </c>
      <c r="C353" s="189" t="s">
        <v>902</v>
      </c>
      <c r="D353" s="190" t="s">
        <v>903</v>
      </c>
      <c r="E353" s="207" t="s">
        <v>11</v>
      </c>
      <c r="F353" s="82">
        <v>626.43539916825978</v>
      </c>
      <c r="G353" s="73">
        <v>414.48004220658038</v>
      </c>
      <c r="H353" s="73">
        <v>1103.345872353917</v>
      </c>
      <c r="I353" s="572">
        <f t="shared" si="11"/>
        <v>911.85609285447686</v>
      </c>
    </row>
    <row r="354" spans="2:9" ht="20.100000000000001" customHeight="1" thickTop="1" thickBot="1">
      <c r="B354" s="188" t="s">
        <v>904</v>
      </c>
      <c r="C354" s="189" t="s">
        <v>905</v>
      </c>
      <c r="D354" s="190" t="s">
        <v>906</v>
      </c>
      <c r="E354" s="207" t="s">
        <v>11</v>
      </c>
      <c r="F354" s="82">
        <v>603.32555113954209</v>
      </c>
      <c r="G354" s="73">
        <v>399.18944592315137</v>
      </c>
      <c r="H354" s="73">
        <v>1062.6423050474291</v>
      </c>
      <c r="I354" s="572">
        <f t="shared" si="11"/>
        <v>878.21678103093313</v>
      </c>
    </row>
    <row r="355" spans="2:9" ht="20.100000000000001" customHeight="1" thickTop="1" thickBot="1">
      <c r="B355" s="188" t="s">
        <v>310</v>
      </c>
      <c r="C355" s="189" t="s">
        <v>907</v>
      </c>
      <c r="D355" s="190" t="s">
        <v>908</v>
      </c>
      <c r="E355" s="207" t="s">
        <v>11</v>
      </c>
      <c r="F355" s="82">
        <v>615.81356357477307</v>
      </c>
      <c r="G355" s="73">
        <v>407.45212061890334</v>
      </c>
      <c r="H355" s="73">
        <v>1084.6375450875207</v>
      </c>
      <c r="I355" s="572">
        <f t="shared" si="11"/>
        <v>896.39466536158739</v>
      </c>
    </row>
    <row r="356" spans="2:9" ht="20.100000000000001" customHeight="1" thickTop="1" thickBot="1">
      <c r="B356" s="188" t="s">
        <v>316</v>
      </c>
      <c r="C356" s="189" t="s">
        <v>909</v>
      </c>
      <c r="D356" s="190" t="s">
        <v>910</v>
      </c>
      <c r="E356" s="207" t="s">
        <v>11</v>
      </c>
      <c r="F356" s="82">
        <v>750.42426447798857</v>
      </c>
      <c r="G356" s="73">
        <v>496.51708895546454</v>
      </c>
      <c r="H356" s="73">
        <v>1321.7284907994467</v>
      </c>
      <c r="I356" s="572">
        <f t="shared" si="11"/>
        <v>1092.3375957020221</v>
      </c>
    </row>
    <row r="357" spans="2:9" ht="20.100000000000001" customHeight="1" thickTop="1" thickBot="1">
      <c r="B357" s="188" t="s">
        <v>325</v>
      </c>
      <c r="C357" s="189" t="s">
        <v>911</v>
      </c>
      <c r="D357" s="190" t="s">
        <v>912</v>
      </c>
      <c r="E357" s="207" t="s">
        <v>11</v>
      </c>
      <c r="F357" s="82">
        <v>679.5164770415314</v>
      </c>
      <c r="G357" s="73">
        <v>449.60105775981367</v>
      </c>
      <c r="H357" s="73">
        <v>1196.8380157566239</v>
      </c>
      <c r="I357" s="572">
        <f t="shared" si="11"/>
        <v>989.12232707159012</v>
      </c>
    </row>
    <row r="358" spans="2:9" ht="20.100000000000001" customHeight="1" thickTop="1" thickBot="1">
      <c r="B358" s="188" t="s">
        <v>913</v>
      </c>
      <c r="C358" s="189" t="s">
        <v>914</v>
      </c>
      <c r="D358" s="190" t="s">
        <v>915</v>
      </c>
      <c r="E358" s="207" t="s">
        <v>11</v>
      </c>
      <c r="F358" s="82">
        <v>669.77002728180128</v>
      </c>
      <c r="G358" s="73">
        <v>443.15233389596295</v>
      </c>
      <c r="H358" s="73">
        <v>1179.6715128310534</v>
      </c>
      <c r="I358" s="572">
        <f t="shared" si="11"/>
        <v>974.93513457111862</v>
      </c>
    </row>
    <row r="359" spans="2:9" ht="20.100000000000001" customHeight="1" thickTop="1" thickBot="1">
      <c r="B359" s="188" t="s">
        <v>334</v>
      </c>
      <c r="C359" s="189" t="s">
        <v>916</v>
      </c>
      <c r="D359" s="190" t="s">
        <v>917</v>
      </c>
      <c r="E359" s="207" t="s">
        <v>11</v>
      </c>
      <c r="F359" s="82">
        <v>570.06661027795656</v>
      </c>
      <c r="G359" s="73">
        <v>377.18371759049455</v>
      </c>
      <c r="H359" s="73">
        <v>1004.0630562258965</v>
      </c>
      <c r="I359" s="572">
        <f t="shared" si="11"/>
        <v>829.80417869908808</v>
      </c>
    </row>
    <row r="360" spans="2:9" ht="20.100000000000001" customHeight="1" thickTop="1" thickBot="1">
      <c r="B360" s="188" t="s">
        <v>337</v>
      </c>
      <c r="C360" s="189" t="s">
        <v>918</v>
      </c>
      <c r="D360" s="190" t="s">
        <v>919</v>
      </c>
      <c r="E360" s="207" t="s">
        <v>11</v>
      </c>
      <c r="F360" s="82">
        <v>679.5164770415314</v>
      </c>
      <c r="G360" s="73">
        <v>449.60105775981367</v>
      </c>
      <c r="H360" s="73">
        <v>1196.8380157566239</v>
      </c>
      <c r="I360" s="572">
        <f t="shared" si="11"/>
        <v>989.12232707159012</v>
      </c>
    </row>
    <row r="361" spans="2:9" ht="20.100000000000001" customHeight="1" thickTop="1" thickBot="1">
      <c r="B361" s="188" t="s">
        <v>340</v>
      </c>
      <c r="C361" s="189" t="s">
        <v>920</v>
      </c>
      <c r="D361" s="190" t="s">
        <v>921</v>
      </c>
      <c r="E361" s="207" t="s">
        <v>11</v>
      </c>
      <c r="F361" s="82">
        <v>637.0572347617466</v>
      </c>
      <c r="G361" s="73">
        <v>421.50796379425753</v>
      </c>
      <c r="H361" s="73">
        <v>1122.0541996203137</v>
      </c>
      <c r="I361" s="572">
        <f t="shared" si="11"/>
        <v>927.31752034736667</v>
      </c>
    </row>
    <row r="362" spans="2:9" ht="20.100000000000001" customHeight="1" thickTop="1" thickBot="1">
      <c r="B362" s="188" t="s">
        <v>922</v>
      </c>
      <c r="C362" s="189" t="s">
        <v>923</v>
      </c>
      <c r="D362" s="190" t="s">
        <v>924</v>
      </c>
      <c r="E362" s="207" t="s">
        <v>11</v>
      </c>
      <c r="F362" s="82">
        <v>533.99821098234315</v>
      </c>
      <c r="G362" s="73">
        <v>353.31911529915089</v>
      </c>
      <c r="H362" s="73">
        <v>940.53548492633979</v>
      </c>
      <c r="I362" s="572">
        <f t="shared" si="11"/>
        <v>777.30205365813208</v>
      </c>
    </row>
    <row r="363" spans="2:9" ht="20.100000000000001" customHeight="1" thickTop="1" thickBot="1">
      <c r="B363" s="188" t="s">
        <v>346</v>
      </c>
      <c r="C363" s="189" t="s">
        <v>925</v>
      </c>
      <c r="D363" s="190" t="s">
        <v>926</v>
      </c>
      <c r="E363" s="207" t="s">
        <v>11</v>
      </c>
      <c r="F363" s="82">
        <v>615.81356357477307</v>
      </c>
      <c r="G363" s="73">
        <v>407.45212061890334</v>
      </c>
      <c r="H363" s="73">
        <v>1084.6375450875207</v>
      </c>
      <c r="I363" s="572">
        <f t="shared" si="11"/>
        <v>896.39466536158739</v>
      </c>
    </row>
    <row r="364" spans="2:9" ht="20.100000000000001" customHeight="1" thickTop="1" thickBot="1">
      <c r="B364" s="188" t="s">
        <v>349</v>
      </c>
      <c r="C364" s="189" t="s">
        <v>927</v>
      </c>
      <c r="D364" s="190" t="s">
        <v>928</v>
      </c>
      <c r="E364" s="207" t="s">
        <v>11</v>
      </c>
      <c r="F364" s="82">
        <v>637.0572347617466</v>
      </c>
      <c r="G364" s="73">
        <v>421.50796379425753</v>
      </c>
      <c r="H364" s="73">
        <v>1122.0541996203137</v>
      </c>
      <c r="I364" s="572">
        <f t="shared" si="11"/>
        <v>927.31752034736667</v>
      </c>
    </row>
    <row r="365" spans="2:9" ht="20.100000000000001" customHeight="1" thickTop="1" thickBot="1">
      <c r="B365" s="188" t="s">
        <v>929</v>
      </c>
      <c r="C365" s="189" t="s">
        <v>930</v>
      </c>
      <c r="D365" s="190" t="s">
        <v>931</v>
      </c>
      <c r="E365" s="207" t="s">
        <v>11</v>
      </c>
      <c r="F365" s="82">
        <v>486.98492700000003</v>
      </c>
      <c r="G365" s="73">
        <v>322.21284647215953</v>
      </c>
      <c r="H365" s="73">
        <v>857.73059730888872</v>
      </c>
      <c r="I365" s="572">
        <f t="shared" si="11"/>
        <v>708.86826223875107</v>
      </c>
    </row>
    <row r="366" spans="2:9" ht="20.100000000000001" customHeight="1" thickTop="1" thickBot="1">
      <c r="B366" s="188" t="s">
        <v>355</v>
      </c>
      <c r="C366" s="189" t="s">
        <v>932</v>
      </c>
      <c r="D366" s="190" t="s">
        <v>933</v>
      </c>
      <c r="E366" s="207" t="s">
        <v>11</v>
      </c>
      <c r="F366" s="82">
        <v>679.5164770415314</v>
      </c>
      <c r="G366" s="73">
        <v>449.60105775981367</v>
      </c>
      <c r="H366" s="73">
        <v>1196.8380157566239</v>
      </c>
      <c r="I366" s="572">
        <f t="shared" si="11"/>
        <v>989.12232707159012</v>
      </c>
    </row>
    <row r="367" spans="2:9" ht="20.100000000000001" customHeight="1" thickTop="1" thickBot="1">
      <c r="B367" s="188" t="s">
        <v>361</v>
      </c>
      <c r="C367" s="189" t="s">
        <v>934</v>
      </c>
      <c r="D367" s="190" t="s">
        <v>935</v>
      </c>
      <c r="E367" s="207" t="s">
        <v>11</v>
      </c>
      <c r="F367" s="82">
        <v>573.35432129498827</v>
      </c>
      <c r="G367" s="73">
        <v>379.35902665334703</v>
      </c>
      <c r="H367" s="73">
        <v>1009.8537289512097</v>
      </c>
      <c r="I367" s="572">
        <f t="shared" si="11"/>
        <v>834.58985863736348</v>
      </c>
    </row>
    <row r="368" spans="2:9" ht="20.100000000000001" customHeight="1" thickTop="1" thickBot="1">
      <c r="B368" s="188" t="s">
        <v>936</v>
      </c>
      <c r="C368" s="189" t="s">
        <v>937</v>
      </c>
      <c r="D368" s="190" t="s">
        <v>938</v>
      </c>
      <c r="E368" s="207" t="s">
        <v>11</v>
      </c>
      <c r="F368" s="82">
        <v>621.09578002168632</v>
      </c>
      <c r="G368" s="73">
        <v>410.94709120767874</v>
      </c>
      <c r="H368" s="73">
        <v>1093.9411567948409</v>
      </c>
      <c r="I368" s="572">
        <f t="shared" si="11"/>
        <v>904.08360065689328</v>
      </c>
    </row>
    <row r="369" spans="2:9" ht="20.100000000000001" customHeight="1" thickTop="1" thickBot="1">
      <c r="B369" s="188" t="s">
        <v>367</v>
      </c>
      <c r="C369" s="189" t="s">
        <v>939</v>
      </c>
      <c r="D369" s="190" t="s">
        <v>940</v>
      </c>
      <c r="E369" s="207" t="s">
        <v>11</v>
      </c>
      <c r="F369" s="82">
        <v>663.93339222806446</v>
      </c>
      <c r="G369" s="73">
        <v>439.29053306761057</v>
      </c>
      <c r="H369" s="73">
        <v>1169.3913990259794</v>
      </c>
      <c r="I369" s="572">
        <f t="shared" si="11"/>
        <v>966.43917274874332</v>
      </c>
    </row>
    <row r="370" spans="2:9" ht="20.100000000000001" customHeight="1" thickTop="1" thickBot="1">
      <c r="B370" s="188" t="s">
        <v>370</v>
      </c>
      <c r="C370" s="189" t="s">
        <v>941</v>
      </c>
      <c r="D370" s="190" t="s">
        <v>942</v>
      </c>
      <c r="E370" s="207" t="s">
        <v>11</v>
      </c>
      <c r="F370" s="82">
        <v>578.27233837839333</v>
      </c>
      <c r="G370" s="73">
        <v>382.61302527955638</v>
      </c>
      <c r="H370" s="73">
        <v>1018.5158732941791</v>
      </c>
      <c r="I370" s="572">
        <f t="shared" si="11"/>
        <v>841.74865561502406</v>
      </c>
    </row>
    <row r="371" spans="2:9" ht="20.100000000000001" customHeight="1" thickTop="1" thickBot="1">
      <c r="B371" s="188" t="s">
        <v>943</v>
      </c>
      <c r="C371" s="189" t="s">
        <v>944</v>
      </c>
      <c r="D371" s="190" t="s">
        <v>945</v>
      </c>
      <c r="E371" s="207" t="s">
        <v>11</v>
      </c>
      <c r="F371" s="82">
        <v>493.23362000000009</v>
      </c>
      <c r="G371" s="73">
        <v>326.34728482257015</v>
      </c>
      <c r="H371" s="73">
        <v>868.73647219768179</v>
      </c>
      <c r="I371" s="572">
        <f t="shared" si="11"/>
        <v>717.96402660965441</v>
      </c>
    </row>
    <row r="372" spans="2:9" ht="20.100000000000001" customHeight="1" thickTop="1" thickBot="1">
      <c r="B372" s="188" t="s">
        <v>382</v>
      </c>
      <c r="C372" s="189" t="s">
        <v>946</v>
      </c>
      <c r="D372" s="190" t="s">
        <v>947</v>
      </c>
      <c r="E372" s="207" t="s">
        <v>11</v>
      </c>
      <c r="F372" s="82">
        <v>573.35432129498827</v>
      </c>
      <c r="G372" s="73">
        <v>379.35902665334703</v>
      </c>
      <c r="H372" s="73">
        <v>1009.8537289512097</v>
      </c>
      <c r="I372" s="572">
        <f>G372*2.2</f>
        <v>834.58985863736348</v>
      </c>
    </row>
    <row r="373" spans="2:9" ht="20.100000000000001" customHeight="1" thickTop="1" thickBot="1">
      <c r="B373" s="188" t="s">
        <v>948</v>
      </c>
      <c r="C373" s="189" t="s">
        <v>949</v>
      </c>
      <c r="D373" s="190" t="s">
        <v>950</v>
      </c>
      <c r="E373" s="207" t="s">
        <v>11</v>
      </c>
      <c r="F373" s="82">
        <v>692.10951024621272</v>
      </c>
      <c r="G373" s="73">
        <v>457.93321929014127</v>
      </c>
      <c r="H373" s="73">
        <v>1219.0182297503561</v>
      </c>
      <c r="I373" s="572">
        <f t="shared" si="11"/>
        <v>1007.4530824383108</v>
      </c>
    </row>
    <row r="374" spans="2:9" ht="20.100000000000001" customHeight="1" thickTop="1" thickBot="1">
      <c r="B374" s="188" t="s">
        <v>388</v>
      </c>
      <c r="C374" s="189" t="s">
        <v>951</v>
      </c>
      <c r="D374" s="190" t="s">
        <v>952</v>
      </c>
      <c r="E374" s="207" t="s">
        <v>11</v>
      </c>
      <c r="F374" s="82">
        <v>615.81356357477307</v>
      </c>
      <c r="G374" s="73">
        <v>407.45212061890334</v>
      </c>
      <c r="H374" s="73">
        <v>1084.6375450875207</v>
      </c>
      <c r="I374" s="572">
        <f t="shared" si="11"/>
        <v>896.39466536158739</v>
      </c>
    </row>
    <row r="375" spans="2:9" ht="20.100000000000001" customHeight="1" thickTop="1" thickBot="1">
      <c r="B375" s="188" t="s">
        <v>403</v>
      </c>
      <c r="C375" s="189" t="s">
        <v>953</v>
      </c>
      <c r="D375" s="190" t="s">
        <v>954</v>
      </c>
      <c r="E375" s="207" t="s">
        <v>11</v>
      </c>
      <c r="F375" s="82">
        <v>615.81356357477307</v>
      </c>
      <c r="G375" s="73">
        <v>407.45212061890334</v>
      </c>
      <c r="H375" s="73">
        <v>1084.6375450875207</v>
      </c>
      <c r="I375" s="572">
        <f t="shared" si="11"/>
        <v>896.39466536158739</v>
      </c>
    </row>
    <row r="376" spans="2:9" ht="20.100000000000001" customHeight="1" thickTop="1" thickBot="1">
      <c r="B376" s="188" t="s">
        <v>537</v>
      </c>
      <c r="C376" s="189" t="s">
        <v>955</v>
      </c>
      <c r="D376" s="190" t="s">
        <v>956</v>
      </c>
      <c r="E376" s="207" t="s">
        <v>11</v>
      </c>
      <c r="F376" s="82">
        <v>594.58394243488056</v>
      </c>
      <c r="G376" s="73">
        <v>393.40557363612515</v>
      </c>
      <c r="H376" s="73">
        <v>1047.2456370193652</v>
      </c>
      <c r="I376" s="572">
        <f t="shared" si="11"/>
        <v>865.49226199947543</v>
      </c>
    </row>
    <row r="377" spans="2:9" ht="20.100000000000001" customHeight="1" thickTop="1" thickBot="1">
      <c r="B377" s="188" t="s">
        <v>406</v>
      </c>
      <c r="C377" s="189" t="s">
        <v>957</v>
      </c>
      <c r="D377" s="190" t="s">
        <v>958</v>
      </c>
      <c r="E377" s="207" t="s">
        <v>11</v>
      </c>
      <c r="F377" s="82">
        <v>573.35201000000006</v>
      </c>
      <c r="G377" s="73">
        <v>379.35749738848511</v>
      </c>
      <c r="H377" s="73">
        <v>1009.8496580481474</v>
      </c>
      <c r="I377" s="572">
        <f t="shared" si="11"/>
        <v>834.58649425466729</v>
      </c>
    </row>
    <row r="378" spans="2:9" ht="20.100000000000001" customHeight="1" thickTop="1" thickBot="1">
      <c r="B378" s="188" t="s">
        <v>959</v>
      </c>
      <c r="C378" s="189" t="s">
        <v>960</v>
      </c>
      <c r="D378" s="190" t="s">
        <v>961</v>
      </c>
      <c r="E378" s="207" t="s">
        <v>11</v>
      </c>
      <c r="F378" s="82">
        <v>412.06416899999999</v>
      </c>
      <c r="G378" s="73">
        <v>272.64163932259657</v>
      </c>
      <c r="H378" s="73">
        <v>725.77204387675215</v>
      </c>
      <c r="I378" s="572">
        <f t="shared" ref="I378:I441" si="12">G378*2.2</f>
        <v>599.81160650971253</v>
      </c>
    </row>
    <row r="379" spans="2:9" ht="20.100000000000001" customHeight="1" thickTop="1" thickBot="1">
      <c r="B379" s="188" t="s">
        <v>962</v>
      </c>
      <c r="C379" s="189" t="s">
        <v>963</v>
      </c>
      <c r="D379" s="238" t="s">
        <v>964</v>
      </c>
      <c r="E379" s="207" t="s">
        <v>11</v>
      </c>
      <c r="F379" s="82">
        <v>526.94266460000006</v>
      </c>
      <c r="G379" s="73">
        <v>348.65082361859317</v>
      </c>
      <c r="H379" s="73">
        <v>928.10849247269505</v>
      </c>
      <c r="I379" s="572">
        <f t="shared" si="12"/>
        <v>767.03181196090497</v>
      </c>
    </row>
    <row r="380" spans="2:9" ht="20.100000000000001" customHeight="1" thickTop="1" thickBot="1">
      <c r="B380" s="188" t="s">
        <v>965</v>
      </c>
      <c r="C380" s="189" t="s">
        <v>966</v>
      </c>
      <c r="D380" s="190" t="s">
        <v>967</v>
      </c>
      <c r="E380" s="207" t="s">
        <v>11</v>
      </c>
      <c r="F380" s="82">
        <v>573.35432129498827</v>
      </c>
      <c r="G380" s="73">
        <v>379.35902665334703</v>
      </c>
      <c r="H380" s="73">
        <v>1009.8537289512097</v>
      </c>
      <c r="I380" s="572">
        <f t="shared" si="12"/>
        <v>834.58985863736348</v>
      </c>
    </row>
    <row r="381" spans="2:9" ht="20.100000000000001" customHeight="1" thickTop="1" thickBot="1">
      <c r="B381" s="188" t="s">
        <v>528</v>
      </c>
      <c r="C381" s="189" t="s">
        <v>968</v>
      </c>
      <c r="D381" s="190" t="s">
        <v>969</v>
      </c>
      <c r="E381" s="207" t="s">
        <v>11</v>
      </c>
      <c r="F381" s="82">
        <v>594.58394243488056</v>
      </c>
      <c r="G381" s="73">
        <v>393.40557363612515</v>
      </c>
      <c r="H381" s="73">
        <v>1047.2456370193652</v>
      </c>
      <c r="I381" s="572">
        <f t="shared" si="12"/>
        <v>865.49226199947543</v>
      </c>
    </row>
    <row r="382" spans="2:9" ht="20.100000000000001" customHeight="1" thickTop="1" thickBot="1">
      <c r="B382" s="188" t="s">
        <v>970</v>
      </c>
      <c r="C382" s="189" t="s">
        <v>971</v>
      </c>
      <c r="D382" s="190" t="s">
        <v>972</v>
      </c>
      <c r="E382" s="207" t="s">
        <v>11</v>
      </c>
      <c r="F382" s="82">
        <v>524.44530600000007</v>
      </c>
      <c r="G382" s="73">
        <v>346.99845004694106</v>
      </c>
      <c r="H382" s="73">
        <v>923.70987402495712</v>
      </c>
      <c r="I382" s="572">
        <f t="shared" si="12"/>
        <v>763.39659010327034</v>
      </c>
    </row>
    <row r="383" spans="2:9" ht="20.100000000000001" customHeight="1" thickTop="1" thickBot="1">
      <c r="B383" s="188" t="s">
        <v>540</v>
      </c>
      <c r="C383" s="189" t="s">
        <v>973</v>
      </c>
      <c r="D383" s="190" t="s">
        <v>974</v>
      </c>
      <c r="E383" s="207" t="s">
        <v>11</v>
      </c>
      <c r="F383" s="82">
        <v>615.81356357477307</v>
      </c>
      <c r="G383" s="73">
        <v>407.45212061890334</v>
      </c>
      <c r="H383" s="73">
        <v>1084.6375450875207</v>
      </c>
      <c r="I383" s="572">
        <f t="shared" si="12"/>
        <v>896.39466536158739</v>
      </c>
    </row>
    <row r="384" spans="2:9" ht="20.100000000000001" customHeight="1" thickTop="1" thickBot="1">
      <c r="B384" s="188" t="s">
        <v>424</v>
      </c>
      <c r="C384" s="189" t="s">
        <v>975</v>
      </c>
      <c r="D384" s="190" t="s">
        <v>976</v>
      </c>
      <c r="E384" s="207" t="s">
        <v>11</v>
      </c>
      <c r="F384" s="82">
        <v>808.75974179229149</v>
      </c>
      <c r="G384" s="73">
        <v>535.11467001725703</v>
      </c>
      <c r="H384" s="73">
        <v>1424.4752515859384</v>
      </c>
      <c r="I384" s="572">
        <f t="shared" si="12"/>
        <v>1177.2522740379657</v>
      </c>
    </row>
    <row r="385" spans="2:9" ht="20.100000000000001" customHeight="1" thickTop="1" thickBot="1">
      <c r="B385" s="188" t="s">
        <v>22771</v>
      </c>
      <c r="C385" s="189" t="s">
        <v>22772</v>
      </c>
      <c r="D385" s="190" t="s">
        <v>22773</v>
      </c>
      <c r="E385" s="207" t="s">
        <v>11</v>
      </c>
      <c r="F385" s="82">
        <v>700.76014822850505</v>
      </c>
      <c r="G385" s="73">
        <v>463.65690093516798</v>
      </c>
      <c r="H385" s="73">
        <v>1234.2546702894172</v>
      </c>
      <c r="I385" s="572">
        <f t="shared" si="12"/>
        <v>1020.0451820573696</v>
      </c>
    </row>
    <row r="386" spans="2:9" ht="20.100000000000001" customHeight="1" thickTop="1" thickBot="1">
      <c r="B386" s="188" t="s">
        <v>1324</v>
      </c>
      <c r="C386" s="189" t="s">
        <v>22774</v>
      </c>
      <c r="D386" s="190" t="s">
        <v>22775</v>
      </c>
      <c r="E386" s="207" t="s">
        <v>11</v>
      </c>
      <c r="F386" s="82">
        <v>658.28685590163877</v>
      </c>
      <c r="G386" s="73">
        <v>435.55451077703543</v>
      </c>
      <c r="H386" s="73">
        <v>1159.4461076884684</v>
      </c>
      <c r="I386" s="572">
        <f t="shared" si="12"/>
        <v>958.21992370947805</v>
      </c>
    </row>
    <row r="387" spans="2:9" ht="20.100000000000001" customHeight="1" thickTop="1" thickBot="1">
      <c r="B387" s="188" t="s">
        <v>439</v>
      </c>
      <c r="C387" s="189" t="s">
        <v>977</v>
      </c>
      <c r="D387" s="190" t="s">
        <v>978</v>
      </c>
      <c r="E387" s="207" t="s">
        <v>11</v>
      </c>
      <c r="F387" s="82">
        <v>658.28685590163877</v>
      </c>
      <c r="G387" s="73">
        <v>435.55451077703543</v>
      </c>
      <c r="H387" s="73">
        <v>1159.4461076884684</v>
      </c>
      <c r="I387" s="572">
        <f t="shared" si="12"/>
        <v>958.21992370947805</v>
      </c>
    </row>
    <row r="388" spans="2:9" ht="20.100000000000001" customHeight="1" thickTop="1" thickBot="1">
      <c r="B388" s="188" t="s">
        <v>546</v>
      </c>
      <c r="C388" s="189" t="s">
        <v>979</v>
      </c>
      <c r="D388" s="190" t="s">
        <v>980</v>
      </c>
      <c r="E388" s="207" t="s">
        <v>11</v>
      </c>
      <c r="F388" s="82">
        <v>612.96774031300515</v>
      </c>
      <c r="G388" s="73">
        <v>405.56918592648941</v>
      </c>
      <c r="H388" s="73">
        <v>1079.6251729363148</v>
      </c>
      <c r="I388" s="572">
        <f t="shared" si="12"/>
        <v>892.25220903827676</v>
      </c>
    </row>
    <row r="389" spans="2:9" ht="20.100000000000001" customHeight="1" thickTop="1" thickBot="1">
      <c r="B389" s="188" t="s">
        <v>457</v>
      </c>
      <c r="C389" s="189" t="s">
        <v>981</v>
      </c>
      <c r="D389" s="190" t="s">
        <v>982</v>
      </c>
      <c r="E389" s="207" t="s">
        <v>11</v>
      </c>
      <c r="F389" s="82">
        <v>626.43539916825978</v>
      </c>
      <c r="G389" s="73">
        <v>414.48004220658038</v>
      </c>
      <c r="H389" s="73">
        <v>1103.345872353917</v>
      </c>
      <c r="I389" s="572">
        <f t="shared" si="12"/>
        <v>911.85609285447686</v>
      </c>
    </row>
    <row r="390" spans="2:9" ht="20.100000000000001" customHeight="1" thickTop="1" thickBot="1">
      <c r="B390" s="188" t="s">
        <v>983</v>
      </c>
      <c r="C390" s="189" t="s">
        <v>984</v>
      </c>
      <c r="D390" s="190" t="s">
        <v>985</v>
      </c>
      <c r="E390" s="207" t="s">
        <v>11</v>
      </c>
      <c r="F390" s="82">
        <v>658.28685590163877</v>
      </c>
      <c r="G390" s="73">
        <v>435.55451077703543</v>
      </c>
      <c r="H390" s="73">
        <v>1159.4461076884684</v>
      </c>
      <c r="I390" s="572">
        <f t="shared" si="12"/>
        <v>958.21992370947805</v>
      </c>
    </row>
    <row r="391" spans="2:9" ht="20.100000000000001" customHeight="1" thickTop="1" thickBot="1">
      <c r="B391" s="188" t="s">
        <v>460</v>
      </c>
      <c r="C391" s="189" t="s">
        <v>986</v>
      </c>
      <c r="D391" s="190" t="s">
        <v>987</v>
      </c>
      <c r="E391" s="207" t="s">
        <v>11</v>
      </c>
      <c r="F391" s="82">
        <v>615.81356357477307</v>
      </c>
      <c r="G391" s="73">
        <v>407.45212061890334</v>
      </c>
      <c r="H391" s="73">
        <v>1084.6375450875207</v>
      </c>
      <c r="I391" s="572">
        <f t="shared" si="12"/>
        <v>896.39466536158739</v>
      </c>
    </row>
    <row r="392" spans="2:9" ht="20.100000000000001" customHeight="1" thickTop="1" thickBot="1">
      <c r="B392" s="188" t="s">
        <v>474</v>
      </c>
      <c r="C392" s="189" t="s">
        <v>988</v>
      </c>
      <c r="D392" s="190" t="s">
        <v>989</v>
      </c>
      <c r="E392" s="207" t="s">
        <v>11</v>
      </c>
      <c r="F392" s="82">
        <v>615.81356357477307</v>
      </c>
      <c r="G392" s="73">
        <v>407.45212061890334</v>
      </c>
      <c r="H392" s="73">
        <v>1084.6375450875207</v>
      </c>
      <c r="I392" s="572">
        <f t="shared" si="12"/>
        <v>896.39466536158739</v>
      </c>
    </row>
    <row r="393" spans="2:9" ht="20.100000000000001" customHeight="1" thickTop="1" thickBot="1">
      <c r="B393" s="188" t="s">
        <v>531</v>
      </c>
      <c r="C393" s="189" t="s">
        <v>990</v>
      </c>
      <c r="D393" s="190" t="s">
        <v>991</v>
      </c>
      <c r="E393" s="207" t="s">
        <v>11</v>
      </c>
      <c r="F393" s="82">
        <v>609.97327727074219</v>
      </c>
      <c r="G393" s="73">
        <v>403.58790394627067</v>
      </c>
      <c r="H393" s="73">
        <v>1074.3510003049726</v>
      </c>
      <c r="I393" s="572">
        <f t="shared" si="12"/>
        <v>887.8933886817955</v>
      </c>
    </row>
    <row r="394" spans="2:9" ht="20.100000000000001" customHeight="1" thickTop="1" thickBot="1">
      <c r="B394" s="188" t="s">
        <v>549</v>
      </c>
      <c r="C394" s="189" t="s">
        <v>992</v>
      </c>
      <c r="D394" s="190" t="s">
        <v>993</v>
      </c>
      <c r="E394" s="207" t="s">
        <v>11</v>
      </c>
      <c r="F394" s="82">
        <v>822.85143791084431</v>
      </c>
      <c r="G394" s="73">
        <v>544.43841961655335</v>
      </c>
      <c r="H394" s="73">
        <v>1449.2950730192651</v>
      </c>
      <c r="I394" s="572">
        <f t="shared" si="12"/>
        <v>1197.7645231564175</v>
      </c>
    </row>
    <row r="395" spans="2:9" ht="20.100000000000001" customHeight="1" thickTop="1" thickBot="1">
      <c r="B395" s="188" t="s">
        <v>580</v>
      </c>
      <c r="C395" s="189" t="s">
        <v>994</v>
      </c>
      <c r="D395" s="190" t="s">
        <v>995</v>
      </c>
      <c r="E395" s="207" t="s">
        <v>11</v>
      </c>
      <c r="F395" s="82">
        <v>699.4040352958167</v>
      </c>
      <c r="G395" s="73">
        <v>462.75963084742421</v>
      </c>
      <c r="H395" s="73">
        <v>1231.8661373158432</v>
      </c>
      <c r="I395" s="572">
        <f t="shared" si="12"/>
        <v>1018.0711878643333</v>
      </c>
    </row>
    <row r="396" spans="2:9" ht="20.100000000000001" customHeight="1" thickTop="1" thickBot="1">
      <c r="B396" s="188" t="s">
        <v>996</v>
      </c>
      <c r="C396" s="189" t="s">
        <v>997</v>
      </c>
      <c r="D396" s="190" t="s">
        <v>998</v>
      </c>
      <c r="E396" s="207" t="s">
        <v>11</v>
      </c>
      <c r="F396" s="82">
        <v>526.94266460000006</v>
      </c>
      <c r="G396" s="73">
        <v>348.65082361859317</v>
      </c>
      <c r="H396" s="73">
        <v>928.10849247269505</v>
      </c>
      <c r="I396" s="572">
        <f t="shared" si="12"/>
        <v>767.03181196090497</v>
      </c>
    </row>
    <row r="397" spans="2:9" ht="20.100000000000001" customHeight="1" thickTop="1" thickBot="1">
      <c r="B397" s="188" t="s">
        <v>999</v>
      </c>
      <c r="C397" s="189" t="s">
        <v>1000</v>
      </c>
      <c r="D397" s="190" t="s">
        <v>1001</v>
      </c>
      <c r="E397" s="207" t="s">
        <v>11</v>
      </c>
      <c r="F397" s="82">
        <v>520.69926810000015</v>
      </c>
      <c r="G397" s="73">
        <v>344.51988968946296</v>
      </c>
      <c r="H397" s="73">
        <v>917.1119463533505</v>
      </c>
      <c r="I397" s="572">
        <f>G397*2.2</f>
        <v>757.94375731681862</v>
      </c>
    </row>
    <row r="398" spans="2:9" ht="20.100000000000001" customHeight="1" thickTop="1" thickBot="1">
      <c r="B398" s="188" t="s">
        <v>1002</v>
      </c>
      <c r="C398" s="237" t="s">
        <v>1003</v>
      </c>
      <c r="D398" s="190" t="s">
        <v>1004</v>
      </c>
      <c r="E398" s="207" t="s">
        <v>11</v>
      </c>
      <c r="F398" s="82">
        <v>437.03775500000006</v>
      </c>
      <c r="G398" s="73">
        <v>289.16537503911752</v>
      </c>
      <c r="H398" s="73">
        <v>769.75822835413089</v>
      </c>
      <c r="I398" s="572">
        <f>G398*2.2</f>
        <v>636.16382508605864</v>
      </c>
    </row>
    <row r="399" spans="2:9" ht="20.100000000000001" customHeight="1" thickTop="1" thickBot="1">
      <c r="B399" s="188" t="s">
        <v>592</v>
      </c>
      <c r="C399" s="237" t="s">
        <v>1005</v>
      </c>
      <c r="D399" s="190" t="s">
        <v>1006</v>
      </c>
      <c r="E399" s="207" t="s">
        <v>11</v>
      </c>
      <c r="F399" s="82">
        <v>749.20758000000001</v>
      </c>
      <c r="G399" s="73">
        <v>495.71207149563008</v>
      </c>
      <c r="H399" s="73">
        <v>1319.5855343213673</v>
      </c>
      <c r="I399" s="572">
        <f>G399*2.2</f>
        <v>1090.5665572903863</v>
      </c>
    </row>
    <row r="400" spans="2:9" ht="20.100000000000001" customHeight="1" thickTop="1" thickBot="1">
      <c r="B400" s="188" t="s">
        <v>1007</v>
      </c>
      <c r="C400" s="237" t="s">
        <v>1008</v>
      </c>
      <c r="D400" s="190" t="s">
        <v>1009</v>
      </c>
      <c r="E400" s="207" t="s">
        <v>11</v>
      </c>
      <c r="F400" s="82">
        <v>437.03775500000006</v>
      </c>
      <c r="G400" s="73">
        <v>289.16537503911752</v>
      </c>
      <c r="H400" s="73">
        <v>769.75822835413089</v>
      </c>
      <c r="I400" s="572">
        <f>G400*2.2</f>
        <v>636.16382508605864</v>
      </c>
    </row>
    <row r="401" spans="2:9" ht="20.100000000000001" customHeight="1" thickTop="1" thickBot="1">
      <c r="B401" s="188" t="s">
        <v>1010</v>
      </c>
      <c r="C401" s="239" t="s">
        <v>1011</v>
      </c>
      <c r="D401" s="190" t="s">
        <v>1012</v>
      </c>
      <c r="E401" s="207" t="s">
        <v>11</v>
      </c>
      <c r="F401" s="82">
        <v>679.5164770415314</v>
      </c>
      <c r="G401" s="73">
        <v>449.60105775981367</v>
      </c>
      <c r="H401" s="73">
        <v>1196.8380157566239</v>
      </c>
      <c r="I401" s="572">
        <f t="shared" si="12"/>
        <v>989.12232707159012</v>
      </c>
    </row>
    <row r="402" spans="2:9" ht="20.100000000000001" customHeight="1" thickTop="1" thickBot="1">
      <c r="B402" s="188" t="s">
        <v>1013</v>
      </c>
      <c r="C402" s="237" t="s">
        <v>1014</v>
      </c>
      <c r="D402" s="190" t="s">
        <v>1015</v>
      </c>
      <c r="E402" s="207" t="s">
        <v>11</v>
      </c>
      <c r="F402" s="82">
        <v>808.75974179229149</v>
      </c>
      <c r="G402" s="73">
        <v>535.11467001725703</v>
      </c>
      <c r="H402" s="73">
        <v>1424.4752515859384</v>
      </c>
      <c r="I402" s="572">
        <f t="shared" si="12"/>
        <v>1177.2522740379657</v>
      </c>
    </row>
    <row r="403" spans="2:9" ht="20.100000000000001" customHeight="1" thickTop="1" thickBot="1">
      <c r="B403" s="188" t="s">
        <v>96</v>
      </c>
      <c r="C403" s="189" t="s">
        <v>1016</v>
      </c>
      <c r="D403" s="190" t="s">
        <v>1017</v>
      </c>
      <c r="E403" s="207" t="s">
        <v>11</v>
      </c>
      <c r="F403" s="82">
        <v>808.75974179229149</v>
      </c>
      <c r="G403" s="73">
        <v>535.11467001725703</v>
      </c>
      <c r="H403" s="73">
        <v>1424.4752515859384</v>
      </c>
      <c r="I403" s="572">
        <f t="shared" si="12"/>
        <v>1177.2522740379657</v>
      </c>
    </row>
    <row r="404" spans="2:9" ht="20.100000000000001" customHeight="1" thickTop="1" thickBot="1">
      <c r="B404" s="188" t="s">
        <v>618</v>
      </c>
      <c r="C404" s="189" t="s">
        <v>1018</v>
      </c>
      <c r="D404" s="190" t="s">
        <v>1019</v>
      </c>
      <c r="E404" s="207" t="s">
        <v>11</v>
      </c>
      <c r="F404" s="82">
        <v>808.75974179229149</v>
      </c>
      <c r="G404" s="73">
        <v>535.11467001725703</v>
      </c>
      <c r="H404" s="73">
        <v>1424.4752515859384</v>
      </c>
      <c r="I404" s="572">
        <f t="shared" si="12"/>
        <v>1177.2522740379657</v>
      </c>
    </row>
    <row r="405" spans="2:9" ht="20.100000000000001" customHeight="1" thickTop="1" thickBot="1">
      <c r="B405" s="188" t="s">
        <v>621</v>
      </c>
      <c r="C405" s="189" t="s">
        <v>1020</v>
      </c>
      <c r="D405" s="190" t="s">
        <v>1021</v>
      </c>
      <c r="E405" s="207" t="s">
        <v>11</v>
      </c>
      <c r="F405" s="82">
        <v>808.75974179229149</v>
      </c>
      <c r="G405" s="73">
        <v>535.11467001725703</v>
      </c>
      <c r="H405" s="73">
        <v>1424.4752515859384</v>
      </c>
      <c r="I405" s="572">
        <f t="shared" si="12"/>
        <v>1177.2522740379657</v>
      </c>
    </row>
    <row r="406" spans="2:9" ht="20.100000000000001" customHeight="1" thickTop="1" thickBot="1">
      <c r="B406" s="188" t="s">
        <v>624</v>
      </c>
      <c r="C406" s="189" t="s">
        <v>1022</v>
      </c>
      <c r="D406" s="190" t="s">
        <v>1023</v>
      </c>
      <c r="E406" s="207" t="s">
        <v>11</v>
      </c>
      <c r="F406" s="82">
        <v>743.23344055537086</v>
      </c>
      <c r="G406" s="73">
        <v>491.75929109330036</v>
      </c>
      <c r="H406" s="73">
        <v>1309.0632328903657</v>
      </c>
      <c r="I406" s="572">
        <f t="shared" si="12"/>
        <v>1081.870440405261</v>
      </c>
    </row>
    <row r="407" spans="2:9" ht="20.100000000000001" customHeight="1" thickTop="1" thickBot="1">
      <c r="B407" s="188" t="s">
        <v>627</v>
      </c>
      <c r="C407" s="189" t="s">
        <v>1024</v>
      </c>
      <c r="D407" s="190" t="s">
        <v>1025</v>
      </c>
      <c r="E407" s="207" t="s">
        <v>11</v>
      </c>
      <c r="F407" s="82">
        <v>808.75974179229149</v>
      </c>
      <c r="G407" s="73">
        <v>535.11467001725703</v>
      </c>
      <c r="H407" s="73">
        <v>1424.4752515859384</v>
      </c>
      <c r="I407" s="572">
        <f t="shared" si="12"/>
        <v>1177.2522740379657</v>
      </c>
    </row>
    <row r="408" spans="2:9" ht="20.100000000000001" customHeight="1" thickTop="1" thickBot="1">
      <c r="B408" s="188" t="s">
        <v>630</v>
      </c>
      <c r="C408" s="189" t="s">
        <v>1026</v>
      </c>
      <c r="D408" s="190" t="s">
        <v>1027</v>
      </c>
      <c r="E408" s="207" t="s">
        <v>11</v>
      </c>
      <c r="F408" s="82">
        <v>690.13831263501811</v>
      </c>
      <c r="G408" s="73">
        <v>456.62897934749083</v>
      </c>
      <c r="H408" s="73">
        <v>1215.5463430230207</v>
      </c>
      <c r="I408" s="572">
        <f t="shared" si="12"/>
        <v>1004.5837545644799</v>
      </c>
    </row>
    <row r="409" spans="2:9" ht="20.100000000000001" customHeight="1" thickTop="1" thickBot="1">
      <c r="B409" s="188" t="s">
        <v>633</v>
      </c>
      <c r="C409" s="189" t="s">
        <v>1028</v>
      </c>
      <c r="D409" s="190" t="s">
        <v>1029</v>
      </c>
      <c r="E409" s="207" t="s">
        <v>11</v>
      </c>
      <c r="F409" s="82">
        <v>605.20577802836738</v>
      </c>
      <c r="G409" s="73">
        <v>400.43349522380231</v>
      </c>
      <c r="H409" s="73">
        <v>1065.9539642857617</v>
      </c>
      <c r="I409" s="572">
        <f t="shared" si="12"/>
        <v>880.95368949236513</v>
      </c>
    </row>
    <row r="410" spans="2:9" ht="20.100000000000001" customHeight="1" thickTop="1" thickBot="1">
      <c r="B410" s="188" t="s">
        <v>636</v>
      </c>
      <c r="C410" s="189" t="s">
        <v>1030</v>
      </c>
      <c r="D410" s="190" t="s">
        <v>1031</v>
      </c>
      <c r="E410" s="207" t="s">
        <v>11</v>
      </c>
      <c r="F410" s="82">
        <v>615.81356357477307</v>
      </c>
      <c r="G410" s="73">
        <v>407.45212061890334</v>
      </c>
      <c r="H410" s="73">
        <v>1084.6375450875207</v>
      </c>
      <c r="I410" s="572">
        <f t="shared" si="12"/>
        <v>896.39466536158739</v>
      </c>
    </row>
    <row r="411" spans="2:9" ht="20.100000000000001" customHeight="1" thickTop="1" thickBot="1">
      <c r="B411" s="188" t="s">
        <v>639</v>
      </c>
      <c r="C411" s="189" t="s">
        <v>1032</v>
      </c>
      <c r="D411" s="190" t="s">
        <v>1033</v>
      </c>
      <c r="E411" s="207" t="s">
        <v>11</v>
      </c>
      <c r="F411" s="82">
        <v>782.05813797589326</v>
      </c>
      <c r="G411" s="73">
        <v>517.44759390454283</v>
      </c>
      <c r="H411" s="73">
        <v>1377.4454949738931</v>
      </c>
      <c r="I411" s="572">
        <f t="shared" si="12"/>
        <v>1138.3847065899943</v>
      </c>
    </row>
    <row r="412" spans="2:9" ht="20.100000000000001" customHeight="1" thickTop="1" thickBot="1">
      <c r="B412" s="188" t="s">
        <v>642</v>
      </c>
      <c r="C412" s="189" t="s">
        <v>1034</v>
      </c>
      <c r="D412" s="190" t="s">
        <v>1035</v>
      </c>
      <c r="E412" s="207" t="s">
        <v>11</v>
      </c>
      <c r="F412" s="82">
        <v>499.47172000000006</v>
      </c>
      <c r="G412" s="73">
        <v>330.47471433042006</v>
      </c>
      <c r="H412" s="73">
        <v>879.72368954757826</v>
      </c>
      <c r="I412" s="572">
        <f t="shared" si="12"/>
        <v>727.04437152692424</v>
      </c>
    </row>
    <row r="413" spans="2:9" ht="20.100000000000001" customHeight="1" thickTop="1" thickBot="1">
      <c r="B413" s="188" t="s">
        <v>596</v>
      </c>
      <c r="C413" s="189" t="s">
        <v>1036</v>
      </c>
      <c r="D413" s="190" t="s">
        <v>1037</v>
      </c>
      <c r="E413" s="207" t="s">
        <v>11</v>
      </c>
      <c r="F413" s="82">
        <v>744.06227814211263</v>
      </c>
      <c r="G413" s="73">
        <v>492.30769023931163</v>
      </c>
      <c r="H413" s="73">
        <v>1310.5230714170477</v>
      </c>
      <c r="I413" s="572">
        <f>G413*2.2</f>
        <v>1083.0769185264858</v>
      </c>
    </row>
    <row r="414" spans="2:9" ht="20.100000000000001" customHeight="1" thickTop="1" thickBot="1">
      <c r="B414" s="188" t="s">
        <v>786</v>
      </c>
      <c r="C414" s="189" t="s">
        <v>1038</v>
      </c>
      <c r="D414" s="190" t="s">
        <v>1039</v>
      </c>
      <c r="E414" s="207" t="s">
        <v>11</v>
      </c>
      <c r="F414" s="82">
        <v>607.30345005761023</v>
      </c>
      <c r="G414" s="73">
        <v>401.82141677544274</v>
      </c>
      <c r="H414" s="73">
        <v>1069.6486114562288</v>
      </c>
      <c r="I414" s="572">
        <f>G414*2.2</f>
        <v>884.00711690597416</v>
      </c>
    </row>
    <row r="415" spans="2:9" ht="20.100000000000001" customHeight="1" thickTop="1" thickBot="1">
      <c r="B415" s="188" t="s">
        <v>605</v>
      </c>
      <c r="C415" s="189" t="s">
        <v>1040</v>
      </c>
      <c r="D415" s="190" t="s">
        <v>1041</v>
      </c>
      <c r="E415" s="207" t="s">
        <v>11</v>
      </c>
      <c r="F415" s="82">
        <v>506.46432408000015</v>
      </c>
      <c r="G415" s="73">
        <v>335.10136033104601</v>
      </c>
      <c r="H415" s="73">
        <v>892.03982120124454</v>
      </c>
      <c r="I415" s="572">
        <f t="shared" si="12"/>
        <v>737.22299272830128</v>
      </c>
    </row>
    <row r="416" spans="2:9" ht="20.100000000000001" customHeight="1" thickTop="1" thickBot="1">
      <c r="B416" s="188" t="s">
        <v>1042</v>
      </c>
      <c r="C416" s="189" t="s">
        <v>1043</v>
      </c>
      <c r="D416" s="190" t="s">
        <v>1044</v>
      </c>
      <c r="E416" s="207" t="s">
        <v>11</v>
      </c>
      <c r="F416" s="82">
        <v>715.8581628224797</v>
      </c>
      <c r="G416" s="73">
        <v>473.64647964424955</v>
      </c>
      <c r="H416" s="73">
        <v>1260.8469288129922</v>
      </c>
      <c r="I416" s="572">
        <f t="shared" si="12"/>
        <v>1042.0222552173491</v>
      </c>
    </row>
    <row r="417" spans="2:9" ht="20.100000000000001" customHeight="1" thickTop="1" thickBot="1">
      <c r="B417" s="188" t="s">
        <v>1045</v>
      </c>
      <c r="C417" s="189" t="s">
        <v>1046</v>
      </c>
      <c r="D417" s="190" t="s">
        <v>1047</v>
      </c>
      <c r="E417" s="207" t="s">
        <v>11</v>
      </c>
      <c r="F417" s="82">
        <v>543.17373000000009</v>
      </c>
      <c r="G417" s="73">
        <v>359.39008369390513</v>
      </c>
      <c r="H417" s="73">
        <v>956.69640279317548</v>
      </c>
      <c r="I417" s="572">
        <f t="shared" si="12"/>
        <v>790.65818412659132</v>
      </c>
    </row>
    <row r="418" spans="2:9" ht="20.100000000000001" customHeight="1" thickTop="1" thickBot="1">
      <c r="B418" s="188" t="s">
        <v>669</v>
      </c>
      <c r="C418" s="189" t="s">
        <v>1048</v>
      </c>
      <c r="D418" s="190" t="s">
        <v>1049</v>
      </c>
      <c r="E418" s="207" t="s">
        <v>11</v>
      </c>
      <c r="F418" s="82">
        <v>679.5164770415314</v>
      </c>
      <c r="G418" s="73">
        <v>449.60105775981367</v>
      </c>
      <c r="H418" s="73">
        <v>1196.8380157566239</v>
      </c>
      <c r="I418" s="572">
        <f t="shared" si="12"/>
        <v>989.12232707159012</v>
      </c>
    </row>
    <row r="419" spans="2:9" ht="20.100000000000001" customHeight="1" thickTop="1" thickBot="1">
      <c r="B419" s="188" t="s">
        <v>1050</v>
      </c>
      <c r="C419" s="189" t="s">
        <v>1051</v>
      </c>
      <c r="D419" s="190" t="s">
        <v>1052</v>
      </c>
      <c r="E419" s="207" t="s">
        <v>11</v>
      </c>
      <c r="F419" s="82">
        <v>584.38191240000015</v>
      </c>
      <c r="G419" s="73">
        <v>386.65541576659155</v>
      </c>
      <c r="H419" s="73">
        <v>1029.2767167706668</v>
      </c>
      <c r="I419" s="572">
        <f t="shared" si="12"/>
        <v>850.64191468650142</v>
      </c>
    </row>
    <row r="420" spans="2:9" ht="20.100000000000001" customHeight="1" thickTop="1" thickBot="1">
      <c r="B420" s="188" t="s">
        <v>559</v>
      </c>
      <c r="C420" s="189" t="s">
        <v>1053</v>
      </c>
      <c r="D420" s="190" t="s">
        <v>1054</v>
      </c>
      <c r="E420" s="207" t="s">
        <v>11</v>
      </c>
      <c r="F420" s="82">
        <v>679.5164770415314</v>
      </c>
      <c r="G420" s="73">
        <v>449.60105775981367</v>
      </c>
      <c r="H420" s="73">
        <v>1196.8380157566239</v>
      </c>
      <c r="I420" s="572">
        <f t="shared" si="12"/>
        <v>989.12232707159012</v>
      </c>
    </row>
    <row r="421" spans="2:9" ht="20.100000000000001" customHeight="1" thickTop="1" thickBot="1">
      <c r="B421" s="188" t="s">
        <v>1055</v>
      </c>
      <c r="C421" s="189" t="s">
        <v>1056</v>
      </c>
      <c r="D421" s="190" t="s">
        <v>1057</v>
      </c>
      <c r="E421" s="207" t="s">
        <v>11</v>
      </c>
      <c r="F421" s="82">
        <v>679.5164770415314</v>
      </c>
      <c r="G421" s="73">
        <v>449.60105775981367</v>
      </c>
      <c r="H421" s="73">
        <v>1196.8380157566239</v>
      </c>
      <c r="I421" s="572">
        <f t="shared" si="12"/>
        <v>989.12232707159012</v>
      </c>
    </row>
    <row r="422" spans="2:9" ht="20.100000000000001" customHeight="1" thickTop="1" thickBot="1">
      <c r="B422" s="188" t="s">
        <v>565</v>
      </c>
      <c r="C422" s="189" t="s">
        <v>1058</v>
      </c>
      <c r="D422" s="190" t="s">
        <v>1059</v>
      </c>
      <c r="E422" s="207" t="s">
        <v>11</v>
      </c>
      <c r="F422" s="82">
        <v>594.52451462523504</v>
      </c>
      <c r="G422" s="73">
        <v>393.36625331501483</v>
      </c>
      <c r="H422" s="73">
        <v>1047.1409663245695</v>
      </c>
      <c r="I422" s="572">
        <f t="shared" si="12"/>
        <v>865.40575729303271</v>
      </c>
    </row>
    <row r="423" spans="2:9" ht="20.100000000000001" customHeight="1" thickTop="1" thickBot="1">
      <c r="B423" s="188" t="s">
        <v>1060</v>
      </c>
      <c r="C423" s="189" t="s">
        <v>1061</v>
      </c>
      <c r="D423" s="190" t="s">
        <v>1062</v>
      </c>
      <c r="E423" s="207" t="s">
        <v>11</v>
      </c>
      <c r="F423" s="82">
        <v>626.43539916825978</v>
      </c>
      <c r="G423" s="73">
        <v>414.48004220658038</v>
      </c>
      <c r="H423" s="73">
        <v>1103.345872353917</v>
      </c>
      <c r="I423" s="572">
        <f t="shared" si="12"/>
        <v>911.85609285447686</v>
      </c>
    </row>
    <row r="424" spans="2:9" ht="20.100000000000001" customHeight="1" thickTop="1" thickBot="1">
      <c r="B424" s="188" t="s">
        <v>568</v>
      </c>
      <c r="C424" s="189" t="s">
        <v>1063</v>
      </c>
      <c r="D424" s="190" t="s">
        <v>1064</v>
      </c>
      <c r="E424" s="207" t="s">
        <v>11</v>
      </c>
      <c r="F424" s="82">
        <v>626.43539916825978</v>
      </c>
      <c r="G424" s="73">
        <v>414.48004220658038</v>
      </c>
      <c r="H424" s="73">
        <v>1103.345872353917</v>
      </c>
      <c r="I424" s="572">
        <f t="shared" si="12"/>
        <v>911.85609285447686</v>
      </c>
    </row>
    <row r="425" spans="2:9" ht="20.100000000000001" customHeight="1" thickTop="1" thickBot="1">
      <c r="B425" s="188" t="s">
        <v>571</v>
      </c>
      <c r="C425" s="189" t="s">
        <v>1065</v>
      </c>
      <c r="D425" s="190" t="s">
        <v>1066</v>
      </c>
      <c r="E425" s="207" t="s">
        <v>11</v>
      </c>
      <c r="F425" s="82">
        <v>760.35548910736816</v>
      </c>
      <c r="G425" s="73">
        <v>503.08806883465655</v>
      </c>
      <c r="H425" s="73">
        <v>1339.2204392378558</v>
      </c>
      <c r="I425" s="572">
        <f t="shared" si="12"/>
        <v>1106.7937514362445</v>
      </c>
    </row>
    <row r="426" spans="2:9" ht="20.100000000000001" customHeight="1" thickTop="1" thickBot="1">
      <c r="B426" s="188" t="s">
        <v>574</v>
      </c>
      <c r="C426" s="189" t="s">
        <v>1067</v>
      </c>
      <c r="D426" s="190" t="s">
        <v>1068</v>
      </c>
      <c r="E426" s="207" t="s">
        <v>11</v>
      </c>
      <c r="F426" s="82">
        <v>437.03775500000006</v>
      </c>
      <c r="G426" s="73">
        <v>289.16537503911752</v>
      </c>
      <c r="H426" s="73">
        <v>769.75822835413089</v>
      </c>
      <c r="I426" s="572">
        <f t="shared" si="12"/>
        <v>636.16382508605864</v>
      </c>
    </row>
    <row r="427" spans="2:9" ht="20.100000000000001" customHeight="1" thickTop="1" thickBot="1">
      <c r="B427" s="188" t="s">
        <v>1069</v>
      </c>
      <c r="C427" s="239" t="s">
        <v>1070</v>
      </c>
      <c r="D427" s="190" t="s">
        <v>1071</v>
      </c>
      <c r="E427" s="207" t="s">
        <v>11</v>
      </c>
      <c r="F427" s="82">
        <v>437.03775500000006</v>
      </c>
      <c r="G427" s="73">
        <v>289.16537503911752</v>
      </c>
      <c r="H427" s="73">
        <v>769.75822835413089</v>
      </c>
      <c r="I427" s="572">
        <f t="shared" si="12"/>
        <v>636.16382508605864</v>
      </c>
    </row>
    <row r="428" spans="2:9" ht="20.100000000000001" customHeight="1" thickTop="1" thickBot="1">
      <c r="B428" s="188" t="s">
        <v>1072</v>
      </c>
      <c r="C428" s="237" t="s">
        <v>1073</v>
      </c>
      <c r="D428" s="190" t="s">
        <v>1074</v>
      </c>
      <c r="E428" s="207" t="s">
        <v>11</v>
      </c>
      <c r="F428" s="82">
        <v>669.77002728180128</v>
      </c>
      <c r="G428" s="73">
        <v>443.15233389596295</v>
      </c>
      <c r="H428" s="73">
        <v>1179.6715128310534</v>
      </c>
      <c r="I428" s="572">
        <f t="shared" si="12"/>
        <v>974.93513457111862</v>
      </c>
    </row>
    <row r="429" spans="2:9" ht="20.100000000000001" customHeight="1" thickTop="1" thickBot="1">
      <c r="B429" s="188" t="s">
        <v>1075</v>
      </c>
      <c r="C429" s="237" t="s">
        <v>1076</v>
      </c>
      <c r="D429" s="190" t="s">
        <v>1077</v>
      </c>
      <c r="E429" s="207" t="s">
        <v>11</v>
      </c>
      <c r="F429" s="82">
        <v>659.93071141015469</v>
      </c>
      <c r="G429" s="73">
        <v>436.64216530846176</v>
      </c>
      <c r="H429" s="73">
        <v>1162.3414440511253</v>
      </c>
      <c r="I429" s="572">
        <f t="shared" si="12"/>
        <v>960.61276367861592</v>
      </c>
    </row>
    <row r="430" spans="2:9" ht="20.100000000000001" customHeight="1" thickTop="1" thickBot="1">
      <c r="B430" s="188" t="s">
        <v>1078</v>
      </c>
      <c r="C430" s="189" t="s">
        <v>1079</v>
      </c>
      <c r="D430" s="190" t="s">
        <v>1080</v>
      </c>
      <c r="E430" s="207" t="s">
        <v>11</v>
      </c>
      <c r="F430" s="82">
        <v>586.87574000000018</v>
      </c>
      <c r="G430" s="73">
        <v>388.30545305739014</v>
      </c>
      <c r="H430" s="73">
        <v>1033.6691160387727</v>
      </c>
      <c r="I430" s="572">
        <f t="shared" si="12"/>
        <v>854.27199672625841</v>
      </c>
    </row>
    <row r="431" spans="2:9" ht="20.100000000000001" customHeight="1" thickTop="1" thickBot="1">
      <c r="B431" s="188" t="s">
        <v>716</v>
      </c>
      <c r="C431" s="189" t="s">
        <v>1081</v>
      </c>
      <c r="D431" s="190" t="s">
        <v>1082</v>
      </c>
      <c r="E431" s="207" t="s">
        <v>11</v>
      </c>
      <c r="F431" s="82">
        <v>743.23344055537086</v>
      </c>
      <c r="G431" s="73">
        <v>491.75929109330036</v>
      </c>
      <c r="H431" s="73">
        <v>1309.0632328903657</v>
      </c>
      <c r="I431" s="572">
        <f t="shared" si="12"/>
        <v>1081.870440405261</v>
      </c>
    </row>
    <row r="432" spans="2:9" ht="20.100000000000001" customHeight="1" thickTop="1" thickBot="1">
      <c r="B432" s="188" t="s">
        <v>1083</v>
      </c>
      <c r="C432" s="189" t="s">
        <v>1084</v>
      </c>
      <c r="D432" s="240" t="s">
        <v>1085</v>
      </c>
      <c r="E432" s="207" t="s">
        <v>11</v>
      </c>
      <c r="F432" s="82">
        <v>732.61160496188404</v>
      </c>
      <c r="G432" s="73">
        <v>484.73136950562326</v>
      </c>
      <c r="H432" s="73">
        <v>1290.3549056239692</v>
      </c>
      <c r="I432" s="572">
        <f t="shared" si="12"/>
        <v>1066.4090129123713</v>
      </c>
    </row>
    <row r="433" spans="2:9" ht="20.100000000000001" customHeight="1" thickTop="1" thickBot="1">
      <c r="B433" s="188" t="s">
        <v>1086</v>
      </c>
      <c r="C433" s="189" t="s">
        <v>1087</v>
      </c>
      <c r="D433" s="190" t="s">
        <v>1088</v>
      </c>
      <c r="E433" s="207" t="s">
        <v>11</v>
      </c>
      <c r="F433" s="82">
        <v>739.08873833556436</v>
      </c>
      <c r="G433" s="73">
        <v>489.01695508661868</v>
      </c>
      <c r="H433" s="73">
        <v>1301.7631344405791</v>
      </c>
      <c r="I433" s="572">
        <f t="shared" si="12"/>
        <v>1075.8373011905612</v>
      </c>
    </row>
    <row r="434" spans="2:9" ht="20.100000000000001" customHeight="1" thickTop="1" thickBot="1">
      <c r="B434" s="188" t="s">
        <v>1089</v>
      </c>
      <c r="C434" s="189" t="s">
        <v>1090</v>
      </c>
      <c r="D434" s="190" t="s">
        <v>1091</v>
      </c>
      <c r="E434" s="207" t="s">
        <v>11</v>
      </c>
      <c r="F434" s="82">
        <v>873.51937469005225</v>
      </c>
      <c r="G434" s="73">
        <v>577.96278398461106</v>
      </c>
      <c r="H434" s="73">
        <v>1538.5369309670348</v>
      </c>
      <c r="I434" s="572">
        <f t="shared" si="12"/>
        <v>1271.5181247661444</v>
      </c>
    </row>
    <row r="435" spans="2:9" ht="20.100000000000001" customHeight="1" thickTop="1" thickBot="1">
      <c r="B435" s="188" t="s">
        <v>8</v>
      </c>
      <c r="C435" s="189" t="s">
        <v>1092</v>
      </c>
      <c r="D435" s="190" t="s">
        <v>1093</v>
      </c>
      <c r="E435" s="207" t="s">
        <v>11</v>
      </c>
      <c r="F435" s="82">
        <v>626.5758996390731</v>
      </c>
      <c r="G435" s="73">
        <v>414.57300413234333</v>
      </c>
      <c r="H435" s="73">
        <v>1103.5933370002979</v>
      </c>
      <c r="I435" s="572">
        <f t="shared" si="12"/>
        <v>912.06060909115536</v>
      </c>
    </row>
    <row r="436" spans="2:9" ht="20.100000000000001" customHeight="1" thickTop="1" thickBot="1">
      <c r="B436" s="188" t="s">
        <v>12</v>
      </c>
      <c r="C436" s="189" t="s">
        <v>1094</v>
      </c>
      <c r="D436" s="190" t="s">
        <v>1095</v>
      </c>
      <c r="E436" s="207" t="s">
        <v>11</v>
      </c>
      <c r="F436" s="82">
        <v>765.42777622774167</v>
      </c>
      <c r="G436" s="73">
        <v>506.44413999942094</v>
      </c>
      <c r="H436" s="73">
        <v>1348.1543006784586</v>
      </c>
      <c r="I436" s="572">
        <f t="shared" si="12"/>
        <v>1114.1771079987261</v>
      </c>
    </row>
    <row r="437" spans="2:9" ht="20.100000000000001" customHeight="1" thickTop="1" thickBot="1">
      <c r="B437" s="188" t="s">
        <v>26</v>
      </c>
      <c r="C437" s="189" t="s">
        <v>1096</v>
      </c>
      <c r="D437" s="190" t="s">
        <v>1097</v>
      </c>
      <c r="E437" s="207" t="s">
        <v>11</v>
      </c>
      <c r="F437" s="82">
        <v>678.47677355751273</v>
      </c>
      <c r="G437" s="73">
        <v>448.91313950916805</v>
      </c>
      <c r="H437" s="73">
        <v>1195.0067773734054</v>
      </c>
      <c r="I437" s="572">
        <f t="shared" si="12"/>
        <v>987.60890692016983</v>
      </c>
    </row>
    <row r="438" spans="2:9" ht="20.100000000000001" customHeight="1" thickTop="1" thickBot="1">
      <c r="B438" s="188" t="s">
        <v>15</v>
      </c>
      <c r="C438" s="189" t="s">
        <v>1098</v>
      </c>
      <c r="D438" s="190" t="s">
        <v>1099</v>
      </c>
      <c r="E438" s="207" t="s">
        <v>11</v>
      </c>
      <c r="F438" s="82">
        <v>717.66107100235342</v>
      </c>
      <c r="G438" s="73">
        <v>474.83937113710073</v>
      </c>
      <c r="H438" s="73">
        <v>1264.0224059669624</v>
      </c>
      <c r="I438" s="572">
        <f t="shared" si="12"/>
        <v>1044.6466165016218</v>
      </c>
    </row>
    <row r="439" spans="2:9" ht="20.100000000000001" customHeight="1" thickTop="1" thickBot="1">
      <c r="B439" s="188" t="s">
        <v>1100</v>
      </c>
      <c r="C439" s="189" t="s">
        <v>1101</v>
      </c>
      <c r="D439" s="190" t="s">
        <v>1102</v>
      </c>
      <c r="E439" s="207" t="s">
        <v>11</v>
      </c>
      <c r="F439" s="82">
        <v>594.58394243488056</v>
      </c>
      <c r="G439" s="73">
        <v>393.40557363612515</v>
      </c>
      <c r="H439" s="73">
        <v>1047.2456370193652</v>
      </c>
      <c r="I439" s="572">
        <f t="shared" si="12"/>
        <v>865.49226199947543</v>
      </c>
    </row>
    <row r="440" spans="2:9" ht="20.100000000000001" customHeight="1" thickTop="1" thickBot="1">
      <c r="B440" s="188" t="s">
        <v>17</v>
      </c>
      <c r="C440" s="189" t="s">
        <v>1103</v>
      </c>
      <c r="D440" s="190" t="s">
        <v>1104</v>
      </c>
      <c r="E440" s="207" t="s">
        <v>11</v>
      </c>
      <c r="F440" s="82">
        <v>594.58394243488056</v>
      </c>
      <c r="G440" s="73">
        <v>393.40557363612515</v>
      </c>
      <c r="H440" s="73">
        <v>1047.2456370193652</v>
      </c>
      <c r="I440" s="572">
        <f t="shared" si="12"/>
        <v>865.49226199947543</v>
      </c>
    </row>
    <row r="441" spans="2:9" ht="20.100000000000001" customHeight="1" thickTop="1" thickBot="1">
      <c r="B441" s="188" t="s">
        <v>1105</v>
      </c>
      <c r="C441" s="189" t="s">
        <v>1106</v>
      </c>
      <c r="D441" s="190" t="s">
        <v>1107</v>
      </c>
      <c r="E441" s="207" t="s">
        <v>11</v>
      </c>
      <c r="F441" s="82">
        <v>757.84312802275588</v>
      </c>
      <c r="G441" s="73">
        <v>501.42576889156442</v>
      </c>
      <c r="H441" s="73">
        <v>1334.7953967893445</v>
      </c>
      <c r="I441" s="572">
        <f t="shared" si="12"/>
        <v>1103.1366915614417</v>
      </c>
    </row>
    <row r="442" spans="2:9" ht="20.100000000000001" customHeight="1" thickTop="1" thickBot="1">
      <c r="B442" s="188" t="s">
        <v>120</v>
      </c>
      <c r="C442" s="189" t="s">
        <v>1108</v>
      </c>
      <c r="D442" s="190" t="s">
        <v>1109</v>
      </c>
      <c r="E442" s="207" t="s">
        <v>11</v>
      </c>
      <c r="F442" s="82">
        <v>657.10822385763117</v>
      </c>
      <c r="G442" s="73">
        <v>434.77467065306593</v>
      </c>
      <c r="H442" s="73">
        <v>1157.3701732784616</v>
      </c>
      <c r="I442" s="572">
        <f t="shared" ref="I442:I477" si="13">G442*2.2</f>
        <v>956.50427543674516</v>
      </c>
    </row>
    <row r="443" spans="2:9" ht="20.100000000000001" customHeight="1" thickTop="1" thickBot="1">
      <c r="B443" s="188" t="s">
        <v>21</v>
      </c>
      <c r="C443" s="189" t="s">
        <v>1110</v>
      </c>
      <c r="D443" s="190" t="s">
        <v>1111</v>
      </c>
      <c r="E443" s="207" t="s">
        <v>11</v>
      </c>
      <c r="F443" s="82">
        <v>688.87670937195662</v>
      </c>
      <c r="G443" s="73">
        <v>455.7942414408912</v>
      </c>
      <c r="H443" s="73">
        <v>1213.3242707156523</v>
      </c>
      <c r="I443" s="572">
        <f t="shared" si="13"/>
        <v>1002.7473311699607</v>
      </c>
    </row>
    <row r="444" spans="2:9" ht="20.100000000000001" customHeight="1" thickTop="1" thickBot="1">
      <c r="B444" s="188" t="s">
        <v>102</v>
      </c>
      <c r="C444" s="189" t="s">
        <v>1112</v>
      </c>
      <c r="D444" s="190" t="s">
        <v>1113</v>
      </c>
      <c r="E444" s="207" t="s">
        <v>11</v>
      </c>
      <c r="F444" s="82">
        <v>572.0476669164243</v>
      </c>
      <c r="G444" s="73">
        <v>378.49448074375186</v>
      </c>
      <c r="H444" s="73">
        <v>1007.5523077398675</v>
      </c>
      <c r="I444" s="572">
        <f t="shared" si="13"/>
        <v>832.68785763625419</v>
      </c>
    </row>
    <row r="445" spans="2:9" ht="20.100000000000001" customHeight="1" thickTop="1" thickBot="1">
      <c r="B445" s="188" t="s">
        <v>24</v>
      </c>
      <c r="C445" s="189" t="s">
        <v>1114</v>
      </c>
      <c r="D445" s="190" t="s">
        <v>1115</v>
      </c>
      <c r="E445" s="207" t="s">
        <v>11</v>
      </c>
      <c r="F445" s="82">
        <v>687.44681667757425</v>
      </c>
      <c r="G445" s="73">
        <v>454.84815508449208</v>
      </c>
      <c r="H445" s="73">
        <v>1210.8057888349178</v>
      </c>
      <c r="I445" s="572">
        <f t="shared" si="13"/>
        <v>1000.6659411858826</v>
      </c>
    </row>
    <row r="446" spans="2:9" ht="20.100000000000001" customHeight="1" thickTop="1" thickBot="1">
      <c r="B446" s="188" t="s">
        <v>19</v>
      </c>
      <c r="C446" s="189" t="s">
        <v>1116</v>
      </c>
      <c r="D446" s="190" t="s">
        <v>1117</v>
      </c>
      <c r="E446" s="207" t="s">
        <v>11</v>
      </c>
      <c r="F446" s="82">
        <v>594.58394243488056</v>
      </c>
      <c r="G446" s="73">
        <v>393.40557363612515</v>
      </c>
      <c r="H446" s="73">
        <v>1047.2456370193652</v>
      </c>
      <c r="I446" s="572">
        <f t="shared" si="13"/>
        <v>865.49226199947543</v>
      </c>
    </row>
    <row r="447" spans="2:9" ht="20.100000000000001" customHeight="1" thickTop="1" thickBot="1">
      <c r="B447" s="188" t="s">
        <v>68</v>
      </c>
      <c r="C447" s="189" t="s">
        <v>1118</v>
      </c>
      <c r="D447" s="190" t="s">
        <v>1119</v>
      </c>
      <c r="E447" s="207" t="s">
        <v>11</v>
      </c>
      <c r="F447" s="82">
        <v>570.43191150207122</v>
      </c>
      <c r="G447" s="73">
        <v>377.4254185974782</v>
      </c>
      <c r="H447" s="73">
        <v>1004.7064643064871</v>
      </c>
      <c r="I447" s="572">
        <f t="shared" si="13"/>
        <v>830.33592091445212</v>
      </c>
    </row>
    <row r="448" spans="2:9" ht="20.100000000000001" customHeight="1" thickTop="1" thickBot="1">
      <c r="B448" s="188" t="s">
        <v>87</v>
      </c>
      <c r="C448" s="189" t="s">
        <v>1120</v>
      </c>
      <c r="D448" s="190" t="s">
        <v>1121</v>
      </c>
      <c r="E448" s="207" t="s">
        <v>11</v>
      </c>
      <c r="F448" s="82">
        <v>650.60117594406415</v>
      </c>
      <c r="G448" s="73">
        <v>430.46929216162619</v>
      </c>
      <c r="H448" s="73">
        <v>1145.909255734249</v>
      </c>
      <c r="I448" s="572">
        <f t="shared" si="13"/>
        <v>947.03244275557768</v>
      </c>
    </row>
    <row r="449" spans="2:9" ht="20.100000000000001" customHeight="1" thickTop="1" thickBot="1">
      <c r="B449" s="188" t="s">
        <v>123</v>
      </c>
      <c r="C449" s="189" t="s">
        <v>1122</v>
      </c>
      <c r="D449" s="190" t="s">
        <v>1123</v>
      </c>
      <c r="E449" s="207" t="s">
        <v>11</v>
      </c>
      <c r="F449" s="82">
        <v>676.93126837856619</v>
      </c>
      <c r="G449" s="73">
        <v>447.89055832577577</v>
      </c>
      <c r="H449" s="73">
        <v>1192.2846662632151</v>
      </c>
      <c r="I449" s="572">
        <f t="shared" si="13"/>
        <v>985.35922831670678</v>
      </c>
    </row>
    <row r="450" spans="2:9" ht="20.100000000000001" customHeight="1" thickTop="1" thickBot="1">
      <c r="B450" s="188" t="s">
        <v>47</v>
      </c>
      <c r="C450" s="189" t="s">
        <v>1124</v>
      </c>
      <c r="D450" s="190" t="s">
        <v>1125</v>
      </c>
      <c r="E450" s="207" t="s">
        <v>11</v>
      </c>
      <c r="F450" s="82">
        <v>585.39521164368955</v>
      </c>
      <c r="G450" s="73">
        <v>387.32586369122981</v>
      </c>
      <c r="H450" s="73">
        <v>1031.0614491460537</v>
      </c>
      <c r="I450" s="572">
        <f t="shared" si="13"/>
        <v>852.11690012070562</v>
      </c>
    </row>
    <row r="451" spans="2:9" ht="20.100000000000001" customHeight="1" thickTop="1" thickBot="1">
      <c r="B451" s="188" t="s">
        <v>84</v>
      </c>
      <c r="C451" s="189" t="s">
        <v>1126</v>
      </c>
      <c r="D451" s="190" t="s">
        <v>1127</v>
      </c>
      <c r="E451" s="207" t="s">
        <v>11</v>
      </c>
      <c r="F451" s="82">
        <v>717.64034791982624</v>
      </c>
      <c r="G451" s="73">
        <v>474.82565974063124</v>
      </c>
      <c r="H451" s="73">
        <v>1263.9859062295604</v>
      </c>
      <c r="I451" s="572">
        <f t="shared" si="13"/>
        <v>1044.6164514293889</v>
      </c>
    </row>
    <row r="452" spans="2:9" ht="20.100000000000001" customHeight="1" thickTop="1" thickBot="1">
      <c r="B452" s="188" t="s">
        <v>29</v>
      </c>
      <c r="C452" s="189" t="s">
        <v>1128</v>
      </c>
      <c r="D452" s="190" t="s">
        <v>1129</v>
      </c>
      <c r="E452" s="207" t="s">
        <v>11</v>
      </c>
      <c r="F452" s="82">
        <v>701.66285129129051</v>
      </c>
      <c r="G452" s="73">
        <v>464.2541730626055</v>
      </c>
      <c r="H452" s="73">
        <v>1235.844608692656</v>
      </c>
      <c r="I452" s="572">
        <f t="shared" si="13"/>
        <v>1021.3591807377322</v>
      </c>
    </row>
    <row r="453" spans="2:9" ht="20.100000000000001" customHeight="1" thickTop="1" thickBot="1">
      <c r="B453" s="188" t="s">
        <v>1130</v>
      </c>
      <c r="C453" s="189" t="s">
        <v>1131</v>
      </c>
      <c r="D453" s="190" t="s">
        <v>1132</v>
      </c>
      <c r="E453" s="207" t="s">
        <v>11</v>
      </c>
      <c r="F453" s="82">
        <v>667.40759587369087</v>
      </c>
      <c r="G453" s="73">
        <v>441.58923469843381</v>
      </c>
      <c r="H453" s="73">
        <v>1175.5105427672308</v>
      </c>
      <c r="I453" s="572">
        <f t="shared" si="13"/>
        <v>971.49631633655451</v>
      </c>
    </row>
    <row r="454" spans="2:9" ht="20.100000000000001" customHeight="1" thickTop="1" thickBot="1">
      <c r="B454" s="188" t="s">
        <v>32</v>
      </c>
      <c r="C454" s="189" t="s">
        <v>1133</v>
      </c>
      <c r="D454" s="190" t="s">
        <v>1134</v>
      </c>
      <c r="E454" s="207" t="s">
        <v>11</v>
      </c>
      <c r="F454" s="82">
        <v>575.53910361613521</v>
      </c>
      <c r="G454" s="73">
        <v>380.80458459896045</v>
      </c>
      <c r="H454" s="73">
        <v>1013.7018042024328</v>
      </c>
      <c r="I454" s="572">
        <f t="shared" si="13"/>
        <v>837.77008611771305</v>
      </c>
    </row>
    <row r="455" spans="2:9" ht="20.100000000000001" customHeight="1" thickTop="1" thickBot="1">
      <c r="B455" s="188" t="s">
        <v>1135</v>
      </c>
      <c r="C455" s="189" t="s">
        <v>1136</v>
      </c>
      <c r="D455" s="190" t="s">
        <v>1137</v>
      </c>
      <c r="E455" s="207" t="s">
        <v>11</v>
      </c>
      <c r="F455" s="82">
        <v>680.86528156133909</v>
      </c>
      <c r="G455" s="73">
        <v>450.49349224713774</v>
      </c>
      <c r="H455" s="73">
        <v>1199.2136763618807</v>
      </c>
      <c r="I455" s="572">
        <f t="shared" si="13"/>
        <v>991.08568294370309</v>
      </c>
    </row>
    <row r="456" spans="2:9" ht="20.100000000000001" customHeight="1" thickTop="1" thickBot="1">
      <c r="B456" s="188" t="s">
        <v>739</v>
      </c>
      <c r="C456" s="189" t="s">
        <v>1138</v>
      </c>
      <c r="D456" s="190" t="s">
        <v>1139</v>
      </c>
      <c r="E456" s="207" t="s">
        <v>11</v>
      </c>
      <c r="F456" s="82">
        <v>741.57550823883867</v>
      </c>
      <c r="G456" s="73">
        <v>490.66232266296527</v>
      </c>
      <c r="H456" s="73">
        <v>1306.1431029288135</v>
      </c>
      <c r="I456" s="572">
        <f t="shared" si="13"/>
        <v>1079.4571098585236</v>
      </c>
    </row>
    <row r="457" spans="2:9" ht="20.100000000000001" customHeight="1" thickTop="1" thickBot="1">
      <c r="B457" s="188" t="s">
        <v>1140</v>
      </c>
      <c r="C457" s="189" t="s">
        <v>1141</v>
      </c>
      <c r="D457" s="190" t="s">
        <v>1142</v>
      </c>
      <c r="E457" s="207" t="s">
        <v>11</v>
      </c>
      <c r="F457" s="82">
        <v>813.27737378323945</v>
      </c>
      <c r="G457" s="73">
        <v>538.10375444761974</v>
      </c>
      <c r="H457" s="73">
        <v>1432.4321943395639</v>
      </c>
      <c r="I457" s="572">
        <f t="shared" si="13"/>
        <v>1183.8282597847635</v>
      </c>
    </row>
    <row r="458" spans="2:9" ht="20.100000000000001" customHeight="1" thickTop="1" thickBot="1">
      <c r="B458" s="188" t="s">
        <v>1143</v>
      </c>
      <c r="C458" s="189" t="s">
        <v>1144</v>
      </c>
      <c r="D458" s="190" t="s">
        <v>1145</v>
      </c>
      <c r="E458" s="207" t="s">
        <v>11</v>
      </c>
      <c r="F458" s="82">
        <v>701.7042974563451</v>
      </c>
      <c r="G458" s="73">
        <v>464.28159585554459</v>
      </c>
      <c r="H458" s="73">
        <v>1235.9176081674598</v>
      </c>
      <c r="I458" s="572">
        <f t="shared" si="13"/>
        <v>1021.4195108821982</v>
      </c>
    </row>
    <row r="459" spans="2:9" ht="20.100000000000001" customHeight="1" thickTop="1" thickBot="1">
      <c r="B459" s="188" t="s">
        <v>44</v>
      </c>
      <c r="C459" s="189" t="s">
        <v>1146</v>
      </c>
      <c r="D459" s="190" t="s">
        <v>1147</v>
      </c>
      <c r="E459" s="207" t="s">
        <v>11</v>
      </c>
      <c r="F459" s="82">
        <v>594.58394243488056</v>
      </c>
      <c r="G459" s="73">
        <v>393.40557363612515</v>
      </c>
      <c r="H459" s="73">
        <v>1047.2456370193652</v>
      </c>
      <c r="I459" s="572">
        <f t="shared" si="13"/>
        <v>865.49226199947543</v>
      </c>
    </row>
    <row r="460" spans="2:9" ht="20.100000000000001" customHeight="1" thickTop="1" thickBot="1">
      <c r="B460" s="188" t="s">
        <v>1148</v>
      </c>
      <c r="C460" s="189" t="s">
        <v>1149</v>
      </c>
      <c r="D460" s="190" t="s">
        <v>1150</v>
      </c>
      <c r="E460" s="207" t="s">
        <v>11</v>
      </c>
      <c r="F460" s="82">
        <v>738.03186112667265</v>
      </c>
      <c r="G460" s="73">
        <v>488.31767386667127</v>
      </c>
      <c r="H460" s="73">
        <v>1299.9016478330789</v>
      </c>
      <c r="I460" s="572">
        <f t="shared" si="13"/>
        <v>1074.2988825066768</v>
      </c>
    </row>
    <row r="461" spans="2:9" ht="20.100000000000001" customHeight="1" thickTop="1" thickBot="1">
      <c r="B461" s="188" t="s">
        <v>99</v>
      </c>
      <c r="C461" s="189" t="s">
        <v>1151</v>
      </c>
      <c r="D461" s="190" t="s">
        <v>1152</v>
      </c>
      <c r="E461" s="207" t="s">
        <v>11</v>
      </c>
      <c r="F461" s="82">
        <v>873.51937469005225</v>
      </c>
      <c r="G461" s="73">
        <v>577.96278398461106</v>
      </c>
      <c r="H461" s="73">
        <v>1538.5369309670348</v>
      </c>
      <c r="I461" s="572">
        <f t="shared" si="13"/>
        <v>1271.5181247661444</v>
      </c>
    </row>
    <row r="462" spans="2:9" ht="20.100000000000001" customHeight="1" thickTop="1" thickBot="1">
      <c r="B462" s="188" t="s">
        <v>38</v>
      </c>
      <c r="C462" s="189" t="s">
        <v>1153</v>
      </c>
      <c r="D462" s="190" t="s">
        <v>1154</v>
      </c>
      <c r="E462" s="207" t="s">
        <v>11</v>
      </c>
      <c r="F462" s="82">
        <v>738.03186112667265</v>
      </c>
      <c r="G462" s="73">
        <v>488.31767386667127</v>
      </c>
      <c r="H462" s="73">
        <v>1299.9016478330789</v>
      </c>
      <c r="I462" s="572">
        <f t="shared" si="13"/>
        <v>1074.2988825066768</v>
      </c>
    </row>
    <row r="463" spans="2:9" ht="20.100000000000001" customHeight="1" thickTop="1" thickBot="1">
      <c r="B463" s="188" t="s">
        <v>41</v>
      </c>
      <c r="C463" s="189" t="s">
        <v>1155</v>
      </c>
      <c r="D463" s="190" t="s">
        <v>1156</v>
      </c>
      <c r="E463" s="207" t="s">
        <v>11</v>
      </c>
      <c r="F463" s="82">
        <v>813.27737378323945</v>
      </c>
      <c r="G463" s="73">
        <v>538.10375444761974</v>
      </c>
      <c r="H463" s="73">
        <v>1432.4321943395639</v>
      </c>
      <c r="I463" s="572">
        <f t="shared" si="13"/>
        <v>1183.8282597847635</v>
      </c>
    </row>
    <row r="464" spans="2:9" ht="20.100000000000001" customHeight="1" thickTop="1" thickBot="1">
      <c r="B464" s="188" t="s">
        <v>59</v>
      </c>
      <c r="C464" s="189" t="s">
        <v>1157</v>
      </c>
      <c r="D464" s="190" t="s">
        <v>1158</v>
      </c>
      <c r="E464" s="207" t="s">
        <v>11</v>
      </c>
      <c r="F464" s="82">
        <v>701.7042974563451</v>
      </c>
      <c r="G464" s="73">
        <v>464.28159585554459</v>
      </c>
      <c r="H464" s="73">
        <v>1235.9176081674598</v>
      </c>
      <c r="I464" s="572">
        <f t="shared" si="13"/>
        <v>1021.4195108821982</v>
      </c>
    </row>
    <row r="465" spans="2:9" ht="20.100000000000001" customHeight="1" thickTop="1" thickBot="1">
      <c r="B465" s="188" t="s">
        <v>62</v>
      </c>
      <c r="C465" s="189" t="s">
        <v>1159</v>
      </c>
      <c r="D465" s="190" t="s">
        <v>1160</v>
      </c>
      <c r="E465" s="207" t="s">
        <v>11</v>
      </c>
      <c r="F465" s="82">
        <v>594.58394243488056</v>
      </c>
      <c r="G465" s="73">
        <v>393.40557363612515</v>
      </c>
      <c r="H465" s="73">
        <v>1047.2456370193652</v>
      </c>
      <c r="I465" s="572">
        <f t="shared" si="13"/>
        <v>865.49226199947543</v>
      </c>
    </row>
    <row r="466" spans="2:9" ht="20.100000000000001" customHeight="1" thickTop="1" thickBot="1">
      <c r="B466" s="188" t="s">
        <v>1161</v>
      </c>
      <c r="C466" s="189" t="s">
        <v>1162</v>
      </c>
      <c r="D466" s="190" t="s">
        <v>1163</v>
      </c>
      <c r="E466" s="207" t="s">
        <v>11</v>
      </c>
      <c r="F466" s="82">
        <v>755.4185273670638</v>
      </c>
      <c r="G466" s="73">
        <v>499.82153550462675</v>
      </c>
      <c r="H466" s="73">
        <v>1330.5249275133165</v>
      </c>
      <c r="I466" s="572">
        <f t="shared" si="13"/>
        <v>1099.6073781101788</v>
      </c>
    </row>
    <row r="467" spans="2:9" ht="20.100000000000001" customHeight="1" thickTop="1" thickBot="1">
      <c r="B467" s="188" t="s">
        <v>76</v>
      </c>
      <c r="C467" s="189" t="s">
        <v>1164</v>
      </c>
      <c r="D467" s="190" t="s">
        <v>1165</v>
      </c>
      <c r="E467" s="207" t="s">
        <v>11</v>
      </c>
      <c r="F467" s="82">
        <v>722.90401088175599</v>
      </c>
      <c r="G467" s="73">
        <v>478.30835444389749</v>
      </c>
      <c r="H467" s="73">
        <v>1273.2568395296553</v>
      </c>
      <c r="I467" s="572">
        <f t="shared" si="13"/>
        <v>1052.2783797765746</v>
      </c>
    </row>
    <row r="468" spans="2:9" ht="20.100000000000001" customHeight="1" thickTop="1" thickBot="1">
      <c r="B468" s="188" t="s">
        <v>50</v>
      </c>
      <c r="C468" s="189" t="s">
        <v>1166</v>
      </c>
      <c r="D468" s="190" t="s">
        <v>1167</v>
      </c>
      <c r="E468" s="207" t="s">
        <v>11</v>
      </c>
      <c r="F468" s="82">
        <v>594.58394243488056</v>
      </c>
      <c r="G468" s="73">
        <v>393.40557363612515</v>
      </c>
      <c r="H468" s="73">
        <v>1047.2456370193652</v>
      </c>
      <c r="I468" s="572">
        <f t="shared" si="13"/>
        <v>865.49226199947543</v>
      </c>
    </row>
    <row r="469" spans="2:9" ht="20.100000000000001" customHeight="1" thickTop="1" thickBot="1">
      <c r="B469" s="188" t="s">
        <v>53</v>
      </c>
      <c r="C469" s="189" t="s">
        <v>1168</v>
      </c>
      <c r="D469" s="190" t="s">
        <v>1169</v>
      </c>
      <c r="E469" s="207" t="s">
        <v>11</v>
      </c>
      <c r="F469" s="82">
        <v>594.58394243488056</v>
      </c>
      <c r="G469" s="73">
        <v>393.40557363612515</v>
      </c>
      <c r="H469" s="73">
        <v>1047.2456370193652</v>
      </c>
      <c r="I469" s="572">
        <f t="shared" si="13"/>
        <v>865.49226199947543</v>
      </c>
    </row>
    <row r="470" spans="2:9" ht="20.100000000000001" customHeight="1" thickTop="1" thickBot="1">
      <c r="B470" s="188" t="s">
        <v>56</v>
      </c>
      <c r="C470" s="189" t="s">
        <v>1170</v>
      </c>
      <c r="D470" s="190" t="s">
        <v>1171</v>
      </c>
      <c r="E470" s="207" t="s">
        <v>11</v>
      </c>
      <c r="F470" s="82">
        <v>677.78986021986009</v>
      </c>
      <c r="G470" s="73">
        <v>448.45864432968017</v>
      </c>
      <c r="H470" s="73">
        <v>1193.7969112056087</v>
      </c>
      <c r="I470" s="572">
        <f t="shared" si="13"/>
        <v>986.60901752529651</v>
      </c>
    </row>
    <row r="471" spans="2:9" ht="20.100000000000001" customHeight="1" thickTop="1" thickBot="1">
      <c r="B471" s="188" t="s">
        <v>1172</v>
      </c>
      <c r="C471" s="189" t="s">
        <v>1173</v>
      </c>
      <c r="D471" s="190" t="s">
        <v>1174</v>
      </c>
      <c r="E471" s="207" t="s">
        <v>11</v>
      </c>
      <c r="F471" s="82">
        <v>631.5359400189634</v>
      </c>
      <c r="G471" s="73">
        <v>417.8548074096372</v>
      </c>
      <c r="H471" s="73">
        <v>1112.3294973244542</v>
      </c>
      <c r="I471" s="572">
        <f t="shared" si="13"/>
        <v>919.2805763012019</v>
      </c>
    </row>
    <row r="472" spans="2:9" ht="20.100000000000001" customHeight="1" thickTop="1" thickBot="1">
      <c r="B472" s="188" t="s">
        <v>1175</v>
      </c>
      <c r="C472" s="189" t="s">
        <v>1176</v>
      </c>
      <c r="D472" s="190" t="s">
        <v>1177</v>
      </c>
      <c r="E472" s="207" t="s">
        <v>11</v>
      </c>
      <c r="F472" s="82">
        <v>691.3013100276487</v>
      </c>
      <c r="G472" s="73">
        <v>457.39847482782875</v>
      </c>
      <c r="H472" s="73">
        <v>1217.5947399916802</v>
      </c>
      <c r="I472" s="572">
        <f t="shared" si="13"/>
        <v>1006.2766446212233</v>
      </c>
    </row>
    <row r="473" spans="2:9" ht="20.100000000000001" customHeight="1" thickTop="1" thickBot="1">
      <c r="B473" s="188" t="s">
        <v>1178</v>
      </c>
      <c r="C473" s="189" t="s">
        <v>1179</v>
      </c>
      <c r="D473" s="190" t="s">
        <v>1180</v>
      </c>
      <c r="E473" s="207" t="s">
        <v>11</v>
      </c>
      <c r="F473" s="82">
        <v>518.20190950000006</v>
      </c>
      <c r="G473" s="73">
        <v>342.86751611781085</v>
      </c>
      <c r="H473" s="73">
        <v>912.71332790561257</v>
      </c>
      <c r="I473" s="572">
        <f t="shared" si="13"/>
        <v>754.30853545918399</v>
      </c>
    </row>
    <row r="474" spans="2:9" ht="20.100000000000001" customHeight="1" thickTop="1" thickBot="1">
      <c r="B474" s="188" t="s">
        <v>1181</v>
      </c>
      <c r="C474" s="189" t="s">
        <v>1182</v>
      </c>
      <c r="D474" s="190" t="s">
        <v>1183</v>
      </c>
      <c r="E474" s="207" t="s">
        <v>11</v>
      </c>
      <c r="F474" s="82">
        <v>687.44681667757425</v>
      </c>
      <c r="G474" s="73">
        <v>454.84815508449208</v>
      </c>
      <c r="H474" s="73">
        <v>1210.8057888349178</v>
      </c>
      <c r="I474" s="572">
        <f t="shared" si="13"/>
        <v>1000.6659411858826</v>
      </c>
    </row>
    <row r="475" spans="2:9" ht="20.100000000000001" customHeight="1" thickTop="1" thickBot="1">
      <c r="B475" s="188" t="s">
        <v>1184</v>
      </c>
      <c r="C475" s="189" t="s">
        <v>1185</v>
      </c>
      <c r="D475" s="190" t="s">
        <v>1186</v>
      </c>
      <c r="E475" s="207" t="s">
        <v>11</v>
      </c>
      <c r="F475" s="82">
        <v>455.76794450000006</v>
      </c>
      <c r="G475" s="73">
        <v>301.55817682650832</v>
      </c>
      <c r="H475" s="73">
        <v>802.74786671216521</v>
      </c>
      <c r="I475" s="572">
        <f t="shared" si="13"/>
        <v>663.42798901831839</v>
      </c>
    </row>
    <row r="476" spans="2:9" ht="20.100000000000001" customHeight="1" thickTop="1" thickBot="1">
      <c r="B476" s="188" t="s">
        <v>65</v>
      </c>
      <c r="C476" s="189" t="s">
        <v>1187</v>
      </c>
      <c r="D476" s="190" t="s">
        <v>1188</v>
      </c>
      <c r="E476" s="207" t="s">
        <v>11</v>
      </c>
      <c r="F476" s="2"/>
      <c r="G476" s="2"/>
      <c r="H476" s="2"/>
      <c r="I476" s="572">
        <f t="shared" si="13"/>
        <v>0</v>
      </c>
    </row>
    <row r="477" spans="2:9" ht="20.100000000000001" customHeight="1" thickTop="1" thickBot="1">
      <c r="B477" s="188" t="s">
        <v>1189</v>
      </c>
      <c r="C477" s="189" t="s">
        <v>1190</v>
      </c>
      <c r="D477" s="190" t="s">
        <v>1191</v>
      </c>
      <c r="E477" s="207" t="s">
        <v>11</v>
      </c>
      <c r="F477" s="2"/>
      <c r="G477" s="2"/>
      <c r="H477" s="2"/>
      <c r="I477" s="572">
        <f t="shared" si="13"/>
        <v>0</v>
      </c>
    </row>
    <row r="478" spans="2:9" ht="20.100000000000001" customHeight="1" thickTop="1" thickBot="1">
      <c r="B478" s="203"/>
      <c r="C478" s="202"/>
      <c r="D478" s="203"/>
      <c r="E478" s="205"/>
      <c r="F478" s="2"/>
      <c r="G478" s="2"/>
      <c r="H478" s="2"/>
      <c r="I478" s="574"/>
    </row>
    <row r="479" spans="2:9" ht="20.100000000000001" customHeight="1" thickTop="1" thickBot="1">
      <c r="B479" s="203"/>
      <c r="C479" s="202"/>
      <c r="D479" s="204" t="s">
        <v>1192</v>
      </c>
      <c r="E479" s="205"/>
      <c r="F479" s="163">
        <v>746.37</v>
      </c>
      <c r="G479" s="83">
        <v>746.37</v>
      </c>
      <c r="H479" s="73">
        <v>1986.8369400000001</v>
      </c>
      <c r="I479" s="574"/>
    </row>
    <row r="480" spans="2:9" ht="20.100000000000001" customHeight="1" thickTop="1" thickBot="1">
      <c r="B480" s="203"/>
      <c r="C480" s="202"/>
      <c r="D480" s="203"/>
      <c r="E480" s="205"/>
      <c r="F480" s="163">
        <v>1414.28</v>
      </c>
      <c r="G480" s="83">
        <v>1414.28</v>
      </c>
      <c r="H480" s="73">
        <v>3764.8133600000001</v>
      </c>
      <c r="I480" s="574"/>
    </row>
    <row r="481" spans="2:9" ht="20.100000000000001" customHeight="1" thickTop="1" thickBot="1">
      <c r="B481" s="188" t="s">
        <v>12</v>
      </c>
      <c r="C481" s="189" t="s">
        <v>1193</v>
      </c>
      <c r="D481" s="190" t="s">
        <v>1194</v>
      </c>
      <c r="E481" s="191" t="s">
        <v>11</v>
      </c>
      <c r="F481" s="163">
        <v>746.37</v>
      </c>
      <c r="G481" s="83">
        <v>746.37</v>
      </c>
      <c r="H481" s="73">
        <v>1986.8369400000001</v>
      </c>
      <c r="I481" s="572">
        <f t="shared" ref="I481:I544" si="14">H481/1.21</f>
        <v>1642.0140000000001</v>
      </c>
    </row>
    <row r="482" spans="2:9" ht="20.100000000000001" customHeight="1" thickTop="1" thickBot="1">
      <c r="B482" s="188" t="s">
        <v>8</v>
      </c>
      <c r="C482" s="189" t="s">
        <v>1195</v>
      </c>
      <c r="D482" s="190" t="s">
        <v>1196</v>
      </c>
      <c r="E482" s="191" t="s">
        <v>11</v>
      </c>
      <c r="F482" s="163">
        <v>451.1</v>
      </c>
      <c r="G482" s="83">
        <v>451.1</v>
      </c>
      <c r="H482" s="73">
        <v>1200.8282000000002</v>
      </c>
      <c r="I482" s="572">
        <f t="shared" si="14"/>
        <v>992.42000000000019</v>
      </c>
    </row>
    <row r="483" spans="2:9" ht="20.100000000000001" customHeight="1" thickTop="1" thickBot="1">
      <c r="B483" s="188" t="s">
        <v>8</v>
      </c>
      <c r="C483" s="189" t="s">
        <v>1197</v>
      </c>
      <c r="D483" s="190" t="s">
        <v>1198</v>
      </c>
      <c r="E483" s="191" t="s">
        <v>11</v>
      </c>
      <c r="F483" s="163">
        <v>399.84</v>
      </c>
      <c r="G483" s="83">
        <v>399.84</v>
      </c>
      <c r="H483" s="73">
        <v>1064.37408</v>
      </c>
      <c r="I483" s="572">
        <f t="shared" si="14"/>
        <v>879.64800000000002</v>
      </c>
    </row>
    <row r="484" spans="2:9" ht="20.100000000000001" customHeight="1" thickTop="1" thickBot="1">
      <c r="B484" s="188" t="s">
        <v>29</v>
      </c>
      <c r="C484" s="189" t="s">
        <v>1199</v>
      </c>
      <c r="D484" s="190" t="s">
        <v>1200</v>
      </c>
      <c r="E484" s="191" t="s">
        <v>11</v>
      </c>
      <c r="F484" s="163">
        <v>451.1</v>
      </c>
      <c r="G484" s="83">
        <v>451.1</v>
      </c>
      <c r="H484" s="73">
        <v>1200.8282000000002</v>
      </c>
      <c r="I484" s="572">
        <f t="shared" si="14"/>
        <v>992.42000000000019</v>
      </c>
    </row>
    <row r="485" spans="2:9" ht="20.100000000000001" customHeight="1" thickTop="1" thickBot="1">
      <c r="B485" s="188" t="s">
        <v>19</v>
      </c>
      <c r="C485" s="189" t="s">
        <v>1201</v>
      </c>
      <c r="D485" s="190" t="s">
        <v>1202</v>
      </c>
      <c r="E485" s="191" t="s">
        <v>11</v>
      </c>
      <c r="F485" s="163">
        <v>451.1</v>
      </c>
      <c r="G485" s="83">
        <v>451.1</v>
      </c>
      <c r="H485" s="73">
        <v>1200.8282000000002</v>
      </c>
      <c r="I485" s="572">
        <f t="shared" si="14"/>
        <v>992.42000000000019</v>
      </c>
    </row>
    <row r="486" spans="2:9" ht="20.100000000000001" customHeight="1" thickTop="1" thickBot="1">
      <c r="B486" s="188" t="s">
        <v>44</v>
      </c>
      <c r="C486" s="189" t="s">
        <v>1203</v>
      </c>
      <c r="D486" s="190" t="s">
        <v>1204</v>
      </c>
      <c r="E486" s="191" t="s">
        <v>11</v>
      </c>
      <c r="F486" s="163">
        <v>451.1</v>
      </c>
      <c r="G486" s="83">
        <v>451.1</v>
      </c>
      <c r="H486" s="73">
        <v>1200.8282000000002</v>
      </c>
      <c r="I486" s="572">
        <f t="shared" si="14"/>
        <v>992.42000000000019</v>
      </c>
    </row>
    <row r="487" spans="2:9" ht="20.100000000000001" customHeight="1" thickTop="1" thickBot="1">
      <c r="B487" s="188" t="s">
        <v>102</v>
      </c>
      <c r="C487" s="189" t="s">
        <v>1205</v>
      </c>
      <c r="D487" s="190" t="s">
        <v>1206</v>
      </c>
      <c r="E487" s="191" t="s">
        <v>11</v>
      </c>
      <c r="F487" s="163">
        <v>697.16</v>
      </c>
      <c r="G487" s="83">
        <v>697.16</v>
      </c>
      <c r="H487" s="73">
        <v>1855.8399199999999</v>
      </c>
      <c r="I487" s="572">
        <f t="shared" si="14"/>
        <v>1533.752</v>
      </c>
    </row>
    <row r="488" spans="2:9" ht="20.100000000000001" customHeight="1" thickTop="1" thickBot="1">
      <c r="B488" s="188" t="s">
        <v>50</v>
      </c>
      <c r="C488" s="189" t="s">
        <v>1207</v>
      </c>
      <c r="D488" s="190" t="s">
        <v>1208</v>
      </c>
      <c r="E488" s="191" t="s">
        <v>11</v>
      </c>
      <c r="F488" s="163">
        <v>465.46</v>
      </c>
      <c r="G488" s="83">
        <v>465.46</v>
      </c>
      <c r="H488" s="73">
        <v>1239.0545199999999</v>
      </c>
      <c r="I488" s="572">
        <f t="shared" si="14"/>
        <v>1024.0119999999999</v>
      </c>
    </row>
    <row r="489" spans="2:9" ht="20.100000000000001" customHeight="1" thickTop="1" thickBot="1">
      <c r="B489" s="188" t="s">
        <v>763</v>
      </c>
      <c r="C489" s="189" t="s">
        <v>1209</v>
      </c>
      <c r="D489" s="190" t="s">
        <v>1210</v>
      </c>
      <c r="E489" s="191" t="s">
        <v>11</v>
      </c>
      <c r="F489" s="163">
        <v>1981.16</v>
      </c>
      <c r="G489" s="83">
        <v>1981.16</v>
      </c>
      <c r="H489" s="73">
        <v>5273.8479200000002</v>
      </c>
      <c r="I489" s="572">
        <f t="shared" si="14"/>
        <v>4358.5520000000006</v>
      </c>
    </row>
    <row r="490" spans="2:9" ht="20.100000000000001" customHeight="1" thickTop="1" thickBot="1">
      <c r="B490" s="188" t="s">
        <v>397</v>
      </c>
      <c r="C490" s="189" t="s">
        <v>1211</v>
      </c>
      <c r="D490" s="190" t="s">
        <v>1212</v>
      </c>
      <c r="E490" s="191" t="s">
        <v>11</v>
      </c>
      <c r="F490" s="163">
        <v>897.92</v>
      </c>
      <c r="G490" s="83">
        <v>897.92</v>
      </c>
      <c r="H490" s="73">
        <v>2390.2630399999998</v>
      </c>
      <c r="I490" s="572">
        <f t="shared" si="14"/>
        <v>1975.424</v>
      </c>
    </row>
    <row r="491" spans="2:9" ht="20.100000000000001" customHeight="1" thickTop="1" thickBot="1">
      <c r="B491" s="188" t="s">
        <v>1213</v>
      </c>
      <c r="C491" s="189" t="s">
        <v>1214</v>
      </c>
      <c r="D491" s="190" t="s">
        <v>1215</v>
      </c>
      <c r="E491" s="191" t="s">
        <v>11</v>
      </c>
      <c r="F491" s="163">
        <v>711.51</v>
      </c>
      <c r="G491" s="83">
        <v>711.51</v>
      </c>
      <c r="H491" s="73">
        <v>1894.03962</v>
      </c>
      <c r="I491" s="572">
        <f t="shared" si="14"/>
        <v>1565.3220000000001</v>
      </c>
    </row>
    <row r="492" spans="2:9" ht="20.100000000000001" customHeight="1" thickTop="1" thickBot="1">
      <c r="B492" s="188" t="s">
        <v>568</v>
      </c>
      <c r="C492" s="189" t="s">
        <v>1216</v>
      </c>
      <c r="D492" s="190" t="s">
        <v>1217</v>
      </c>
      <c r="E492" s="191" t="s">
        <v>11</v>
      </c>
      <c r="F492" s="163">
        <v>711.51</v>
      </c>
      <c r="G492" s="83">
        <v>711.51</v>
      </c>
      <c r="H492" s="73">
        <v>1894.03962</v>
      </c>
      <c r="I492" s="572">
        <f t="shared" si="14"/>
        <v>1565.3220000000001</v>
      </c>
    </row>
    <row r="493" spans="2:9" ht="20.100000000000001" customHeight="1" thickTop="1" thickBot="1">
      <c r="B493" s="188" t="s">
        <v>669</v>
      </c>
      <c r="C493" s="189" t="s">
        <v>1218</v>
      </c>
      <c r="D493" s="190" t="s">
        <v>1219</v>
      </c>
      <c r="E493" s="191" t="s">
        <v>11</v>
      </c>
      <c r="F493" s="163">
        <v>856.55</v>
      </c>
      <c r="G493" s="83">
        <v>856.55</v>
      </c>
      <c r="H493" s="73">
        <v>2280.1361000000002</v>
      </c>
      <c r="I493" s="572">
        <f t="shared" si="14"/>
        <v>1884.41</v>
      </c>
    </row>
    <row r="494" spans="2:9" ht="20.100000000000001" customHeight="1" thickTop="1" thickBot="1">
      <c r="B494" s="188" t="s">
        <v>577</v>
      </c>
      <c r="C494" s="189" t="s">
        <v>1220</v>
      </c>
      <c r="D494" s="190" t="s">
        <v>1221</v>
      </c>
      <c r="E494" s="191" t="s">
        <v>11</v>
      </c>
      <c r="F494" s="163">
        <v>451.1</v>
      </c>
      <c r="G494" s="83">
        <v>451.1</v>
      </c>
      <c r="H494" s="73">
        <v>1200.8282000000002</v>
      </c>
      <c r="I494" s="572">
        <f t="shared" si="14"/>
        <v>992.42000000000019</v>
      </c>
    </row>
    <row r="495" spans="2:9" ht="20.100000000000001" customHeight="1" thickTop="1" thickBot="1">
      <c r="B495" s="188" t="s">
        <v>385</v>
      </c>
      <c r="C495" s="189" t="s">
        <v>1222</v>
      </c>
      <c r="D495" s="190" t="s">
        <v>1223</v>
      </c>
      <c r="E495" s="191" t="s">
        <v>11</v>
      </c>
      <c r="F495" s="163">
        <v>809.94</v>
      </c>
      <c r="G495" s="83">
        <v>809.94</v>
      </c>
      <c r="H495" s="73">
        <v>2156.0602800000001</v>
      </c>
      <c r="I495" s="572">
        <f t="shared" si="14"/>
        <v>1781.8680000000002</v>
      </c>
    </row>
    <row r="496" spans="2:9" ht="20.100000000000001" customHeight="1" thickTop="1" thickBot="1">
      <c r="B496" s="188" t="s">
        <v>59</v>
      </c>
      <c r="C496" s="189" t="s">
        <v>1224</v>
      </c>
      <c r="D496" s="190" t="s">
        <v>1225</v>
      </c>
      <c r="E496" s="191" t="s">
        <v>11</v>
      </c>
      <c r="F496" s="163">
        <v>1228.02</v>
      </c>
      <c r="G496" s="83">
        <v>1228.02</v>
      </c>
      <c r="H496" s="73">
        <v>3268.9892400000003</v>
      </c>
      <c r="I496" s="572">
        <f t="shared" si="14"/>
        <v>2701.6440000000002</v>
      </c>
    </row>
    <row r="497" spans="2:9" ht="20.100000000000001" customHeight="1" thickTop="1" thickBot="1">
      <c r="B497" s="188" t="s">
        <v>519</v>
      </c>
      <c r="C497" s="189" t="s">
        <v>1226</v>
      </c>
      <c r="D497" s="190" t="s">
        <v>1227</v>
      </c>
      <c r="E497" s="191" t="s">
        <v>11</v>
      </c>
      <c r="F497" s="163">
        <v>1228.02</v>
      </c>
      <c r="G497" s="83">
        <v>1228.02</v>
      </c>
      <c r="H497" s="73">
        <v>3268.9892400000003</v>
      </c>
      <c r="I497" s="572">
        <f t="shared" si="14"/>
        <v>2701.6440000000002</v>
      </c>
    </row>
    <row r="498" spans="2:9" ht="20.100000000000001" customHeight="1" thickTop="1" thickBot="1">
      <c r="B498" s="188" t="s">
        <v>220</v>
      </c>
      <c r="C498" s="189" t="s">
        <v>1228</v>
      </c>
      <c r="D498" s="190" t="s">
        <v>1229</v>
      </c>
      <c r="E498" s="191" t="s">
        <v>11</v>
      </c>
      <c r="F498" s="163">
        <v>1289.2</v>
      </c>
      <c r="G498" s="83">
        <v>1289.2</v>
      </c>
      <c r="H498" s="73">
        <v>3431.8504000000003</v>
      </c>
      <c r="I498" s="572">
        <f t="shared" si="14"/>
        <v>2836.2400000000002</v>
      </c>
    </row>
    <row r="499" spans="2:9" ht="20.100000000000001" customHeight="1" thickTop="1" thickBot="1">
      <c r="B499" s="188" t="s">
        <v>226</v>
      </c>
      <c r="C499" s="189" t="s">
        <v>1230</v>
      </c>
      <c r="D499" s="190" t="s">
        <v>1231</v>
      </c>
      <c r="E499" s="191" t="s">
        <v>11</v>
      </c>
      <c r="F499" s="163">
        <v>1595.11</v>
      </c>
      <c r="G499" s="83">
        <v>1595.11</v>
      </c>
      <c r="H499" s="73">
        <v>4246.18282</v>
      </c>
      <c r="I499" s="572">
        <f t="shared" si="14"/>
        <v>3509.2420000000002</v>
      </c>
    </row>
    <row r="500" spans="2:9" ht="20.100000000000001" customHeight="1" thickTop="1" thickBot="1">
      <c r="B500" s="188" t="s">
        <v>325</v>
      </c>
      <c r="C500" s="189" t="s">
        <v>1232</v>
      </c>
      <c r="D500" s="190" t="s">
        <v>1233</v>
      </c>
      <c r="E500" s="191" t="s">
        <v>11</v>
      </c>
      <c r="F500" s="163">
        <v>639.75</v>
      </c>
      <c r="G500" s="83">
        <v>639.75</v>
      </c>
      <c r="H500" s="73">
        <v>1703.0145</v>
      </c>
      <c r="I500" s="572">
        <f t="shared" si="14"/>
        <v>1407.45</v>
      </c>
    </row>
    <row r="501" spans="2:9" ht="20.100000000000001" customHeight="1" thickTop="1" thickBot="1">
      <c r="B501" s="188" t="s">
        <v>232</v>
      </c>
      <c r="C501" s="189" t="s">
        <v>1234</v>
      </c>
      <c r="D501" s="190" t="s">
        <v>1235</v>
      </c>
      <c r="E501" s="191" t="s">
        <v>11</v>
      </c>
      <c r="F501" s="163">
        <v>854.63</v>
      </c>
      <c r="G501" s="83">
        <v>854.63</v>
      </c>
      <c r="H501" s="73">
        <v>2275.0250599999999</v>
      </c>
      <c r="I501" s="572">
        <f t="shared" si="14"/>
        <v>1880.1859999999999</v>
      </c>
    </row>
    <row r="502" spans="2:9" ht="20.100000000000001" customHeight="1" thickTop="1" thickBot="1">
      <c r="B502" s="188" t="s">
        <v>316</v>
      </c>
      <c r="C502" s="189" t="s">
        <v>1236</v>
      </c>
      <c r="D502" s="190" t="s">
        <v>1237</v>
      </c>
      <c r="E502" s="191" t="s">
        <v>11</v>
      </c>
      <c r="F502" s="163">
        <v>451.1</v>
      </c>
      <c r="G502" s="83">
        <v>451.1</v>
      </c>
      <c r="H502" s="73">
        <v>1200.8282000000002</v>
      </c>
      <c r="I502" s="572">
        <f t="shared" si="14"/>
        <v>992.42000000000019</v>
      </c>
    </row>
    <row r="503" spans="2:9" ht="20.100000000000001" customHeight="1" thickTop="1" thickBot="1">
      <c r="B503" s="188" t="s">
        <v>1238</v>
      </c>
      <c r="C503" s="189" t="s">
        <v>1239</v>
      </c>
      <c r="D503" s="190" t="s">
        <v>1240</v>
      </c>
      <c r="E503" s="191" t="s">
        <v>11</v>
      </c>
      <c r="F503" s="163">
        <v>451.1</v>
      </c>
      <c r="G503" s="83">
        <v>451.1</v>
      </c>
      <c r="H503" s="73">
        <v>1200.8282000000002</v>
      </c>
      <c r="I503" s="572">
        <f t="shared" si="14"/>
        <v>992.42000000000019</v>
      </c>
    </row>
    <row r="504" spans="2:9" ht="20.100000000000001" customHeight="1" thickTop="1" thickBot="1">
      <c r="B504" s="188" t="s">
        <v>15</v>
      </c>
      <c r="C504" s="189" t="s">
        <v>1241</v>
      </c>
      <c r="D504" s="190" t="s">
        <v>1242</v>
      </c>
      <c r="E504" s="191" t="s">
        <v>11</v>
      </c>
      <c r="F504" s="163">
        <v>451.1</v>
      </c>
      <c r="G504" s="83">
        <v>451.1</v>
      </c>
      <c r="H504" s="73">
        <v>1200.8282000000002</v>
      </c>
      <c r="I504" s="572">
        <f t="shared" si="14"/>
        <v>992.42000000000019</v>
      </c>
    </row>
    <row r="505" spans="2:9" ht="20.100000000000001" customHeight="1" thickTop="1" thickBot="1">
      <c r="B505" s="188" t="s">
        <v>32</v>
      </c>
      <c r="C505" s="189" t="s">
        <v>1243</v>
      </c>
      <c r="D505" s="190" t="s">
        <v>1244</v>
      </c>
      <c r="E505" s="191" t="s">
        <v>11</v>
      </c>
      <c r="F505" s="163">
        <v>451.1</v>
      </c>
      <c r="G505" s="83">
        <v>451.1</v>
      </c>
      <c r="H505" s="73">
        <v>1200.8282000000002</v>
      </c>
      <c r="I505" s="572">
        <f t="shared" si="14"/>
        <v>992.42000000000019</v>
      </c>
    </row>
    <row r="506" spans="2:9" ht="20.100000000000001" customHeight="1" thickTop="1" thickBot="1">
      <c r="B506" s="188" t="s">
        <v>38</v>
      </c>
      <c r="C506" s="189" t="s">
        <v>1245</v>
      </c>
      <c r="D506" s="190" t="s">
        <v>1246</v>
      </c>
      <c r="E506" s="191" t="s">
        <v>11</v>
      </c>
      <c r="F506" s="163">
        <v>451.1</v>
      </c>
      <c r="G506" s="83">
        <v>451.1</v>
      </c>
      <c r="H506" s="73">
        <v>1200.8282000000002</v>
      </c>
      <c r="I506" s="572">
        <f t="shared" si="14"/>
        <v>992.42000000000019</v>
      </c>
    </row>
    <row r="507" spans="2:9" ht="20.100000000000001" customHeight="1" thickTop="1" thickBot="1">
      <c r="B507" s="188" t="s">
        <v>41</v>
      </c>
      <c r="C507" s="189" t="s">
        <v>1247</v>
      </c>
      <c r="D507" s="190" t="s">
        <v>1248</v>
      </c>
      <c r="E507" s="191" t="s">
        <v>11</v>
      </c>
      <c r="F507" s="163">
        <v>854.63</v>
      </c>
      <c r="G507" s="83">
        <v>854.63</v>
      </c>
      <c r="H507" s="73">
        <v>2275.0250599999999</v>
      </c>
      <c r="I507" s="572">
        <f t="shared" si="14"/>
        <v>1880.1859999999999</v>
      </c>
    </row>
    <row r="508" spans="2:9" ht="20.100000000000001" customHeight="1" thickTop="1" thickBot="1">
      <c r="B508" s="188" t="s">
        <v>53</v>
      </c>
      <c r="C508" s="189" t="s">
        <v>1249</v>
      </c>
      <c r="D508" s="190" t="s">
        <v>1250</v>
      </c>
      <c r="E508" s="191" t="s">
        <v>11</v>
      </c>
      <c r="F508" s="163">
        <v>451.1</v>
      </c>
      <c r="G508" s="83">
        <v>451.1</v>
      </c>
      <c r="H508" s="73">
        <v>1200.8282000000002</v>
      </c>
      <c r="I508" s="572">
        <f t="shared" si="14"/>
        <v>992.42000000000019</v>
      </c>
    </row>
    <row r="509" spans="2:9" ht="20.100000000000001" customHeight="1" thickTop="1" thickBot="1">
      <c r="B509" s="188" t="s">
        <v>56</v>
      </c>
      <c r="C509" s="189" t="s">
        <v>1251</v>
      </c>
      <c r="D509" s="190" t="s">
        <v>1252</v>
      </c>
      <c r="E509" s="191" t="s">
        <v>11</v>
      </c>
      <c r="F509" s="163">
        <v>1342.28</v>
      </c>
      <c r="G509" s="83">
        <v>1342.28</v>
      </c>
      <c r="H509" s="73">
        <v>3573.1493599999999</v>
      </c>
      <c r="I509" s="572">
        <f t="shared" si="14"/>
        <v>2953.0160000000001</v>
      </c>
    </row>
    <row r="510" spans="2:9" ht="20.100000000000001" customHeight="1" thickTop="1" thickBot="1">
      <c r="B510" s="188" t="s">
        <v>62</v>
      </c>
      <c r="C510" s="189" t="s">
        <v>1253</v>
      </c>
      <c r="D510" s="190" t="s">
        <v>1254</v>
      </c>
      <c r="E510" s="191" t="s">
        <v>11</v>
      </c>
      <c r="F510" s="163">
        <v>779.18</v>
      </c>
      <c r="G510" s="83">
        <v>779.18</v>
      </c>
      <c r="H510" s="73">
        <v>2074.1771600000002</v>
      </c>
      <c r="I510" s="572">
        <f t="shared" si="14"/>
        <v>1714.1960000000001</v>
      </c>
    </row>
    <row r="511" spans="2:9" ht="20.100000000000001" customHeight="1" thickTop="1" thickBot="1">
      <c r="B511" s="188" t="s">
        <v>794</v>
      </c>
      <c r="C511" s="189" t="s">
        <v>1255</v>
      </c>
      <c r="D511" s="190" t="s">
        <v>1256</v>
      </c>
      <c r="E511" s="191" t="s">
        <v>11</v>
      </c>
      <c r="F511" s="163">
        <v>779.18</v>
      </c>
      <c r="G511" s="83">
        <v>779.18</v>
      </c>
      <c r="H511" s="73">
        <v>2074.1771600000002</v>
      </c>
      <c r="I511" s="572">
        <f t="shared" si="14"/>
        <v>1714.1960000000001</v>
      </c>
    </row>
    <row r="512" spans="2:9" ht="20.100000000000001" customHeight="1" thickTop="1" thickBot="1">
      <c r="B512" s="188" t="s">
        <v>424</v>
      </c>
      <c r="C512" s="189" t="s">
        <v>1257</v>
      </c>
      <c r="D512" s="190" t="s">
        <v>1258</v>
      </c>
      <c r="E512" s="191" t="s">
        <v>11</v>
      </c>
      <c r="F512" s="163">
        <v>864.66</v>
      </c>
      <c r="G512" s="83">
        <v>864.66</v>
      </c>
      <c r="H512" s="73">
        <v>2301.7249200000001</v>
      </c>
      <c r="I512" s="572">
        <f t="shared" si="14"/>
        <v>1902.2520000000002</v>
      </c>
    </row>
    <row r="513" spans="2:9" ht="20.100000000000001" customHeight="1" thickTop="1" thickBot="1">
      <c r="B513" s="188" t="s">
        <v>633</v>
      </c>
      <c r="C513" s="189" t="s">
        <v>1259</v>
      </c>
      <c r="D513" s="190" t="s">
        <v>1260</v>
      </c>
      <c r="E513" s="191" t="s">
        <v>11</v>
      </c>
      <c r="F513" s="163">
        <v>795.58</v>
      </c>
      <c r="G513" s="83">
        <v>795.58</v>
      </c>
      <c r="H513" s="73">
        <v>2117.8339600000004</v>
      </c>
      <c r="I513" s="572">
        <f t="shared" si="14"/>
        <v>1750.2760000000003</v>
      </c>
    </row>
    <row r="514" spans="2:9" ht="20.100000000000001" customHeight="1" thickTop="1" thickBot="1">
      <c r="B514" s="188" t="s">
        <v>310</v>
      </c>
      <c r="C514" s="189" t="s">
        <v>1261</v>
      </c>
      <c r="D514" s="190" t="s">
        <v>1262</v>
      </c>
      <c r="E514" s="191" t="s">
        <v>11</v>
      </c>
      <c r="F514" s="163">
        <v>1166.21</v>
      </c>
      <c r="G514" s="83">
        <v>1166.21</v>
      </c>
      <c r="H514" s="73">
        <v>3104.4510200000004</v>
      </c>
      <c r="I514" s="572">
        <f t="shared" si="14"/>
        <v>2565.6620000000003</v>
      </c>
    </row>
    <row r="515" spans="2:9" ht="20.100000000000001" customHeight="1" thickTop="1" thickBot="1">
      <c r="B515" s="188" t="s">
        <v>760</v>
      </c>
      <c r="C515" s="189" t="s">
        <v>1263</v>
      </c>
      <c r="D515" s="190" t="s">
        <v>1264</v>
      </c>
      <c r="E515" s="191" t="s">
        <v>11</v>
      </c>
      <c r="F515" s="163">
        <v>1166.21</v>
      </c>
      <c r="G515" s="83">
        <v>1166.21</v>
      </c>
      <c r="H515" s="73">
        <v>3104.4510200000004</v>
      </c>
      <c r="I515" s="572">
        <f t="shared" si="14"/>
        <v>2565.6620000000003</v>
      </c>
    </row>
    <row r="516" spans="2:9" ht="20.100000000000001" customHeight="1" thickTop="1" thickBot="1">
      <c r="B516" s="188" t="s">
        <v>274</v>
      </c>
      <c r="C516" s="189" t="s">
        <v>1265</v>
      </c>
      <c r="D516" s="190" t="s">
        <v>1266</v>
      </c>
      <c r="E516" s="191" t="s">
        <v>11</v>
      </c>
      <c r="F516" s="163">
        <v>3686.55</v>
      </c>
      <c r="G516" s="83">
        <v>3686.55</v>
      </c>
      <c r="H516" s="73">
        <v>9813.5961000000007</v>
      </c>
      <c r="I516" s="572">
        <f t="shared" si="14"/>
        <v>8110.4100000000008</v>
      </c>
    </row>
    <row r="517" spans="2:9" ht="20.100000000000001" customHeight="1" thickTop="1" thickBot="1">
      <c r="B517" s="188" t="s">
        <v>241</v>
      </c>
      <c r="C517" s="189" t="s">
        <v>1267</v>
      </c>
      <c r="D517" s="190" t="s">
        <v>1268</v>
      </c>
      <c r="E517" s="191" t="s">
        <v>11</v>
      </c>
      <c r="F517" s="163">
        <v>2126.85</v>
      </c>
      <c r="G517" s="83">
        <v>2126.85</v>
      </c>
      <c r="H517" s="73">
        <v>5661.6747000000005</v>
      </c>
      <c r="I517" s="572">
        <f t="shared" si="14"/>
        <v>4679.0700000000006</v>
      </c>
    </row>
    <row r="518" spans="2:9" ht="20.100000000000001" customHeight="1" thickTop="1" thickBot="1">
      <c r="B518" s="188" t="s">
        <v>166</v>
      </c>
      <c r="C518" s="189" t="s">
        <v>1269</v>
      </c>
      <c r="D518" s="190" t="s">
        <v>1270</v>
      </c>
      <c r="E518" s="191" t="s">
        <v>11</v>
      </c>
      <c r="F518" s="163">
        <v>606.94000000000005</v>
      </c>
      <c r="G518" s="83">
        <v>606.94000000000005</v>
      </c>
      <c r="H518" s="73">
        <v>1615.6742800000002</v>
      </c>
      <c r="I518" s="572">
        <f t="shared" si="14"/>
        <v>1335.2680000000003</v>
      </c>
    </row>
    <row r="519" spans="2:9" ht="20.100000000000001" customHeight="1" thickTop="1" thickBot="1">
      <c r="B519" s="188" t="s">
        <v>160</v>
      </c>
      <c r="C519" s="189" t="s">
        <v>1271</v>
      </c>
      <c r="D519" s="190" t="s">
        <v>1272</v>
      </c>
      <c r="E519" s="191" t="s">
        <v>11</v>
      </c>
      <c r="F519" s="163">
        <v>895.89</v>
      </c>
      <c r="G519" s="83">
        <v>895.89</v>
      </c>
      <c r="H519" s="73">
        <v>2384.8591799999999</v>
      </c>
      <c r="I519" s="572">
        <f t="shared" si="14"/>
        <v>1970.9580000000001</v>
      </c>
    </row>
    <row r="520" spans="2:9" ht="20.100000000000001" customHeight="1" thickTop="1" thickBot="1">
      <c r="B520" s="188" t="s">
        <v>277</v>
      </c>
      <c r="C520" s="189" t="s">
        <v>1273</v>
      </c>
      <c r="D520" s="190" t="s">
        <v>1274</v>
      </c>
      <c r="E520" s="191" t="s">
        <v>11</v>
      </c>
      <c r="F520" s="163">
        <v>578.23</v>
      </c>
      <c r="G520" s="83">
        <v>578.23</v>
      </c>
      <c r="H520" s="73">
        <v>1539.2482600000003</v>
      </c>
      <c r="I520" s="572">
        <f t="shared" si="14"/>
        <v>1272.1060000000002</v>
      </c>
    </row>
    <row r="521" spans="2:9" ht="20.100000000000001" customHeight="1" thickTop="1" thickBot="1">
      <c r="B521" s="188" t="s">
        <v>280</v>
      </c>
      <c r="C521" s="189" t="s">
        <v>1275</v>
      </c>
      <c r="D521" s="190" t="s">
        <v>1276</v>
      </c>
      <c r="E521" s="191" t="s">
        <v>11</v>
      </c>
      <c r="F521" s="163">
        <v>606.94000000000005</v>
      </c>
      <c r="G521" s="83">
        <v>606.94000000000005</v>
      </c>
      <c r="H521" s="73">
        <v>1615.6742800000002</v>
      </c>
      <c r="I521" s="572">
        <f t="shared" si="14"/>
        <v>1335.2680000000003</v>
      </c>
    </row>
    <row r="522" spans="2:9" ht="20.100000000000001" customHeight="1" thickTop="1" thickBot="1">
      <c r="B522" s="188" t="s">
        <v>334</v>
      </c>
      <c r="C522" s="189" t="s">
        <v>1277</v>
      </c>
      <c r="D522" s="190" t="s">
        <v>1278</v>
      </c>
      <c r="E522" s="191" t="s">
        <v>11</v>
      </c>
      <c r="F522" s="163">
        <v>974.55</v>
      </c>
      <c r="G522" s="83">
        <v>974.55</v>
      </c>
      <c r="H522" s="73">
        <v>2594.2521000000002</v>
      </c>
      <c r="I522" s="572">
        <f t="shared" si="14"/>
        <v>2144.0100000000002</v>
      </c>
    </row>
    <row r="523" spans="2:9" ht="20.100000000000001" customHeight="1" thickTop="1" thickBot="1">
      <c r="B523" s="188" t="s">
        <v>349</v>
      </c>
      <c r="C523" s="189" t="s">
        <v>1279</v>
      </c>
      <c r="D523" s="190" t="s">
        <v>1280</v>
      </c>
      <c r="E523" s="191" t="s">
        <v>11</v>
      </c>
      <c r="F523" s="163">
        <v>666.4</v>
      </c>
      <c r="G523" s="83">
        <v>666.4</v>
      </c>
      <c r="H523" s="73">
        <v>1773.9568000000002</v>
      </c>
      <c r="I523" s="572">
        <f t="shared" si="14"/>
        <v>1466.0800000000002</v>
      </c>
    </row>
    <row r="524" spans="2:9" ht="20.100000000000001" customHeight="1" thickTop="1" thickBot="1">
      <c r="B524" s="188" t="s">
        <v>346</v>
      </c>
      <c r="C524" s="189" t="s">
        <v>1281</v>
      </c>
      <c r="D524" s="190" t="s">
        <v>1282</v>
      </c>
      <c r="E524" s="191" t="s">
        <v>11</v>
      </c>
      <c r="F524" s="163">
        <v>850.95</v>
      </c>
      <c r="G524" s="83">
        <v>850.95</v>
      </c>
      <c r="H524" s="73">
        <v>2265.2289000000001</v>
      </c>
      <c r="I524" s="572">
        <f t="shared" si="14"/>
        <v>1872.0900000000001</v>
      </c>
    </row>
    <row r="525" spans="2:9" ht="20.100000000000001" customHeight="1" thickTop="1" thickBot="1">
      <c r="B525" s="188" t="s">
        <v>605</v>
      </c>
      <c r="C525" s="189" t="s">
        <v>1283</v>
      </c>
      <c r="D525" s="190" t="s">
        <v>1284</v>
      </c>
      <c r="E525" s="191" t="s">
        <v>11</v>
      </c>
      <c r="F525" s="163">
        <v>853</v>
      </c>
      <c r="G525" s="83">
        <v>853</v>
      </c>
      <c r="H525" s="73">
        <v>2270.6860000000001</v>
      </c>
      <c r="I525" s="572">
        <f t="shared" si="14"/>
        <v>1876.6000000000001</v>
      </c>
    </row>
    <row r="526" spans="2:9" ht="20.100000000000001" customHeight="1" thickTop="1" thickBot="1">
      <c r="B526" s="188" t="s">
        <v>621</v>
      </c>
      <c r="C526" s="189" t="s">
        <v>1285</v>
      </c>
      <c r="D526" s="190" t="s">
        <v>1286</v>
      </c>
      <c r="E526" s="191" t="s">
        <v>11</v>
      </c>
      <c r="F526" s="163">
        <v>853</v>
      </c>
      <c r="G526" s="84">
        <v>853</v>
      </c>
      <c r="H526" s="85">
        <v>2270.6860000000001</v>
      </c>
      <c r="I526" s="572">
        <f t="shared" si="14"/>
        <v>1876.6000000000001</v>
      </c>
    </row>
    <row r="527" spans="2:9" ht="20.100000000000001" customHeight="1" thickTop="1" thickBot="1">
      <c r="B527" s="188" t="s">
        <v>624</v>
      </c>
      <c r="C527" s="189" t="s">
        <v>1287</v>
      </c>
      <c r="D527" s="190" t="s">
        <v>1288</v>
      </c>
      <c r="E527" s="191" t="s">
        <v>11</v>
      </c>
      <c r="F527" s="163">
        <v>1543.51</v>
      </c>
      <c r="G527" s="84">
        <v>1543.51</v>
      </c>
      <c r="H527" s="85">
        <v>4108.8236200000001</v>
      </c>
      <c r="I527" s="572">
        <f t="shared" si="14"/>
        <v>3395.7220000000002</v>
      </c>
    </row>
    <row r="528" spans="2:9" ht="20.100000000000001" customHeight="1" thickTop="1" thickBot="1">
      <c r="B528" s="241" t="s">
        <v>618</v>
      </c>
      <c r="C528" s="242" t="s">
        <v>1289</v>
      </c>
      <c r="D528" s="243" t="s">
        <v>1290</v>
      </c>
      <c r="E528" s="244" t="s">
        <v>11</v>
      </c>
      <c r="F528" s="163">
        <v>1167.05</v>
      </c>
      <c r="G528" s="84">
        <v>1167.05</v>
      </c>
      <c r="H528" s="85">
        <v>3106.6871000000001</v>
      </c>
      <c r="I528" s="577">
        <f t="shared" si="14"/>
        <v>2567.5100000000002</v>
      </c>
    </row>
    <row r="529" spans="2:9" ht="20.100000000000001" customHeight="1" thickTop="1" thickBot="1">
      <c r="B529" s="245" t="s">
        <v>1291</v>
      </c>
      <c r="C529" s="246" t="s">
        <v>1292</v>
      </c>
      <c r="D529" s="247" t="s">
        <v>1293</v>
      </c>
      <c r="E529" s="244" t="s">
        <v>11</v>
      </c>
      <c r="F529" s="163">
        <v>711.51</v>
      </c>
      <c r="G529" s="84">
        <v>711.51</v>
      </c>
      <c r="H529" s="85">
        <v>1894.03962</v>
      </c>
      <c r="I529" s="577">
        <f t="shared" si="14"/>
        <v>1565.3220000000001</v>
      </c>
    </row>
    <row r="530" spans="2:9" ht="20.100000000000001" customHeight="1" thickTop="1" thickBot="1">
      <c r="B530" s="245" t="s">
        <v>1294</v>
      </c>
      <c r="C530" s="246" t="s">
        <v>1295</v>
      </c>
      <c r="D530" s="247" t="s">
        <v>1296</v>
      </c>
      <c r="E530" s="244" t="s">
        <v>11</v>
      </c>
      <c r="F530" s="163">
        <v>1414.3</v>
      </c>
      <c r="G530" s="84">
        <v>1414.3</v>
      </c>
      <c r="H530" s="85">
        <v>3764.8665999999998</v>
      </c>
      <c r="I530" s="577">
        <f t="shared" si="14"/>
        <v>3111.46</v>
      </c>
    </row>
    <row r="531" spans="2:9" ht="20.100000000000001" customHeight="1" thickTop="1" thickBot="1">
      <c r="B531" s="245" t="s">
        <v>789</v>
      </c>
      <c r="C531" s="246" t="s">
        <v>1297</v>
      </c>
      <c r="D531" s="247" t="s">
        <v>1298</v>
      </c>
      <c r="E531" s="244" t="s">
        <v>11</v>
      </c>
      <c r="F531" s="163">
        <v>451.1</v>
      </c>
      <c r="G531" s="84">
        <v>451.1</v>
      </c>
      <c r="H531" s="85">
        <v>1200.8282000000002</v>
      </c>
      <c r="I531" s="577">
        <f t="shared" si="14"/>
        <v>992.42000000000019</v>
      </c>
    </row>
    <row r="532" spans="2:9" ht="20.100000000000001" customHeight="1" thickTop="1" thickBot="1">
      <c r="B532" s="245" t="s">
        <v>1055</v>
      </c>
      <c r="C532" s="246" t="s">
        <v>1299</v>
      </c>
      <c r="D532" s="247" t="s">
        <v>1300</v>
      </c>
      <c r="E532" s="244" t="s">
        <v>11</v>
      </c>
      <c r="F532" s="163">
        <v>451.1</v>
      </c>
      <c r="G532" s="84">
        <v>451.1</v>
      </c>
      <c r="H532" s="85">
        <v>1200.8282000000002</v>
      </c>
      <c r="I532" s="577">
        <f t="shared" si="14"/>
        <v>992.42000000000019</v>
      </c>
    </row>
    <row r="533" spans="2:9" ht="20.100000000000001" customHeight="1" thickTop="1" thickBot="1">
      <c r="B533" s="245" t="s">
        <v>1301</v>
      </c>
      <c r="C533" s="246" t="s">
        <v>1302</v>
      </c>
      <c r="D533" s="247" t="s">
        <v>1303</v>
      </c>
      <c r="E533" s="244" t="s">
        <v>11</v>
      </c>
      <c r="F533" s="163">
        <v>451.1</v>
      </c>
      <c r="G533" s="84">
        <v>451.1</v>
      </c>
      <c r="H533" s="85">
        <v>1200.8282000000002</v>
      </c>
      <c r="I533" s="577">
        <f t="shared" si="14"/>
        <v>992.42000000000019</v>
      </c>
    </row>
    <row r="534" spans="2:9" ht="20.100000000000001" customHeight="1" thickTop="1" thickBot="1">
      <c r="B534" s="245" t="s">
        <v>1304</v>
      </c>
      <c r="C534" s="246" t="s">
        <v>1305</v>
      </c>
      <c r="D534" s="247" t="s">
        <v>1306</v>
      </c>
      <c r="E534" s="244" t="s">
        <v>11</v>
      </c>
      <c r="F534" s="163">
        <v>451.1</v>
      </c>
      <c r="G534" s="84">
        <v>451.1</v>
      </c>
      <c r="H534" s="85">
        <v>1200.8282000000002</v>
      </c>
      <c r="I534" s="577">
        <f t="shared" si="14"/>
        <v>992.42000000000019</v>
      </c>
    </row>
    <row r="535" spans="2:9" ht="20.100000000000001" customHeight="1" thickTop="1" thickBot="1">
      <c r="B535" s="245" t="s">
        <v>81</v>
      </c>
      <c r="C535" s="246" t="s">
        <v>1307</v>
      </c>
      <c r="D535" s="247" t="s">
        <v>1308</v>
      </c>
      <c r="E535" s="244" t="s">
        <v>11</v>
      </c>
      <c r="F535" s="163">
        <v>451.1</v>
      </c>
      <c r="G535" s="84">
        <v>451.1</v>
      </c>
      <c r="H535" s="85">
        <v>1200.8282000000002</v>
      </c>
      <c r="I535" s="577">
        <f t="shared" si="14"/>
        <v>992.42000000000019</v>
      </c>
    </row>
    <row r="536" spans="2:9" ht="20.100000000000001" customHeight="1" thickTop="1" thickBot="1">
      <c r="B536" s="245" t="s">
        <v>1309</v>
      </c>
      <c r="C536" s="246" t="s">
        <v>1310</v>
      </c>
      <c r="D536" s="247" t="s">
        <v>1311</v>
      </c>
      <c r="E536" s="244" t="s">
        <v>11</v>
      </c>
      <c r="F536" s="163">
        <v>451.1</v>
      </c>
      <c r="G536" s="84">
        <v>451.1</v>
      </c>
      <c r="H536" s="85">
        <v>1200.8282000000002</v>
      </c>
      <c r="I536" s="577">
        <f t="shared" si="14"/>
        <v>992.42000000000019</v>
      </c>
    </row>
    <row r="537" spans="2:9" ht="20.100000000000001" customHeight="1" thickTop="1" thickBot="1">
      <c r="B537" s="245" t="s">
        <v>1312</v>
      </c>
      <c r="C537" s="246" t="s">
        <v>1313</v>
      </c>
      <c r="D537" s="247" t="s">
        <v>1314</v>
      </c>
      <c r="E537" s="244" t="s">
        <v>11</v>
      </c>
      <c r="F537" s="163">
        <v>451.1</v>
      </c>
      <c r="G537" s="84">
        <v>451.1</v>
      </c>
      <c r="H537" s="85">
        <v>1200.8282000000002</v>
      </c>
      <c r="I537" s="577">
        <f t="shared" si="14"/>
        <v>992.42000000000019</v>
      </c>
    </row>
    <row r="538" spans="2:9" ht="20.100000000000001" customHeight="1" thickTop="1" thickBot="1">
      <c r="B538" s="245" t="s">
        <v>1315</v>
      </c>
      <c r="C538" s="246" t="s">
        <v>1316</v>
      </c>
      <c r="D538" s="247" t="s">
        <v>1317</v>
      </c>
      <c r="E538" s="244" t="s">
        <v>11</v>
      </c>
      <c r="F538" s="163">
        <v>574.13</v>
      </c>
      <c r="G538" s="84">
        <v>574.13</v>
      </c>
      <c r="H538" s="85">
        <v>1528.3340599999999</v>
      </c>
      <c r="I538" s="577">
        <f t="shared" si="14"/>
        <v>1263.086</v>
      </c>
    </row>
    <row r="539" spans="2:9" ht="20.100000000000001" customHeight="1" thickTop="1" thickBot="1">
      <c r="B539" s="245" t="s">
        <v>1318</v>
      </c>
      <c r="C539" s="246" t="s">
        <v>1319</v>
      </c>
      <c r="D539" s="247" t="s">
        <v>1320</v>
      </c>
      <c r="E539" s="244" t="s">
        <v>11</v>
      </c>
      <c r="F539" s="163">
        <v>1543.51</v>
      </c>
      <c r="G539" s="84">
        <v>1543.51</v>
      </c>
      <c r="H539" s="85">
        <v>4108.8236200000001</v>
      </c>
      <c r="I539" s="577">
        <f t="shared" si="14"/>
        <v>3395.7220000000002</v>
      </c>
    </row>
    <row r="540" spans="2:9" ht="20.100000000000001" customHeight="1" thickTop="1" thickBot="1">
      <c r="B540" s="245" t="s">
        <v>1321</v>
      </c>
      <c r="C540" s="246" t="s">
        <v>1322</v>
      </c>
      <c r="D540" s="247" t="s">
        <v>1323</v>
      </c>
      <c r="E540" s="244" t="s">
        <v>11</v>
      </c>
      <c r="F540" s="163">
        <v>1167.05</v>
      </c>
      <c r="G540" s="84">
        <v>1167.05</v>
      </c>
      <c r="H540" s="85">
        <v>3106.6871000000001</v>
      </c>
      <c r="I540" s="577">
        <f t="shared" si="14"/>
        <v>2567.5100000000002</v>
      </c>
    </row>
    <row r="541" spans="2:9" ht="20.100000000000001" customHeight="1" thickTop="1" thickBot="1">
      <c r="B541" s="245" t="s">
        <v>1324</v>
      </c>
      <c r="C541" s="246" t="s">
        <v>1325</v>
      </c>
      <c r="D541" s="247" t="s">
        <v>1326</v>
      </c>
      <c r="E541" s="244" t="s">
        <v>11</v>
      </c>
      <c r="F541" s="163">
        <v>1167.05</v>
      </c>
      <c r="G541" s="84">
        <v>1167.05</v>
      </c>
      <c r="H541" s="85">
        <v>3106.6871000000001</v>
      </c>
      <c r="I541" s="577">
        <f t="shared" si="14"/>
        <v>2567.5100000000002</v>
      </c>
    </row>
    <row r="542" spans="2:9" ht="20.100000000000001" customHeight="1" thickTop="1" thickBot="1">
      <c r="B542" s="245" t="s">
        <v>1327</v>
      </c>
      <c r="C542" s="246" t="s">
        <v>1328</v>
      </c>
      <c r="D542" s="247" t="s">
        <v>1329</v>
      </c>
      <c r="E542" s="244" t="s">
        <v>11</v>
      </c>
      <c r="F542" s="163">
        <v>1543.51</v>
      </c>
      <c r="G542" s="84">
        <v>1543.51</v>
      </c>
      <c r="H542" s="85">
        <v>4108.8236200000001</v>
      </c>
      <c r="I542" s="577">
        <f t="shared" si="14"/>
        <v>3395.7220000000002</v>
      </c>
    </row>
    <row r="543" spans="2:9" ht="20.100000000000001" customHeight="1" thickTop="1" thickBot="1">
      <c r="B543" s="245" t="s">
        <v>1330</v>
      </c>
      <c r="C543" s="246" t="s">
        <v>1331</v>
      </c>
      <c r="D543" s="247" t="s">
        <v>1332</v>
      </c>
      <c r="E543" s="244" t="s">
        <v>11</v>
      </c>
      <c r="F543" s="163">
        <v>854.63</v>
      </c>
      <c r="G543" s="84">
        <v>854.63</v>
      </c>
      <c r="H543" s="85">
        <v>2275.0250599999999</v>
      </c>
      <c r="I543" s="577">
        <f t="shared" si="14"/>
        <v>1880.1859999999999</v>
      </c>
    </row>
    <row r="544" spans="2:9" ht="20.100000000000001" customHeight="1" thickTop="1" thickBot="1">
      <c r="B544" s="245" t="s">
        <v>1002</v>
      </c>
      <c r="C544" s="246" t="s">
        <v>1333</v>
      </c>
      <c r="D544" s="247" t="s">
        <v>1334</v>
      </c>
      <c r="E544" s="244" t="s">
        <v>11</v>
      </c>
      <c r="F544" s="163">
        <v>952.24</v>
      </c>
      <c r="G544" s="84">
        <v>952.24</v>
      </c>
      <c r="H544" s="85">
        <v>2534.8628800000001</v>
      </c>
      <c r="I544" s="577">
        <f t="shared" si="14"/>
        <v>2094.9280000000003</v>
      </c>
    </row>
    <row r="545" spans="2:9" ht="20.100000000000001" customHeight="1" thickTop="1" thickBot="1">
      <c r="B545" s="245" t="s">
        <v>1335</v>
      </c>
      <c r="C545" s="246" t="s">
        <v>1336</v>
      </c>
      <c r="D545" s="247" t="s">
        <v>1337</v>
      </c>
      <c r="E545" s="244" t="s">
        <v>11</v>
      </c>
      <c r="F545" s="163">
        <v>1036.3900000000001</v>
      </c>
      <c r="G545" s="84">
        <v>1036.3900000000001</v>
      </c>
      <c r="H545" s="85">
        <v>2758.8701800000003</v>
      </c>
      <c r="I545" s="577">
        <f t="shared" ref="I545:I554" si="15">H545/1.21</f>
        <v>2280.0580000000004</v>
      </c>
    </row>
    <row r="546" spans="2:9" ht="20.100000000000001" customHeight="1" thickTop="1" thickBot="1">
      <c r="B546" s="245" t="s">
        <v>1338</v>
      </c>
      <c r="C546" s="246" t="s">
        <v>1339</v>
      </c>
      <c r="D546" s="247" t="s">
        <v>1340</v>
      </c>
      <c r="E546" s="244" t="s">
        <v>11</v>
      </c>
      <c r="F546" s="163">
        <v>852.59</v>
      </c>
      <c r="G546" s="84">
        <v>852.59</v>
      </c>
      <c r="H546" s="85">
        <v>2269.5945800000004</v>
      </c>
      <c r="I546" s="577">
        <f t="shared" si="15"/>
        <v>1875.6980000000003</v>
      </c>
    </row>
    <row r="547" spans="2:9" ht="20.100000000000001" customHeight="1" thickTop="1" thickBot="1">
      <c r="B547" s="245" t="s">
        <v>1189</v>
      </c>
      <c r="C547" s="246" t="s">
        <v>1341</v>
      </c>
      <c r="D547" s="247" t="s">
        <v>1342</v>
      </c>
      <c r="E547" s="244" t="s">
        <v>11</v>
      </c>
      <c r="F547" s="163">
        <v>752.93</v>
      </c>
      <c r="G547" s="84">
        <v>752.93</v>
      </c>
      <c r="H547" s="85">
        <v>2004.2996599999999</v>
      </c>
      <c r="I547" s="577">
        <f t="shared" si="15"/>
        <v>1656.4459999999999</v>
      </c>
    </row>
    <row r="548" spans="2:9" ht="20.100000000000001" customHeight="1" thickTop="1" thickBot="1">
      <c r="B548" s="245" t="s">
        <v>970</v>
      </c>
      <c r="C548" s="246" t="s">
        <v>1343</v>
      </c>
      <c r="D548" s="247" t="s">
        <v>1344</v>
      </c>
      <c r="E548" s="244" t="s">
        <v>11</v>
      </c>
      <c r="F548" s="163">
        <v>850.95</v>
      </c>
      <c r="G548" s="84">
        <v>850.95</v>
      </c>
      <c r="H548" s="85">
        <v>2265.2289000000001</v>
      </c>
      <c r="I548" s="577">
        <f t="shared" si="15"/>
        <v>1872.0900000000001</v>
      </c>
    </row>
    <row r="549" spans="2:9" ht="20.100000000000001" customHeight="1" thickTop="1" thickBot="1">
      <c r="B549" s="245" t="s">
        <v>1045</v>
      </c>
      <c r="C549" s="246" t="s">
        <v>1345</v>
      </c>
      <c r="D549" s="247" t="s">
        <v>1346</v>
      </c>
      <c r="E549" s="244" t="s">
        <v>11</v>
      </c>
      <c r="F549" s="163">
        <v>586.44000000000005</v>
      </c>
      <c r="G549" s="84">
        <v>586.44000000000005</v>
      </c>
      <c r="H549" s="85">
        <v>1561.10328</v>
      </c>
      <c r="I549" s="577">
        <f t="shared" si="15"/>
        <v>1290.1680000000001</v>
      </c>
    </row>
    <row r="550" spans="2:9" ht="20.100000000000001" customHeight="1" thickTop="1" thickBot="1">
      <c r="B550" s="245" t="s">
        <v>1347</v>
      </c>
      <c r="C550" s="246" t="s">
        <v>1348</v>
      </c>
      <c r="D550" s="247" t="s">
        <v>1349</v>
      </c>
      <c r="E550" s="244" t="s">
        <v>11</v>
      </c>
      <c r="F550" s="163">
        <v>1231.27</v>
      </c>
      <c r="G550" s="84">
        <v>1231.27</v>
      </c>
      <c r="H550" s="85">
        <v>3277.6407400000003</v>
      </c>
      <c r="I550" s="577">
        <f t="shared" si="15"/>
        <v>2708.7940000000003</v>
      </c>
    </row>
    <row r="551" spans="2:9" ht="20.100000000000001" customHeight="1" thickTop="1" thickBot="1">
      <c r="B551" s="245" t="s">
        <v>1350</v>
      </c>
      <c r="C551" s="246" t="s">
        <v>1351</v>
      </c>
      <c r="D551" s="247" t="s">
        <v>1352</v>
      </c>
      <c r="E551" s="244" t="s">
        <v>11</v>
      </c>
      <c r="F551" s="163">
        <v>533.12</v>
      </c>
      <c r="G551" s="84">
        <v>533.12</v>
      </c>
      <c r="H551" s="85">
        <v>1419.16544</v>
      </c>
      <c r="I551" s="577">
        <f t="shared" si="15"/>
        <v>1172.864</v>
      </c>
    </row>
    <row r="552" spans="2:9" ht="20.100000000000001" customHeight="1" thickTop="1" thickBot="1">
      <c r="B552" s="245" t="s">
        <v>111</v>
      </c>
      <c r="C552" s="246" t="s">
        <v>1353</v>
      </c>
      <c r="D552" s="247" t="s">
        <v>1354</v>
      </c>
      <c r="E552" s="244" t="s">
        <v>11</v>
      </c>
      <c r="F552" s="163">
        <v>1093.97</v>
      </c>
      <c r="G552" s="86">
        <v>1093.97</v>
      </c>
      <c r="H552" s="87">
        <v>2912.1481400000002</v>
      </c>
      <c r="I552" s="577">
        <f t="shared" si="15"/>
        <v>2406.7340000000004</v>
      </c>
    </row>
    <row r="553" spans="2:9" ht="20.100000000000001" customHeight="1" thickTop="1" thickBot="1">
      <c r="B553" s="245" t="s">
        <v>1355</v>
      </c>
      <c r="C553" s="246" t="s">
        <v>1356</v>
      </c>
      <c r="D553" s="247" t="s">
        <v>1357</v>
      </c>
      <c r="E553" s="244" t="s">
        <v>11</v>
      </c>
      <c r="F553" s="47"/>
      <c r="G553" s="3"/>
      <c r="H553" s="6"/>
      <c r="I553" s="577">
        <f t="shared" si="15"/>
        <v>0</v>
      </c>
    </row>
    <row r="554" spans="2:9" ht="20.100000000000001" customHeight="1" thickTop="1" thickBot="1">
      <c r="B554" s="245" t="s">
        <v>1358</v>
      </c>
      <c r="C554" s="246" t="s">
        <v>1359</v>
      </c>
      <c r="D554" s="247" t="s">
        <v>1360</v>
      </c>
      <c r="E554" s="248" t="s">
        <v>11</v>
      </c>
      <c r="F554" s="3"/>
      <c r="G554" s="3"/>
      <c r="H554" s="6"/>
      <c r="I554" s="578">
        <f t="shared" si="15"/>
        <v>0</v>
      </c>
    </row>
    <row r="555" spans="2:9" ht="20.100000000000001" customHeight="1" thickTop="1" thickBot="1">
      <c r="B555" s="199"/>
      <c r="C555" s="249"/>
      <c r="D555" s="200"/>
      <c r="E555" s="201"/>
      <c r="F555" s="3"/>
      <c r="G555" s="3"/>
      <c r="H555" s="6"/>
      <c r="I555" s="573"/>
    </row>
    <row r="556" spans="2:9" ht="20.100000000000001" customHeight="1" thickTop="1" thickBot="1">
      <c r="B556" s="199"/>
      <c r="C556" s="249"/>
      <c r="D556" s="204" t="s">
        <v>1361</v>
      </c>
      <c r="E556" s="201"/>
      <c r="F556" s="149" t="s">
        <v>1364</v>
      </c>
      <c r="G556" s="88">
        <v>640.42739999999992</v>
      </c>
      <c r="H556" s="73">
        <v>1408.94028</v>
      </c>
      <c r="I556" s="573"/>
    </row>
    <row r="557" spans="2:9" ht="20.100000000000001" customHeight="1" thickTop="1" thickBot="1">
      <c r="B557" s="199"/>
      <c r="C557" s="249"/>
      <c r="D557" s="200"/>
      <c r="E557" s="201"/>
      <c r="F557" s="149" t="s">
        <v>1367</v>
      </c>
      <c r="G557" s="88">
        <v>782.38080000000002</v>
      </c>
      <c r="H557" s="73">
        <v>1971.936039744</v>
      </c>
      <c r="I557" s="573"/>
    </row>
    <row r="558" spans="2:9" ht="20.100000000000001" customHeight="1" thickTop="1" thickBot="1">
      <c r="B558" s="188" t="s">
        <v>1362</v>
      </c>
      <c r="C558" s="189">
        <v>128961</v>
      </c>
      <c r="D558" s="211" t="s">
        <v>1363</v>
      </c>
      <c r="E558" s="207" t="s">
        <v>11</v>
      </c>
      <c r="F558" s="149" t="s">
        <v>1367</v>
      </c>
      <c r="G558" s="88">
        <v>782.38080000000002</v>
      </c>
      <c r="H558" s="73">
        <v>1971.936039744</v>
      </c>
      <c r="I558" s="572">
        <f>G558*2.083</f>
        <v>1629.6992064000001</v>
      </c>
    </row>
    <row r="559" spans="2:9" ht="20.100000000000001" customHeight="1" thickTop="1" thickBot="1">
      <c r="B559" s="188" t="s">
        <v>1365</v>
      </c>
      <c r="C559" s="189">
        <v>857056</v>
      </c>
      <c r="D559" s="211" t="s">
        <v>1366</v>
      </c>
      <c r="E559" s="207" t="s">
        <v>11</v>
      </c>
      <c r="F559" s="149" t="s">
        <v>1367</v>
      </c>
      <c r="G559" s="88">
        <v>782.38080000000002</v>
      </c>
      <c r="H559" s="73">
        <v>1971.936039744</v>
      </c>
      <c r="I559" s="572">
        <f t="shared" ref="I559:I617" si="16">G559*2.083</f>
        <v>1629.6992064000001</v>
      </c>
    </row>
    <row r="560" spans="2:9" ht="20.100000000000001" customHeight="1" thickTop="1" thickBot="1">
      <c r="B560" s="188" t="s">
        <v>1368</v>
      </c>
      <c r="C560" s="189">
        <v>866313</v>
      </c>
      <c r="D560" s="211" t="s">
        <v>1369</v>
      </c>
      <c r="E560" s="207" t="s">
        <v>11</v>
      </c>
      <c r="F560" s="149" t="s">
        <v>1374</v>
      </c>
      <c r="G560" s="88">
        <v>477.36</v>
      </c>
      <c r="H560" s="73">
        <v>1203.1524648</v>
      </c>
      <c r="I560" s="572">
        <f t="shared" si="16"/>
        <v>994.34088000000008</v>
      </c>
    </row>
    <row r="561" spans="2:9" ht="20.100000000000001" customHeight="1" thickTop="1" thickBot="1">
      <c r="B561" s="188" t="s">
        <v>1370</v>
      </c>
      <c r="C561" s="189">
        <v>867867</v>
      </c>
      <c r="D561" s="211" t="s">
        <v>1371</v>
      </c>
      <c r="E561" s="207" t="s">
        <v>11</v>
      </c>
      <c r="F561" s="149" t="s">
        <v>1377</v>
      </c>
      <c r="G561" s="88">
        <v>571.10310000000004</v>
      </c>
      <c r="H561" s="73">
        <v>1439.4253863330002</v>
      </c>
      <c r="I561" s="572">
        <f t="shared" si="16"/>
        <v>1189.6077573000002</v>
      </c>
    </row>
    <row r="562" spans="2:9" ht="20.100000000000001" customHeight="1" thickTop="1" thickBot="1">
      <c r="B562" s="188" t="s">
        <v>1372</v>
      </c>
      <c r="C562" s="189" t="s">
        <v>652</v>
      </c>
      <c r="D562" s="211" t="s">
        <v>1373</v>
      </c>
      <c r="E562" s="207" t="s">
        <v>11</v>
      </c>
      <c r="F562" s="149" t="s">
        <v>1377</v>
      </c>
      <c r="G562" s="88">
        <v>571.10310000000004</v>
      </c>
      <c r="H562" s="73">
        <v>1439.4253863330002</v>
      </c>
      <c r="I562" s="572">
        <f t="shared" si="16"/>
        <v>1189.6077573000002</v>
      </c>
    </row>
    <row r="563" spans="2:9" ht="20.100000000000001" customHeight="1" thickTop="1" thickBot="1">
      <c r="B563" s="188" t="s">
        <v>1375</v>
      </c>
      <c r="C563" s="189">
        <v>150558</v>
      </c>
      <c r="D563" s="211" t="s">
        <v>1376</v>
      </c>
      <c r="E563" s="207" t="s">
        <v>11</v>
      </c>
      <c r="F563" s="149" t="s">
        <v>1377</v>
      </c>
      <c r="G563" s="88">
        <v>571.10310000000004</v>
      </c>
      <c r="H563" s="73">
        <v>1439.4253863330002</v>
      </c>
      <c r="I563" s="572">
        <f t="shared" si="16"/>
        <v>1189.6077573000002</v>
      </c>
    </row>
    <row r="564" spans="2:9" ht="20.100000000000001" customHeight="1" thickTop="1" thickBot="1">
      <c r="B564" s="188" t="s">
        <v>1378</v>
      </c>
      <c r="C564" s="189">
        <v>150698</v>
      </c>
      <c r="D564" s="211" t="s">
        <v>1379</v>
      </c>
      <c r="E564" s="207" t="s">
        <v>11</v>
      </c>
      <c r="F564" s="149" t="s">
        <v>1377</v>
      </c>
      <c r="G564" s="88">
        <v>571.10310000000004</v>
      </c>
      <c r="H564" s="73">
        <v>1439.4253863330002</v>
      </c>
      <c r="I564" s="572">
        <f t="shared" si="16"/>
        <v>1189.6077573000002</v>
      </c>
    </row>
    <row r="565" spans="2:9" ht="20.100000000000001" customHeight="1" thickTop="1" thickBot="1">
      <c r="B565" s="188" t="s">
        <v>1380</v>
      </c>
      <c r="C565" s="189">
        <v>150962</v>
      </c>
      <c r="D565" s="211" t="s">
        <v>1381</v>
      </c>
      <c r="E565" s="207" t="s">
        <v>11</v>
      </c>
      <c r="F565" s="149" t="s">
        <v>1386</v>
      </c>
      <c r="G565" s="88">
        <v>462.73320000000001</v>
      </c>
      <c r="H565" s="73">
        <v>1166.2866392760002</v>
      </c>
      <c r="I565" s="572">
        <f t="shared" si="16"/>
        <v>963.87325560000011</v>
      </c>
    </row>
    <row r="566" spans="2:9" ht="20.100000000000001" customHeight="1" thickTop="1" thickBot="1">
      <c r="B566" s="188" t="s">
        <v>1382</v>
      </c>
      <c r="C566" s="189">
        <v>150989</v>
      </c>
      <c r="D566" s="211" t="s">
        <v>1383</v>
      </c>
      <c r="E566" s="207" t="s">
        <v>11</v>
      </c>
      <c r="F566" s="149" t="s">
        <v>1374</v>
      </c>
      <c r="G566" s="88">
        <v>477.36</v>
      </c>
      <c r="H566" s="73">
        <v>1203.1524648</v>
      </c>
      <c r="I566" s="572">
        <f t="shared" si="16"/>
        <v>994.34088000000008</v>
      </c>
    </row>
    <row r="567" spans="2:9" ht="20.100000000000001" customHeight="1" thickTop="1" thickBot="1">
      <c r="B567" s="188" t="s">
        <v>1384</v>
      </c>
      <c r="C567" s="189">
        <v>155828</v>
      </c>
      <c r="D567" s="211" t="s">
        <v>1385</v>
      </c>
      <c r="E567" s="207" t="s">
        <v>11</v>
      </c>
      <c r="F567" s="149" t="s">
        <v>1374</v>
      </c>
      <c r="G567" s="88">
        <v>477.36</v>
      </c>
      <c r="H567" s="73">
        <v>1203.1524648</v>
      </c>
      <c r="I567" s="572">
        <f t="shared" si="16"/>
        <v>994.34088000000008</v>
      </c>
    </row>
    <row r="568" spans="2:9" ht="20.100000000000001" customHeight="1" thickTop="1" thickBot="1">
      <c r="B568" s="188" t="s">
        <v>1387</v>
      </c>
      <c r="C568" s="189">
        <v>155842</v>
      </c>
      <c r="D568" s="211" t="s">
        <v>1388</v>
      </c>
      <c r="E568" s="207" t="s">
        <v>11</v>
      </c>
      <c r="F568" s="149" t="s">
        <v>1374</v>
      </c>
      <c r="G568" s="88">
        <v>477.36</v>
      </c>
      <c r="H568" s="73">
        <v>1203.1524648</v>
      </c>
      <c r="I568" s="572">
        <f t="shared" si="16"/>
        <v>994.34088000000008</v>
      </c>
    </row>
    <row r="569" spans="2:9" ht="20.100000000000001" customHeight="1" thickTop="1" thickBot="1">
      <c r="B569" s="188" t="s">
        <v>1389</v>
      </c>
      <c r="C569" s="189">
        <v>155870</v>
      </c>
      <c r="D569" s="211" t="s">
        <v>1390</v>
      </c>
      <c r="E569" s="207" t="s">
        <v>11</v>
      </c>
      <c r="F569" s="149" t="s">
        <v>1374</v>
      </c>
      <c r="G569" s="88">
        <v>477.36</v>
      </c>
      <c r="H569" s="73">
        <v>1203.1524648</v>
      </c>
      <c r="I569" s="572">
        <f t="shared" si="16"/>
        <v>994.34088000000008</v>
      </c>
    </row>
    <row r="570" spans="2:9" ht="20.100000000000001" customHeight="1" thickTop="1" thickBot="1">
      <c r="B570" s="188" t="s">
        <v>1391</v>
      </c>
      <c r="C570" s="189">
        <v>155964</v>
      </c>
      <c r="D570" s="211" t="s">
        <v>1392</v>
      </c>
      <c r="E570" s="207" t="s">
        <v>11</v>
      </c>
      <c r="F570" s="149" t="s">
        <v>1386</v>
      </c>
      <c r="G570" s="88">
        <v>462.73320000000001</v>
      </c>
      <c r="H570" s="73">
        <v>1166.2866392760002</v>
      </c>
      <c r="I570" s="572">
        <f t="shared" si="16"/>
        <v>963.87325560000011</v>
      </c>
    </row>
    <row r="571" spans="2:9" ht="20.100000000000001" customHeight="1" thickTop="1" thickBot="1">
      <c r="B571" s="188" t="s">
        <v>1393</v>
      </c>
      <c r="C571" s="189">
        <v>156090</v>
      </c>
      <c r="D571" s="211" t="s">
        <v>1394</v>
      </c>
      <c r="E571" s="207" t="s">
        <v>11</v>
      </c>
      <c r="F571" s="149" t="s">
        <v>1374</v>
      </c>
      <c r="G571" s="88">
        <v>477.36</v>
      </c>
      <c r="H571" s="73">
        <v>1203.1524648</v>
      </c>
      <c r="I571" s="572">
        <f t="shared" si="16"/>
        <v>994.34088000000008</v>
      </c>
    </row>
    <row r="572" spans="2:9" ht="20.100000000000001" customHeight="1" thickTop="1" thickBot="1">
      <c r="B572" s="188" t="s">
        <v>1395</v>
      </c>
      <c r="C572" s="189">
        <v>156146</v>
      </c>
      <c r="D572" s="211" t="s">
        <v>1396</v>
      </c>
      <c r="E572" s="207" t="s">
        <v>11</v>
      </c>
      <c r="F572" s="149" t="s">
        <v>1374</v>
      </c>
      <c r="G572" s="88">
        <v>477.36</v>
      </c>
      <c r="H572" s="73">
        <v>1203.1524648</v>
      </c>
      <c r="I572" s="572">
        <f t="shared" si="16"/>
        <v>994.34088000000008</v>
      </c>
    </row>
    <row r="573" spans="2:9" ht="20.100000000000001" customHeight="1" thickTop="1" thickBot="1">
      <c r="B573" s="188" t="s">
        <v>1397</v>
      </c>
      <c r="C573" s="189">
        <v>156237</v>
      </c>
      <c r="D573" s="211" t="s">
        <v>1398</v>
      </c>
      <c r="E573" s="207" t="s">
        <v>11</v>
      </c>
      <c r="F573" s="149" t="s">
        <v>1377</v>
      </c>
      <c r="G573" s="88">
        <v>571.10310000000004</v>
      </c>
      <c r="H573" s="73">
        <v>1439.4253863330002</v>
      </c>
      <c r="I573" s="572">
        <f t="shared" si="16"/>
        <v>1189.6077573000002</v>
      </c>
    </row>
    <row r="574" spans="2:9" ht="20.100000000000001" customHeight="1" thickTop="1" thickBot="1">
      <c r="B574" s="188" t="s">
        <v>1399</v>
      </c>
      <c r="C574" s="189">
        <v>156318</v>
      </c>
      <c r="D574" s="211" t="s">
        <v>1400</v>
      </c>
      <c r="E574" s="207" t="s">
        <v>11</v>
      </c>
      <c r="F574" s="149" t="s">
        <v>1405</v>
      </c>
      <c r="G574" s="88">
        <v>589.35599999999999</v>
      </c>
      <c r="H574" s="73">
        <v>1485.4305430800002</v>
      </c>
      <c r="I574" s="572">
        <f t="shared" si="16"/>
        <v>1227.6285480000001</v>
      </c>
    </row>
    <row r="575" spans="2:9" ht="20.100000000000001" customHeight="1" thickTop="1" thickBot="1">
      <c r="B575" s="188" t="s">
        <v>1401</v>
      </c>
      <c r="C575" s="189">
        <v>17109450</v>
      </c>
      <c r="D575" s="211" t="s">
        <v>1402</v>
      </c>
      <c r="E575" s="207" t="s">
        <v>11</v>
      </c>
      <c r="F575" s="149" t="s">
        <v>1374</v>
      </c>
      <c r="G575" s="88">
        <v>477.36</v>
      </c>
      <c r="H575" s="73">
        <v>1203.1524648</v>
      </c>
      <c r="I575" s="572">
        <f t="shared" si="16"/>
        <v>994.34088000000008</v>
      </c>
    </row>
    <row r="576" spans="2:9" ht="20.100000000000001" customHeight="1" thickTop="1" thickBot="1">
      <c r="B576" s="188" t="s">
        <v>1403</v>
      </c>
      <c r="C576" s="189">
        <v>25345146</v>
      </c>
      <c r="D576" s="211" t="s">
        <v>1404</v>
      </c>
      <c r="E576" s="207" t="s">
        <v>11</v>
      </c>
      <c r="F576" s="149" t="s">
        <v>1374</v>
      </c>
      <c r="G576" s="88">
        <v>477.36</v>
      </c>
      <c r="H576" s="73">
        <v>1203.1524648</v>
      </c>
      <c r="I576" s="572">
        <f t="shared" si="16"/>
        <v>994.34088000000008</v>
      </c>
    </row>
    <row r="577" spans="2:9" ht="20.100000000000001" customHeight="1" thickTop="1" thickBot="1">
      <c r="B577" s="188" t="s">
        <v>1406</v>
      </c>
      <c r="C577" s="189">
        <v>80156034</v>
      </c>
      <c r="D577" s="211" t="s">
        <v>1407</v>
      </c>
      <c r="E577" s="207" t="s">
        <v>11</v>
      </c>
      <c r="F577" s="149" t="s">
        <v>1364</v>
      </c>
      <c r="G577" s="88">
        <v>640.42739999999992</v>
      </c>
      <c r="H577" s="73">
        <v>1614.1524317819999</v>
      </c>
      <c r="I577" s="572">
        <f t="shared" si="16"/>
        <v>1334.0102741999999</v>
      </c>
    </row>
    <row r="578" spans="2:9" ht="20.100000000000001" customHeight="1" thickTop="1" thickBot="1">
      <c r="B578" s="188" t="s">
        <v>1355</v>
      </c>
      <c r="C578" s="189">
        <v>80156399</v>
      </c>
      <c r="D578" s="211" t="s">
        <v>1408</v>
      </c>
      <c r="E578" s="207" t="s">
        <v>11</v>
      </c>
      <c r="F578" s="149" t="s">
        <v>1377</v>
      </c>
      <c r="G578" s="88">
        <v>571.10310000000004</v>
      </c>
      <c r="H578" s="73">
        <v>1439.4253863330002</v>
      </c>
      <c r="I578" s="572">
        <f t="shared" si="16"/>
        <v>1189.6077573000002</v>
      </c>
    </row>
    <row r="579" spans="2:9" ht="20.100000000000001" customHeight="1" thickTop="1" thickBot="1">
      <c r="B579" s="188" t="s">
        <v>1409</v>
      </c>
      <c r="C579" s="189">
        <v>80158034</v>
      </c>
      <c r="D579" s="211" t="s">
        <v>1410</v>
      </c>
      <c r="E579" s="207" t="s">
        <v>11</v>
      </c>
      <c r="F579" s="149" t="s">
        <v>1377</v>
      </c>
      <c r="G579" s="88">
        <v>571.10310000000004</v>
      </c>
      <c r="H579" s="73">
        <v>1439.4253863330002</v>
      </c>
      <c r="I579" s="572">
        <f t="shared" si="16"/>
        <v>1189.6077573000002</v>
      </c>
    </row>
    <row r="580" spans="2:9" ht="20.100000000000001" customHeight="1" thickTop="1" thickBot="1">
      <c r="B580" s="188" t="s">
        <v>1411</v>
      </c>
      <c r="C580" s="189" t="s">
        <v>1412</v>
      </c>
      <c r="D580" s="211" t="s">
        <v>1413</v>
      </c>
      <c r="E580" s="207" t="s">
        <v>11</v>
      </c>
      <c r="F580" s="149" t="s">
        <v>1377</v>
      </c>
      <c r="G580" s="88">
        <v>571.10310000000004</v>
      </c>
      <c r="H580" s="73">
        <v>1439.4253863330002</v>
      </c>
      <c r="I580" s="572">
        <f t="shared" si="16"/>
        <v>1189.6077573000002</v>
      </c>
    </row>
    <row r="581" spans="2:9" ht="20.100000000000001" customHeight="1" thickTop="1" thickBot="1">
      <c r="B581" s="188" t="s">
        <v>1414</v>
      </c>
      <c r="C581" s="189" t="s">
        <v>1415</v>
      </c>
      <c r="D581" s="211" t="s">
        <v>1416</v>
      </c>
      <c r="E581" s="207" t="s">
        <v>11</v>
      </c>
      <c r="F581" s="149" t="s">
        <v>1364</v>
      </c>
      <c r="G581" s="88">
        <v>640.42739999999992</v>
      </c>
      <c r="H581" s="73">
        <v>1614.1524317819999</v>
      </c>
      <c r="I581" s="572">
        <f t="shared" si="16"/>
        <v>1334.0102741999999</v>
      </c>
    </row>
    <row r="582" spans="2:9" ht="20.100000000000001" customHeight="1" thickTop="1" thickBot="1">
      <c r="B582" s="188" t="s">
        <v>1417</v>
      </c>
      <c r="C582" s="189">
        <v>96518620</v>
      </c>
      <c r="D582" s="211" t="s">
        <v>1418</v>
      </c>
      <c r="E582" s="207" t="s">
        <v>11</v>
      </c>
      <c r="F582" s="149" t="s">
        <v>1377</v>
      </c>
      <c r="G582" s="88">
        <v>571.10310000000004</v>
      </c>
      <c r="H582" s="73">
        <v>1439.4253863330002</v>
      </c>
      <c r="I582" s="572">
        <f t="shared" si="16"/>
        <v>1189.6077573000002</v>
      </c>
    </row>
    <row r="583" spans="2:9" ht="20.100000000000001" customHeight="1" thickTop="1" thickBot="1">
      <c r="B583" s="188" t="s">
        <v>1347</v>
      </c>
      <c r="C583" s="189" t="s">
        <v>1419</v>
      </c>
      <c r="D583" s="211" t="s">
        <v>1420</v>
      </c>
      <c r="E583" s="207" t="s">
        <v>11</v>
      </c>
      <c r="F583" s="149" t="s">
        <v>1374</v>
      </c>
      <c r="G583" s="88">
        <v>477.36</v>
      </c>
      <c r="H583" s="73">
        <v>1203.1524648</v>
      </c>
      <c r="I583" s="572">
        <f t="shared" si="16"/>
        <v>994.34088000000008</v>
      </c>
    </row>
    <row r="584" spans="2:9" ht="20.100000000000001" customHeight="1" thickTop="1" thickBot="1">
      <c r="B584" s="188" t="s">
        <v>1421</v>
      </c>
      <c r="C584" s="189" t="s">
        <v>670</v>
      </c>
      <c r="D584" s="211" t="s">
        <v>1422</v>
      </c>
      <c r="E584" s="207" t="s">
        <v>11</v>
      </c>
      <c r="F584" s="149" t="s">
        <v>1405</v>
      </c>
      <c r="G584" s="88">
        <v>589.35599999999999</v>
      </c>
      <c r="H584" s="73">
        <v>1485.4305430800002</v>
      </c>
      <c r="I584" s="572">
        <f t="shared" si="16"/>
        <v>1227.6285480000001</v>
      </c>
    </row>
    <row r="585" spans="2:9" ht="20.100000000000001" customHeight="1" thickTop="1" thickBot="1">
      <c r="B585" s="188" t="s">
        <v>1423</v>
      </c>
      <c r="C585" s="189" t="s">
        <v>1424</v>
      </c>
      <c r="D585" s="211" t="s">
        <v>1425</v>
      </c>
      <c r="E585" s="207" t="s">
        <v>11</v>
      </c>
      <c r="F585" s="149" t="s">
        <v>1377</v>
      </c>
      <c r="G585" s="88">
        <v>571.10310000000004</v>
      </c>
      <c r="H585" s="73">
        <v>1439.4253863330002</v>
      </c>
      <c r="I585" s="572">
        <f t="shared" si="16"/>
        <v>1189.6077573000002</v>
      </c>
    </row>
    <row r="586" spans="2:9" ht="20.100000000000001" customHeight="1" thickTop="1" thickBot="1">
      <c r="B586" s="188" t="s">
        <v>1321</v>
      </c>
      <c r="C586" s="189" t="s">
        <v>1426</v>
      </c>
      <c r="D586" s="211" t="s">
        <v>1427</v>
      </c>
      <c r="E586" s="207" t="s">
        <v>11</v>
      </c>
      <c r="F586" s="149" t="s">
        <v>1377</v>
      </c>
      <c r="G586" s="88">
        <v>571.10310000000004</v>
      </c>
      <c r="H586" s="73">
        <v>1439.4253863330002</v>
      </c>
      <c r="I586" s="572">
        <f t="shared" si="16"/>
        <v>1189.6077573000002</v>
      </c>
    </row>
    <row r="587" spans="2:9" ht="20.100000000000001" customHeight="1" thickTop="1" thickBot="1">
      <c r="B587" s="188" t="s">
        <v>1428</v>
      </c>
      <c r="C587" s="189" t="s">
        <v>1429</v>
      </c>
      <c r="D587" s="211" t="s">
        <v>1430</v>
      </c>
      <c r="E587" s="207" t="s">
        <v>11</v>
      </c>
      <c r="F587" s="149" t="s">
        <v>1386</v>
      </c>
      <c r="G587" s="88">
        <v>462.73320000000001</v>
      </c>
      <c r="H587" s="73">
        <v>1166.2866392760002</v>
      </c>
      <c r="I587" s="572">
        <f t="shared" si="16"/>
        <v>963.87325560000011</v>
      </c>
    </row>
    <row r="588" spans="2:9" ht="20.100000000000001" customHeight="1" thickTop="1" thickBot="1">
      <c r="B588" s="188" t="s">
        <v>1431</v>
      </c>
      <c r="C588" s="189" t="s">
        <v>1432</v>
      </c>
      <c r="D588" s="211" t="s">
        <v>1433</v>
      </c>
      <c r="E588" s="207" t="s">
        <v>11</v>
      </c>
      <c r="F588" s="149" t="s">
        <v>1386</v>
      </c>
      <c r="G588" s="88">
        <v>462.73320000000001</v>
      </c>
      <c r="H588" s="73">
        <v>1166.2866392760002</v>
      </c>
      <c r="I588" s="572">
        <f t="shared" si="16"/>
        <v>963.87325560000011</v>
      </c>
    </row>
    <row r="589" spans="2:9" ht="20.100000000000001" customHeight="1" thickTop="1" thickBot="1">
      <c r="B589" s="188" t="s">
        <v>1301</v>
      </c>
      <c r="C589" s="189" t="s">
        <v>1434</v>
      </c>
      <c r="D589" s="211" t="s">
        <v>1435</v>
      </c>
      <c r="E589" s="207" t="s">
        <v>11</v>
      </c>
      <c r="F589" s="149" t="s">
        <v>1386</v>
      </c>
      <c r="G589" s="88">
        <v>462.73320000000001</v>
      </c>
      <c r="H589" s="73">
        <v>1166.2866392760002</v>
      </c>
      <c r="I589" s="572">
        <f t="shared" si="16"/>
        <v>963.87325560000011</v>
      </c>
    </row>
    <row r="590" spans="2:9" ht="20.100000000000001" customHeight="1" thickTop="1" thickBot="1">
      <c r="B590" s="188" t="s">
        <v>1436</v>
      </c>
      <c r="C590" s="189" t="s">
        <v>1437</v>
      </c>
      <c r="D590" s="211" t="s">
        <v>1438</v>
      </c>
      <c r="E590" s="207" t="s">
        <v>11</v>
      </c>
      <c r="F590" s="149" t="s">
        <v>1386</v>
      </c>
      <c r="G590" s="88">
        <v>462.73320000000001</v>
      </c>
      <c r="H590" s="73">
        <v>1166.2866392760002</v>
      </c>
      <c r="I590" s="572">
        <f t="shared" si="16"/>
        <v>963.87325560000011</v>
      </c>
    </row>
    <row r="591" spans="2:9" ht="20.100000000000001" customHeight="1" thickTop="1" thickBot="1">
      <c r="B591" s="188" t="s">
        <v>81</v>
      </c>
      <c r="C591" s="189" t="s">
        <v>1439</v>
      </c>
      <c r="D591" s="190" t="s">
        <v>1440</v>
      </c>
      <c r="E591" s="207" t="s">
        <v>11</v>
      </c>
      <c r="F591" s="149" t="s">
        <v>1386</v>
      </c>
      <c r="G591" s="88">
        <v>462.73320000000001</v>
      </c>
      <c r="H591" s="73">
        <v>1166.2866392760002</v>
      </c>
      <c r="I591" s="572">
        <f t="shared" si="16"/>
        <v>963.87325560000011</v>
      </c>
    </row>
    <row r="592" spans="2:9" ht="20.100000000000001" customHeight="1" thickTop="1" thickBot="1">
      <c r="B592" s="188" t="s">
        <v>1309</v>
      </c>
      <c r="C592" s="189" t="s">
        <v>1441</v>
      </c>
      <c r="D592" s="211" t="s">
        <v>1442</v>
      </c>
      <c r="E592" s="207" t="s">
        <v>11</v>
      </c>
      <c r="F592" s="149" t="s">
        <v>1386</v>
      </c>
      <c r="G592" s="88">
        <v>462.73320000000001</v>
      </c>
      <c r="H592" s="73">
        <v>1166.2866392760002</v>
      </c>
      <c r="I592" s="572">
        <f t="shared" si="16"/>
        <v>963.87325560000011</v>
      </c>
    </row>
    <row r="593" spans="2:9" ht="20.100000000000001" customHeight="1" thickTop="1" thickBot="1">
      <c r="B593" s="188" t="s">
        <v>1312</v>
      </c>
      <c r="C593" s="189" t="s">
        <v>1443</v>
      </c>
      <c r="D593" s="211" t="s">
        <v>1444</v>
      </c>
      <c r="E593" s="207" t="s">
        <v>11</v>
      </c>
      <c r="F593" s="149" t="s">
        <v>1386</v>
      </c>
      <c r="G593" s="88">
        <v>462.73320000000001</v>
      </c>
      <c r="H593" s="73">
        <v>1166.2866392760002</v>
      </c>
      <c r="I593" s="572">
        <f t="shared" si="16"/>
        <v>963.87325560000011</v>
      </c>
    </row>
    <row r="594" spans="2:9" ht="20.100000000000001" customHeight="1" thickTop="1" thickBot="1">
      <c r="B594" s="188" t="s">
        <v>1445</v>
      </c>
      <c r="C594" s="189" t="s">
        <v>1446</v>
      </c>
      <c r="D594" s="211" t="s">
        <v>1447</v>
      </c>
      <c r="E594" s="207" t="s">
        <v>11</v>
      </c>
      <c r="F594" s="149" t="s">
        <v>1452</v>
      </c>
      <c r="G594" s="88">
        <v>437.92425000000003</v>
      </c>
      <c r="H594" s="73">
        <v>1103.7574174275001</v>
      </c>
      <c r="I594" s="572">
        <f t="shared" si="16"/>
        <v>912.19621275000009</v>
      </c>
    </row>
    <row r="595" spans="2:9" ht="20.100000000000001" customHeight="1" thickTop="1" thickBot="1">
      <c r="B595" s="188" t="s">
        <v>1304</v>
      </c>
      <c r="C595" s="189" t="s">
        <v>1448</v>
      </c>
      <c r="D595" s="211" t="s">
        <v>1449</v>
      </c>
      <c r="E595" s="207" t="s">
        <v>11</v>
      </c>
      <c r="F595" s="149" t="s">
        <v>1386</v>
      </c>
      <c r="G595" s="88">
        <v>462.73320000000001</v>
      </c>
      <c r="H595" s="73">
        <v>1166.2866392760002</v>
      </c>
      <c r="I595" s="572">
        <f t="shared" si="16"/>
        <v>963.87325560000011</v>
      </c>
    </row>
    <row r="596" spans="2:9" ht="20.100000000000001" customHeight="1" thickTop="1" thickBot="1">
      <c r="B596" s="188" t="s">
        <v>806</v>
      </c>
      <c r="C596" s="189" t="s">
        <v>1450</v>
      </c>
      <c r="D596" s="211" t="s">
        <v>1451</v>
      </c>
      <c r="E596" s="207" t="s">
        <v>11</v>
      </c>
      <c r="F596" s="149" t="s">
        <v>1386</v>
      </c>
      <c r="G596" s="88">
        <v>462.73320000000001</v>
      </c>
      <c r="H596" s="73">
        <v>1166.2866392760002</v>
      </c>
      <c r="I596" s="572">
        <f t="shared" si="16"/>
        <v>963.87325560000011</v>
      </c>
    </row>
    <row r="597" spans="2:9" ht="20.100000000000001" customHeight="1" thickTop="1" thickBot="1">
      <c r="B597" s="188" t="s">
        <v>1453</v>
      </c>
      <c r="C597" s="189" t="s">
        <v>1454</v>
      </c>
      <c r="D597" s="211" t="s">
        <v>1455</v>
      </c>
      <c r="E597" s="207" t="s">
        <v>11</v>
      </c>
      <c r="F597" s="149" t="s">
        <v>1386</v>
      </c>
      <c r="G597" s="88">
        <v>462.73320000000001</v>
      </c>
      <c r="H597" s="73">
        <v>1166.2866392760002</v>
      </c>
      <c r="I597" s="572">
        <f t="shared" si="16"/>
        <v>963.87325560000011</v>
      </c>
    </row>
    <row r="598" spans="2:9" ht="20.100000000000001" customHeight="1" thickTop="1" thickBot="1">
      <c r="B598" s="188" t="s">
        <v>1315</v>
      </c>
      <c r="C598" s="189" t="s">
        <v>1456</v>
      </c>
      <c r="D598" s="211" t="s">
        <v>1457</v>
      </c>
      <c r="E598" s="207" t="s">
        <v>11</v>
      </c>
      <c r="F598" s="149" t="s">
        <v>1386</v>
      </c>
      <c r="G598" s="88">
        <v>462.73320000000001</v>
      </c>
      <c r="H598" s="73">
        <v>1166.2866392760002</v>
      </c>
      <c r="I598" s="572">
        <f t="shared" si="16"/>
        <v>963.87325560000011</v>
      </c>
    </row>
    <row r="599" spans="2:9" ht="20.100000000000001" customHeight="1" thickTop="1" thickBot="1">
      <c r="B599" s="188" t="s">
        <v>809</v>
      </c>
      <c r="C599" s="189" t="s">
        <v>1458</v>
      </c>
      <c r="D599" s="211" t="s">
        <v>1459</v>
      </c>
      <c r="E599" s="207" t="s">
        <v>11</v>
      </c>
      <c r="F599" s="149" t="s">
        <v>1386</v>
      </c>
      <c r="G599" s="88">
        <v>462.73320000000001</v>
      </c>
      <c r="H599" s="73">
        <v>1166.2866392760002</v>
      </c>
      <c r="I599" s="572">
        <f t="shared" si="16"/>
        <v>963.87325560000011</v>
      </c>
    </row>
    <row r="600" spans="2:9" ht="20.100000000000001" customHeight="1" thickTop="1" thickBot="1">
      <c r="B600" s="188" t="s">
        <v>1460</v>
      </c>
      <c r="C600" s="189" t="s">
        <v>1461</v>
      </c>
      <c r="D600" s="211" t="s">
        <v>1462</v>
      </c>
      <c r="E600" s="207" t="s">
        <v>11</v>
      </c>
      <c r="F600" s="149" t="s">
        <v>1386</v>
      </c>
      <c r="G600" s="88">
        <v>462.73320000000001</v>
      </c>
      <c r="H600" s="73">
        <v>1166.2866392760002</v>
      </c>
      <c r="I600" s="572">
        <f t="shared" si="16"/>
        <v>963.87325560000011</v>
      </c>
    </row>
    <row r="601" spans="2:9" ht="20.100000000000001" customHeight="1" thickTop="1" thickBot="1">
      <c r="B601" s="188" t="s">
        <v>1463</v>
      </c>
      <c r="C601" s="189" t="s">
        <v>1464</v>
      </c>
      <c r="D601" s="211" t="s">
        <v>1465</v>
      </c>
      <c r="E601" s="207" t="s">
        <v>11</v>
      </c>
      <c r="F601" s="149" t="s">
        <v>1386</v>
      </c>
      <c r="G601" s="88">
        <v>462.73320000000001</v>
      </c>
      <c r="H601" s="73">
        <v>1166.2866392760002</v>
      </c>
      <c r="I601" s="572">
        <f t="shared" si="16"/>
        <v>963.87325560000011</v>
      </c>
    </row>
    <row r="602" spans="2:9" ht="20.100000000000001" customHeight="1" thickTop="1" thickBot="1">
      <c r="B602" s="188" t="s">
        <v>1466</v>
      </c>
      <c r="C602" s="189" t="s">
        <v>1467</v>
      </c>
      <c r="D602" s="211" t="s">
        <v>1468</v>
      </c>
      <c r="E602" s="207" t="s">
        <v>11</v>
      </c>
      <c r="F602" s="149" t="s">
        <v>1386</v>
      </c>
      <c r="G602" s="88">
        <v>462.73320000000001</v>
      </c>
      <c r="H602" s="73">
        <v>1166.2866392760002</v>
      </c>
      <c r="I602" s="572">
        <f t="shared" si="16"/>
        <v>963.87325560000011</v>
      </c>
    </row>
    <row r="603" spans="2:9" ht="20.100000000000001" customHeight="1" thickTop="1" thickBot="1">
      <c r="B603" s="188" t="s">
        <v>1469</v>
      </c>
      <c r="C603" s="189" t="s">
        <v>1470</v>
      </c>
      <c r="D603" s="211" t="s">
        <v>1471</v>
      </c>
      <c r="E603" s="207" t="s">
        <v>11</v>
      </c>
      <c r="F603" s="149" t="s">
        <v>1386</v>
      </c>
      <c r="G603" s="88">
        <v>462.73320000000001</v>
      </c>
      <c r="H603" s="73">
        <v>1166.2866392760002</v>
      </c>
      <c r="I603" s="572">
        <f t="shared" si="16"/>
        <v>963.87325560000011</v>
      </c>
    </row>
    <row r="604" spans="2:9" ht="20.100000000000001" customHeight="1" thickTop="1" thickBot="1">
      <c r="B604" s="188" t="s">
        <v>1472</v>
      </c>
      <c r="C604" s="189" t="s">
        <v>1473</v>
      </c>
      <c r="D604" s="211" t="s">
        <v>1474</v>
      </c>
      <c r="E604" s="207" t="s">
        <v>11</v>
      </c>
      <c r="F604" s="149" t="s">
        <v>1386</v>
      </c>
      <c r="G604" s="88">
        <v>462.73320000000001</v>
      </c>
      <c r="H604" s="73">
        <v>1166.2866392760002</v>
      </c>
      <c r="I604" s="572">
        <f t="shared" si="16"/>
        <v>963.87325560000011</v>
      </c>
    </row>
    <row r="605" spans="2:9" ht="20.100000000000001" customHeight="1" thickTop="1" thickBot="1">
      <c r="B605" s="188" t="s">
        <v>1475</v>
      </c>
      <c r="C605" s="189" t="s">
        <v>1476</v>
      </c>
      <c r="D605" s="211" t="s">
        <v>1477</v>
      </c>
      <c r="E605" s="207" t="s">
        <v>11</v>
      </c>
      <c r="F605" s="149" t="s">
        <v>1386</v>
      </c>
      <c r="G605" s="88">
        <v>462.73320000000001</v>
      </c>
      <c r="H605" s="73">
        <v>1166.2866392760002</v>
      </c>
      <c r="I605" s="572">
        <f t="shared" si="16"/>
        <v>963.87325560000011</v>
      </c>
    </row>
    <row r="606" spans="2:9" ht="20.100000000000001" customHeight="1" thickTop="1" thickBot="1">
      <c r="B606" s="188" t="s">
        <v>1478</v>
      </c>
      <c r="C606" s="189" t="s">
        <v>1479</v>
      </c>
      <c r="D606" s="211" t="s">
        <v>1480</v>
      </c>
      <c r="E606" s="207" t="s">
        <v>11</v>
      </c>
      <c r="F606" s="149" t="s">
        <v>1386</v>
      </c>
      <c r="G606" s="88">
        <v>462.73320000000001</v>
      </c>
      <c r="H606" s="73">
        <v>1166.2866392760002</v>
      </c>
      <c r="I606" s="572">
        <f t="shared" si="16"/>
        <v>963.87325560000011</v>
      </c>
    </row>
    <row r="607" spans="2:9" ht="20.100000000000001" customHeight="1" thickTop="1" thickBot="1">
      <c r="B607" s="188" t="s">
        <v>1481</v>
      </c>
      <c r="C607" s="189" t="s">
        <v>1482</v>
      </c>
      <c r="D607" s="211" t="s">
        <v>1483</v>
      </c>
      <c r="E607" s="207" t="s">
        <v>11</v>
      </c>
      <c r="F607" s="149" t="s">
        <v>1386</v>
      </c>
      <c r="G607" s="88">
        <v>462.73320000000001</v>
      </c>
      <c r="H607" s="73">
        <v>1166.2866392760002</v>
      </c>
      <c r="I607" s="572">
        <f t="shared" si="16"/>
        <v>963.87325560000011</v>
      </c>
    </row>
    <row r="608" spans="2:9" ht="20.100000000000001" customHeight="1" thickTop="1" thickBot="1">
      <c r="B608" s="188" t="s">
        <v>1484</v>
      </c>
      <c r="C608" s="189" t="s">
        <v>1485</v>
      </c>
      <c r="D608" s="211" t="s">
        <v>1486</v>
      </c>
      <c r="E608" s="207" t="s">
        <v>11</v>
      </c>
      <c r="F608" s="149" t="s">
        <v>1386</v>
      </c>
      <c r="G608" s="88">
        <v>462.73320000000001</v>
      </c>
      <c r="H608" s="73">
        <v>1166.2866392760002</v>
      </c>
      <c r="I608" s="572">
        <f t="shared" si="16"/>
        <v>963.87325560000011</v>
      </c>
    </row>
    <row r="609" spans="2:9" ht="20.100000000000001" customHeight="1" thickTop="1" thickBot="1">
      <c r="B609" s="188" t="s">
        <v>1487</v>
      </c>
      <c r="C609" s="189" t="s">
        <v>1488</v>
      </c>
      <c r="D609" s="211" t="s">
        <v>1489</v>
      </c>
      <c r="E609" s="207" t="s">
        <v>11</v>
      </c>
      <c r="F609" s="149" t="s">
        <v>1386</v>
      </c>
      <c r="G609" s="88">
        <v>462.73320000000001</v>
      </c>
      <c r="H609" s="73">
        <v>1166.2866392760002</v>
      </c>
      <c r="I609" s="572">
        <f t="shared" si="16"/>
        <v>963.87325560000011</v>
      </c>
    </row>
    <row r="610" spans="2:9" ht="20.100000000000001" customHeight="1" thickTop="1" thickBot="1">
      <c r="B610" s="188" t="s">
        <v>1490</v>
      </c>
      <c r="C610" s="189" t="s">
        <v>1491</v>
      </c>
      <c r="D610" s="211" t="s">
        <v>1492</v>
      </c>
      <c r="E610" s="207" t="s">
        <v>11</v>
      </c>
      <c r="F610" s="149" t="s">
        <v>1386</v>
      </c>
      <c r="G610" s="88">
        <v>462.73320000000001</v>
      </c>
      <c r="H610" s="73">
        <v>1166.2866392760002</v>
      </c>
      <c r="I610" s="572">
        <f t="shared" si="16"/>
        <v>963.87325560000011</v>
      </c>
    </row>
    <row r="611" spans="2:9" ht="20.100000000000001" customHeight="1" thickTop="1" thickBot="1">
      <c r="B611" s="188" t="s">
        <v>1493</v>
      </c>
      <c r="C611" s="189" t="s">
        <v>1494</v>
      </c>
      <c r="D611" s="211" t="s">
        <v>1495</v>
      </c>
      <c r="E611" s="207" t="s">
        <v>11</v>
      </c>
      <c r="F611" s="149" t="s">
        <v>1386</v>
      </c>
      <c r="G611" s="88">
        <v>462.73320000000001</v>
      </c>
      <c r="H611" s="73">
        <v>1166.2866392760002</v>
      </c>
      <c r="I611" s="572">
        <f t="shared" si="16"/>
        <v>963.87325560000011</v>
      </c>
    </row>
    <row r="612" spans="2:9" ht="20.100000000000001" customHeight="1" thickTop="1" thickBot="1">
      <c r="B612" s="188" t="s">
        <v>1496</v>
      </c>
      <c r="C612" s="189" t="s">
        <v>1497</v>
      </c>
      <c r="D612" s="211" t="s">
        <v>1498</v>
      </c>
      <c r="E612" s="207" t="s">
        <v>11</v>
      </c>
      <c r="F612" s="149" t="s">
        <v>1386</v>
      </c>
      <c r="G612" s="88">
        <v>462.73320000000001</v>
      </c>
      <c r="H612" s="73">
        <v>1166.2866392760002</v>
      </c>
      <c r="I612" s="572">
        <f t="shared" si="16"/>
        <v>963.87325560000011</v>
      </c>
    </row>
    <row r="613" spans="2:9" ht="20.100000000000001" customHeight="1" thickTop="1" thickBot="1">
      <c r="B613" s="188" t="s">
        <v>812</v>
      </c>
      <c r="C613" s="189" t="s">
        <v>1499</v>
      </c>
      <c r="D613" s="211" t="s">
        <v>1500</v>
      </c>
      <c r="E613" s="207" t="s">
        <v>11</v>
      </c>
      <c r="F613" s="149" t="s">
        <v>1386</v>
      </c>
      <c r="G613" s="88">
        <v>462.73320000000001</v>
      </c>
      <c r="H613" s="73">
        <v>1166.2866392760002</v>
      </c>
      <c r="I613" s="572">
        <f t="shared" si="16"/>
        <v>963.87325560000011</v>
      </c>
    </row>
    <row r="614" spans="2:9" ht="20.100000000000001" customHeight="1" thickTop="1" thickBot="1">
      <c r="B614" s="188" t="s">
        <v>1501</v>
      </c>
      <c r="C614" s="189" t="s">
        <v>1502</v>
      </c>
      <c r="D614" s="211" t="s">
        <v>1503</v>
      </c>
      <c r="E614" s="207" t="s">
        <v>11</v>
      </c>
      <c r="F614" s="149" t="s">
        <v>1386</v>
      </c>
      <c r="G614" s="88">
        <v>462.73320000000001</v>
      </c>
      <c r="H614" s="73">
        <v>1166.2866392760002</v>
      </c>
      <c r="I614" s="572">
        <f t="shared" si="16"/>
        <v>963.87325560000011</v>
      </c>
    </row>
    <row r="615" spans="2:9" ht="20.100000000000001" customHeight="1" thickTop="1" thickBot="1">
      <c r="B615" s="188" t="s">
        <v>1504</v>
      </c>
      <c r="C615" s="189" t="s">
        <v>1505</v>
      </c>
      <c r="D615" s="211" t="s">
        <v>1506</v>
      </c>
      <c r="E615" s="207" t="s">
        <v>11</v>
      </c>
      <c r="F615" s="149" t="s">
        <v>1377</v>
      </c>
      <c r="G615" s="88">
        <v>571.10310000000004</v>
      </c>
      <c r="H615" s="73">
        <v>1439.4253863330002</v>
      </c>
      <c r="I615" s="572">
        <f t="shared" si="16"/>
        <v>1189.6077573000002</v>
      </c>
    </row>
    <row r="616" spans="2:9" ht="20.100000000000001" customHeight="1" thickTop="1" thickBot="1">
      <c r="B616" s="188" t="s">
        <v>1507</v>
      </c>
      <c r="C616" s="189" t="s">
        <v>1508</v>
      </c>
      <c r="D616" s="211" t="s">
        <v>1509</v>
      </c>
      <c r="E616" s="207" t="s">
        <v>11</v>
      </c>
      <c r="F616" s="146"/>
      <c r="G616" s="147"/>
      <c r="H616" s="148"/>
      <c r="I616" s="572">
        <f t="shared" si="16"/>
        <v>0</v>
      </c>
    </row>
    <row r="617" spans="2:9" ht="20.100000000000001" customHeight="1" thickTop="1" thickBot="1">
      <c r="B617" s="188" t="s">
        <v>1510</v>
      </c>
      <c r="C617" s="189" t="s">
        <v>1511</v>
      </c>
      <c r="D617" s="211" t="s">
        <v>1512</v>
      </c>
      <c r="E617" s="207" t="s">
        <v>11</v>
      </c>
      <c r="F617" s="146"/>
      <c r="G617" s="147"/>
      <c r="H617" s="148"/>
      <c r="I617" s="572">
        <f t="shared" si="16"/>
        <v>0</v>
      </c>
    </row>
    <row r="618" spans="2:9" ht="20.100000000000001" customHeight="1" thickTop="1" thickBot="1">
      <c r="B618" s="250"/>
      <c r="C618" s="251"/>
      <c r="D618" s="252"/>
      <c r="E618" s="253"/>
      <c r="F618" s="146"/>
      <c r="G618" s="147"/>
      <c r="H618" s="148"/>
      <c r="I618" s="579"/>
    </row>
    <row r="619" spans="2:9" ht="20.100000000000001" customHeight="1" thickTop="1" thickBot="1">
      <c r="B619" s="250"/>
      <c r="C619" s="251"/>
      <c r="D619" s="204" t="s">
        <v>1513</v>
      </c>
      <c r="E619" s="253"/>
      <c r="F619" s="149" t="s">
        <v>1515</v>
      </c>
      <c r="G619" s="88">
        <v>1498.2792750000001</v>
      </c>
      <c r="H619" s="73">
        <v>3988.4194300500008</v>
      </c>
      <c r="I619" s="579"/>
    </row>
    <row r="620" spans="2:9" ht="20.100000000000001" customHeight="1" thickTop="1" thickBot="1">
      <c r="B620" s="250"/>
      <c r="C620" s="251"/>
      <c r="D620" s="252"/>
      <c r="E620" s="253"/>
      <c r="F620" s="149" t="s">
        <v>1518</v>
      </c>
      <c r="G620" s="88">
        <v>2178.3589200000001</v>
      </c>
      <c r="H620" s="73">
        <v>5798.7914450400003</v>
      </c>
      <c r="I620" s="579"/>
    </row>
    <row r="621" spans="2:9" ht="20.100000000000001" customHeight="1" thickTop="1" thickBot="1">
      <c r="B621" s="188" t="s">
        <v>1335</v>
      </c>
      <c r="C621" s="254">
        <v>347304</v>
      </c>
      <c r="D621" s="240" t="s">
        <v>1514</v>
      </c>
      <c r="E621" s="207" t="s">
        <v>11</v>
      </c>
      <c r="F621" s="149" t="s">
        <v>1520</v>
      </c>
      <c r="G621" s="88">
        <v>1958.4589050000002</v>
      </c>
      <c r="H621" s="73">
        <v>5213.4176051100003</v>
      </c>
      <c r="I621" s="572">
        <f>H621/1.21</f>
        <v>4308.6095910000004</v>
      </c>
    </row>
    <row r="622" spans="2:9" ht="20.100000000000001" customHeight="1" thickTop="1" thickBot="1">
      <c r="B622" s="188" t="s">
        <v>1516</v>
      </c>
      <c r="C622" s="254">
        <v>1843601</v>
      </c>
      <c r="D622" s="240" t="s">
        <v>1517</v>
      </c>
      <c r="E622" s="207" t="s">
        <v>11</v>
      </c>
      <c r="F622" s="149" t="s">
        <v>1523</v>
      </c>
      <c r="G622" s="88">
        <v>1077.88806</v>
      </c>
      <c r="H622" s="73">
        <v>2869.3380157199999</v>
      </c>
      <c r="I622" s="572">
        <f t="shared" ref="I622:I654" si="17">H622/1.21</f>
        <v>2371.353732</v>
      </c>
    </row>
    <row r="623" spans="2:9" ht="20.100000000000001" customHeight="1" thickTop="1" thickBot="1">
      <c r="B623" s="188" t="s">
        <v>1318</v>
      </c>
      <c r="C623" s="254">
        <v>10006400</v>
      </c>
      <c r="D623" s="240" t="s">
        <v>1519</v>
      </c>
      <c r="E623" s="207" t="s">
        <v>11</v>
      </c>
      <c r="F623" s="149" t="s">
        <v>1525</v>
      </c>
      <c r="G623" s="88">
        <v>4702.5789300000006</v>
      </c>
      <c r="H623" s="73">
        <v>12518.265111660003</v>
      </c>
      <c r="I623" s="572">
        <f t="shared" si="17"/>
        <v>10345.673646000003</v>
      </c>
    </row>
    <row r="624" spans="2:9" ht="20.100000000000001" customHeight="1" thickTop="1" thickBot="1">
      <c r="B624" s="188" t="s">
        <v>1521</v>
      </c>
      <c r="C624" s="254">
        <v>16209077</v>
      </c>
      <c r="D624" s="240" t="s">
        <v>1522</v>
      </c>
      <c r="E624" s="207" t="s">
        <v>11</v>
      </c>
      <c r="F624" s="149" t="s">
        <v>1525</v>
      </c>
      <c r="G624" s="88">
        <v>4702.5789300000006</v>
      </c>
      <c r="H624" s="73">
        <v>12518.265111660003</v>
      </c>
      <c r="I624" s="572">
        <f t="shared" si="17"/>
        <v>10345.673646000003</v>
      </c>
    </row>
    <row r="625" spans="2:9" ht="20.100000000000001" customHeight="1" thickTop="1" thickBot="1">
      <c r="B625" s="188" t="s">
        <v>108</v>
      </c>
      <c r="C625" s="254">
        <v>16321501</v>
      </c>
      <c r="D625" s="240" t="s">
        <v>1524</v>
      </c>
      <c r="E625" s="207" t="s">
        <v>11</v>
      </c>
      <c r="F625" s="149" t="s">
        <v>1525</v>
      </c>
      <c r="G625" s="88">
        <v>4702.5789300000006</v>
      </c>
      <c r="H625" s="73">
        <v>12518.265111660003</v>
      </c>
      <c r="I625" s="572">
        <f t="shared" si="17"/>
        <v>10345.673646000003</v>
      </c>
    </row>
    <row r="626" spans="2:9" ht="20.100000000000001" customHeight="1" thickTop="1" thickBot="1">
      <c r="B626" s="188" t="s">
        <v>111</v>
      </c>
      <c r="C626" s="254">
        <v>16321601</v>
      </c>
      <c r="D626" s="240" t="s">
        <v>1526</v>
      </c>
      <c r="E626" s="207" t="s">
        <v>11</v>
      </c>
      <c r="F626" s="149" t="s">
        <v>1525</v>
      </c>
      <c r="G626" s="88">
        <v>4702.5789300000006</v>
      </c>
      <c r="H626" s="73">
        <v>12518.265111660003</v>
      </c>
      <c r="I626" s="572">
        <f t="shared" si="17"/>
        <v>10345.673646000003</v>
      </c>
    </row>
    <row r="627" spans="2:9" ht="20.100000000000001" customHeight="1" thickTop="1" thickBot="1">
      <c r="B627" s="188" t="s">
        <v>114</v>
      </c>
      <c r="C627" s="254">
        <v>16364901</v>
      </c>
      <c r="D627" s="240" t="s">
        <v>1527</v>
      </c>
      <c r="E627" s="207" t="s">
        <v>11</v>
      </c>
      <c r="F627" s="149" t="s">
        <v>1530</v>
      </c>
      <c r="G627" s="88">
        <v>3248.71479</v>
      </c>
      <c r="H627" s="73">
        <v>8648.0787709800006</v>
      </c>
      <c r="I627" s="572">
        <f t="shared" si="17"/>
        <v>7147.1725380000007</v>
      </c>
    </row>
    <row r="628" spans="2:9" ht="20.100000000000001" customHeight="1" thickTop="1" thickBot="1">
      <c r="B628" s="188" t="s">
        <v>105</v>
      </c>
      <c r="C628" s="254">
        <v>16365201</v>
      </c>
      <c r="D628" s="240" t="s">
        <v>1528</v>
      </c>
      <c r="E628" s="207" t="s">
        <v>11</v>
      </c>
      <c r="F628" s="149" t="s">
        <v>1532</v>
      </c>
      <c r="G628" s="88">
        <v>3808.5479099999998</v>
      </c>
      <c r="H628" s="73">
        <v>10138.35453642</v>
      </c>
      <c r="I628" s="572">
        <f t="shared" si="17"/>
        <v>8378.805402</v>
      </c>
    </row>
    <row r="629" spans="2:9" ht="20.100000000000001" customHeight="1" thickTop="1" thickBot="1">
      <c r="B629" s="188" t="s">
        <v>1428</v>
      </c>
      <c r="C629" s="254">
        <v>50100202</v>
      </c>
      <c r="D629" s="240" t="s">
        <v>1529</v>
      </c>
      <c r="E629" s="207" t="s">
        <v>11</v>
      </c>
      <c r="F629" s="149" t="s">
        <v>1534</v>
      </c>
      <c r="G629" s="88">
        <v>715.03478999999993</v>
      </c>
      <c r="H629" s="73">
        <v>1903.4226109799999</v>
      </c>
      <c r="I629" s="572">
        <f t="shared" si="17"/>
        <v>1573.076538</v>
      </c>
    </row>
    <row r="630" spans="2:9" ht="20.100000000000001" customHeight="1" thickTop="1" thickBot="1">
      <c r="B630" s="188" t="s">
        <v>1431</v>
      </c>
      <c r="C630" s="254">
        <v>50100302</v>
      </c>
      <c r="D630" s="240" t="s">
        <v>1531</v>
      </c>
      <c r="E630" s="207" t="s">
        <v>11</v>
      </c>
      <c r="F630" s="149" t="s">
        <v>1536</v>
      </c>
      <c r="G630" s="88">
        <v>1646.3343150000001</v>
      </c>
      <c r="H630" s="73">
        <v>4382.5419465300001</v>
      </c>
      <c r="I630" s="572">
        <f t="shared" si="17"/>
        <v>3621.9354930000004</v>
      </c>
    </row>
    <row r="631" spans="2:9" ht="20.100000000000001" customHeight="1" thickTop="1" thickBot="1">
      <c r="B631" s="188" t="s">
        <v>1436</v>
      </c>
      <c r="C631" s="254">
        <v>50100402</v>
      </c>
      <c r="D631" s="240" t="s">
        <v>1533</v>
      </c>
      <c r="E631" s="207" t="s">
        <v>11</v>
      </c>
      <c r="F631" s="149" t="s">
        <v>1538</v>
      </c>
      <c r="G631" s="88">
        <v>718.38090000000011</v>
      </c>
      <c r="H631" s="73">
        <v>1912.3299558000003</v>
      </c>
      <c r="I631" s="572">
        <f t="shared" si="17"/>
        <v>1580.4379800000004</v>
      </c>
    </row>
    <row r="632" spans="2:9" ht="20.100000000000001" customHeight="1" thickTop="1" thickBot="1">
      <c r="B632" s="188" t="s">
        <v>1309</v>
      </c>
      <c r="C632" s="254">
        <v>50100702</v>
      </c>
      <c r="D632" s="240" t="s">
        <v>1535</v>
      </c>
      <c r="E632" s="207" t="s">
        <v>11</v>
      </c>
      <c r="F632" s="149" t="s">
        <v>1540</v>
      </c>
      <c r="G632" s="88">
        <v>1246.9630050000001</v>
      </c>
      <c r="H632" s="73">
        <v>3319.41551931</v>
      </c>
      <c r="I632" s="572">
        <f t="shared" si="17"/>
        <v>2743.3186110000001</v>
      </c>
    </row>
    <row r="633" spans="2:9" ht="20.100000000000001" customHeight="1" thickTop="1" thickBot="1">
      <c r="B633" s="188" t="s">
        <v>806</v>
      </c>
      <c r="C633" s="254">
        <v>50100802</v>
      </c>
      <c r="D633" s="240" t="s">
        <v>1537</v>
      </c>
      <c r="E633" s="207" t="s">
        <v>11</v>
      </c>
      <c r="F633" s="149" t="s">
        <v>1542</v>
      </c>
      <c r="G633" s="88">
        <v>1375.9810199999999</v>
      </c>
      <c r="H633" s="73">
        <v>3662.8614752400003</v>
      </c>
      <c r="I633" s="572">
        <f t="shared" si="17"/>
        <v>3027.1582440000002</v>
      </c>
    </row>
    <row r="634" spans="2:9" ht="20.100000000000001" customHeight="1" thickTop="1" thickBot="1">
      <c r="B634" s="188" t="s">
        <v>1312</v>
      </c>
      <c r="C634" s="254">
        <v>50100902</v>
      </c>
      <c r="D634" s="240" t="s">
        <v>1539</v>
      </c>
      <c r="E634" s="207" t="s">
        <v>11</v>
      </c>
      <c r="F634" s="149" t="s">
        <v>1544</v>
      </c>
      <c r="G634" s="88">
        <v>1720.678545</v>
      </c>
      <c r="H634" s="73">
        <v>4580.4462867900002</v>
      </c>
      <c r="I634" s="572">
        <f t="shared" si="17"/>
        <v>3785.4927990000001</v>
      </c>
    </row>
    <row r="635" spans="2:9" ht="20.100000000000001" customHeight="1" thickTop="1" thickBot="1">
      <c r="B635" s="188" t="s">
        <v>1304</v>
      </c>
      <c r="C635" s="254">
        <v>50101002</v>
      </c>
      <c r="D635" s="240" t="s">
        <v>1541</v>
      </c>
      <c r="E635" s="207" t="s">
        <v>11</v>
      </c>
      <c r="F635" s="149" t="s">
        <v>1546</v>
      </c>
      <c r="G635" s="88">
        <v>1167.9851700000002</v>
      </c>
      <c r="H635" s="73">
        <v>3109.1765225400009</v>
      </c>
      <c r="I635" s="572">
        <f t="shared" si="17"/>
        <v>2569.5673740000007</v>
      </c>
    </row>
    <row r="636" spans="2:9" ht="20.100000000000001" customHeight="1" thickTop="1" thickBot="1">
      <c r="B636" s="188" t="s">
        <v>1301</v>
      </c>
      <c r="C636" s="254">
        <v>50101102</v>
      </c>
      <c r="D636" s="240" t="s">
        <v>1543</v>
      </c>
      <c r="E636" s="207" t="s">
        <v>11</v>
      </c>
      <c r="F636" s="149" t="s">
        <v>1548</v>
      </c>
      <c r="G636" s="88">
        <v>572.46021000000007</v>
      </c>
      <c r="H636" s="73">
        <v>1523.8890790200003</v>
      </c>
      <c r="I636" s="572">
        <f t="shared" si="17"/>
        <v>1259.4124620000002</v>
      </c>
    </row>
    <row r="637" spans="2:9" ht="20.100000000000001" customHeight="1" thickTop="1" thickBot="1">
      <c r="B637" s="188" t="s">
        <v>809</v>
      </c>
      <c r="C637" s="254">
        <v>50101302</v>
      </c>
      <c r="D637" s="240" t="s">
        <v>1545</v>
      </c>
      <c r="E637" s="207" t="s">
        <v>11</v>
      </c>
      <c r="F637" s="149" t="s">
        <v>1550</v>
      </c>
      <c r="G637" s="88">
        <v>1130.3793000000001</v>
      </c>
      <c r="H637" s="73">
        <v>3009.0696966000005</v>
      </c>
      <c r="I637" s="572">
        <f t="shared" si="17"/>
        <v>2486.8344600000005</v>
      </c>
    </row>
    <row r="638" spans="2:9" ht="20.100000000000001" customHeight="1" thickTop="1" thickBot="1">
      <c r="B638" s="188" t="s">
        <v>1463</v>
      </c>
      <c r="C638" s="254">
        <v>50101402</v>
      </c>
      <c r="D638" s="240" t="s">
        <v>1547</v>
      </c>
      <c r="E638" s="207" t="s">
        <v>11</v>
      </c>
      <c r="F638" s="149" t="s">
        <v>1552</v>
      </c>
      <c r="G638" s="88">
        <v>1347.029595</v>
      </c>
      <c r="H638" s="73">
        <v>3585.7927818900002</v>
      </c>
      <c r="I638" s="572">
        <f t="shared" si="17"/>
        <v>2963.4651090000002</v>
      </c>
    </row>
    <row r="639" spans="2:9" ht="20.100000000000001" customHeight="1" thickTop="1" thickBot="1">
      <c r="B639" s="188" t="s">
        <v>1484</v>
      </c>
      <c r="C639" s="254">
        <v>50101902</v>
      </c>
      <c r="D639" s="240" t="s">
        <v>1549</v>
      </c>
      <c r="E639" s="207" t="s">
        <v>11</v>
      </c>
      <c r="F639" s="149" t="s">
        <v>1554</v>
      </c>
      <c r="G639" s="88">
        <v>1661.4881999999998</v>
      </c>
      <c r="H639" s="73">
        <v>4422.8815883999996</v>
      </c>
      <c r="I639" s="572">
        <f t="shared" si="17"/>
        <v>3655.2740399999998</v>
      </c>
    </row>
    <row r="640" spans="2:9" ht="20.100000000000001" customHeight="1" thickTop="1" thickBot="1">
      <c r="B640" s="188" t="s">
        <v>1487</v>
      </c>
      <c r="C640" s="254">
        <v>50102002</v>
      </c>
      <c r="D640" s="240" t="s">
        <v>1551</v>
      </c>
      <c r="E640" s="207" t="s">
        <v>11</v>
      </c>
      <c r="F640" s="149" t="s">
        <v>1556</v>
      </c>
      <c r="G640" s="88">
        <v>1230.4183499999999</v>
      </c>
      <c r="H640" s="73">
        <v>3275.3736476999998</v>
      </c>
      <c r="I640" s="572">
        <f t="shared" si="17"/>
        <v>2706.9203699999998</v>
      </c>
    </row>
    <row r="641" spans="2:9" ht="20.100000000000001" customHeight="1" thickTop="1" thickBot="1">
      <c r="B641" s="188" t="s">
        <v>1478</v>
      </c>
      <c r="C641" s="254">
        <v>50102102</v>
      </c>
      <c r="D641" s="240" t="s">
        <v>1553</v>
      </c>
      <c r="E641" s="207" t="s">
        <v>11</v>
      </c>
      <c r="F641" s="149" t="s">
        <v>1558</v>
      </c>
      <c r="G641" s="88">
        <v>1144.390275</v>
      </c>
      <c r="H641" s="73">
        <v>3046.3669120499999</v>
      </c>
      <c r="I641" s="572">
        <f t="shared" si="17"/>
        <v>2517.6586050000001</v>
      </c>
    </row>
    <row r="642" spans="2:9" ht="20.100000000000001" customHeight="1" thickTop="1" thickBot="1">
      <c r="B642" s="188" t="s">
        <v>1315</v>
      </c>
      <c r="C642" s="254">
        <v>50102202</v>
      </c>
      <c r="D642" s="240" t="s">
        <v>1555</v>
      </c>
      <c r="E642" s="207" t="s">
        <v>11</v>
      </c>
      <c r="F642" s="149" t="s">
        <v>1560</v>
      </c>
      <c r="G642" s="88">
        <v>1647.009045</v>
      </c>
      <c r="H642" s="73">
        <v>4384.3380777900002</v>
      </c>
      <c r="I642" s="572">
        <f t="shared" si="17"/>
        <v>3623.4198990000004</v>
      </c>
    </row>
    <row r="643" spans="2:9" ht="20.100000000000001" customHeight="1" thickTop="1" thickBot="1">
      <c r="B643" s="188" t="s">
        <v>812</v>
      </c>
      <c r="C643" s="254">
        <v>50102602</v>
      </c>
      <c r="D643" s="240" t="s">
        <v>1557</v>
      </c>
      <c r="E643" s="207" t="s">
        <v>11</v>
      </c>
      <c r="F643" s="149" t="s">
        <v>1563</v>
      </c>
      <c r="G643" s="88">
        <v>1136.78235</v>
      </c>
      <c r="H643" s="73">
        <v>3026.1146156999998</v>
      </c>
      <c r="I643" s="572">
        <f t="shared" si="17"/>
        <v>2500.9211700000001</v>
      </c>
    </row>
    <row r="644" spans="2:9" ht="20.100000000000001" customHeight="1" thickTop="1" thickBot="1">
      <c r="B644" s="188" t="s">
        <v>1501</v>
      </c>
      <c r="C644" s="254">
        <v>50102702</v>
      </c>
      <c r="D644" s="240" t="s">
        <v>1559</v>
      </c>
      <c r="E644" s="207" t="s">
        <v>11</v>
      </c>
      <c r="F644" s="149" t="s">
        <v>1565</v>
      </c>
      <c r="G644" s="88">
        <v>1060.3450800000001</v>
      </c>
      <c r="H644" s="73">
        <v>2822.6386029600003</v>
      </c>
      <c r="I644" s="572">
        <f t="shared" si="17"/>
        <v>2332.7591760000005</v>
      </c>
    </row>
    <row r="645" spans="2:9" ht="20.100000000000001" customHeight="1" thickTop="1" thickBot="1">
      <c r="B645" s="188" t="s">
        <v>1561</v>
      </c>
      <c r="C645" s="254">
        <v>50103102</v>
      </c>
      <c r="D645" s="240" t="s">
        <v>1562</v>
      </c>
      <c r="E645" s="207" t="s">
        <v>11</v>
      </c>
      <c r="F645" s="149" t="s">
        <v>1567</v>
      </c>
      <c r="G645" s="88">
        <v>843.41938500000003</v>
      </c>
      <c r="H645" s="73">
        <v>2245.1824028700003</v>
      </c>
      <c r="I645" s="572">
        <f t="shared" si="17"/>
        <v>1855.5226470000002</v>
      </c>
    </row>
    <row r="646" spans="2:9" ht="20.100000000000001" customHeight="1" thickTop="1" thickBot="1">
      <c r="B646" s="188" t="s">
        <v>1490</v>
      </c>
      <c r="C646" s="254">
        <v>50103202</v>
      </c>
      <c r="D646" s="240" t="s">
        <v>1564</v>
      </c>
      <c r="E646" s="207" t="s">
        <v>11</v>
      </c>
      <c r="F646" s="149" t="s">
        <v>1570</v>
      </c>
      <c r="G646" s="88">
        <v>1261.5110099999999</v>
      </c>
      <c r="H646" s="73">
        <v>3358.1423086200002</v>
      </c>
      <c r="I646" s="572">
        <f t="shared" si="17"/>
        <v>2775.3242220000002</v>
      </c>
    </row>
    <row r="647" spans="2:9" ht="20.100000000000001" customHeight="1" thickTop="1" thickBot="1">
      <c r="B647" s="188" t="s">
        <v>1493</v>
      </c>
      <c r="C647" s="254">
        <v>50103302</v>
      </c>
      <c r="D647" s="240" t="s">
        <v>1566</v>
      </c>
      <c r="E647" s="207" t="s">
        <v>11</v>
      </c>
      <c r="F647" s="149" t="s">
        <v>1572</v>
      </c>
      <c r="G647" s="88">
        <v>1337.5351800000001</v>
      </c>
      <c r="H647" s="73">
        <v>3560.5186491600007</v>
      </c>
      <c r="I647" s="572">
        <f t="shared" si="17"/>
        <v>2942.5773960000006</v>
      </c>
    </row>
    <row r="648" spans="2:9" ht="20.100000000000001" customHeight="1" thickTop="1" thickBot="1">
      <c r="B648" s="188" t="s">
        <v>1568</v>
      </c>
      <c r="C648" s="254">
        <v>50103792</v>
      </c>
      <c r="D648" s="240" t="s">
        <v>1569</v>
      </c>
      <c r="E648" s="207" t="s">
        <v>11</v>
      </c>
      <c r="F648" s="149" t="s">
        <v>1574</v>
      </c>
      <c r="G648" s="88">
        <v>1259.989425</v>
      </c>
      <c r="H648" s="73">
        <v>3354.0918493500003</v>
      </c>
      <c r="I648" s="572">
        <f t="shared" si="17"/>
        <v>2771.9767350000002</v>
      </c>
    </row>
    <row r="649" spans="2:9" ht="20.100000000000001" customHeight="1" thickTop="1" thickBot="1">
      <c r="B649" s="188" t="s">
        <v>1453</v>
      </c>
      <c r="C649" s="254">
        <v>50103902</v>
      </c>
      <c r="D649" s="240" t="s">
        <v>1571</v>
      </c>
      <c r="E649" s="207" t="s">
        <v>11</v>
      </c>
      <c r="F649" s="149" t="s">
        <v>1576</v>
      </c>
      <c r="G649" s="88">
        <v>978.55128000000002</v>
      </c>
      <c r="H649" s="73">
        <v>2604.9035073600003</v>
      </c>
      <c r="I649" s="572">
        <f t="shared" si="17"/>
        <v>2152.8128160000001</v>
      </c>
    </row>
    <row r="650" spans="2:9" ht="20.100000000000001" customHeight="1" thickTop="1" thickBot="1">
      <c r="B650" s="188" t="s">
        <v>1189</v>
      </c>
      <c r="C650" s="254">
        <v>50104492</v>
      </c>
      <c r="D650" s="240" t="s">
        <v>1573</v>
      </c>
      <c r="E650" s="207" t="s">
        <v>11</v>
      </c>
      <c r="F650" s="149" t="s">
        <v>1578</v>
      </c>
      <c r="G650" s="88">
        <v>762.12130500000001</v>
      </c>
      <c r="H650" s="73">
        <v>2028.7669139100001</v>
      </c>
      <c r="I650" s="572">
        <f t="shared" si="17"/>
        <v>1676.6668710000001</v>
      </c>
    </row>
    <row r="651" spans="2:9" ht="20.100000000000001" customHeight="1" thickTop="1" thickBot="1">
      <c r="B651" s="188" t="s">
        <v>1072</v>
      </c>
      <c r="C651" s="254">
        <v>50152802</v>
      </c>
      <c r="D651" s="240" t="s">
        <v>1575</v>
      </c>
      <c r="E651" s="207" t="s">
        <v>11</v>
      </c>
      <c r="F651" s="149" t="s">
        <v>1581</v>
      </c>
      <c r="G651" s="88">
        <v>1126.9299149999999</v>
      </c>
      <c r="H651" s="73">
        <v>2999.8874337299999</v>
      </c>
      <c r="I651" s="572">
        <f t="shared" si="17"/>
        <v>2479.245813</v>
      </c>
    </row>
    <row r="652" spans="2:9" ht="20.100000000000001" customHeight="1" thickTop="1" thickBot="1">
      <c r="B652" s="188" t="s">
        <v>1013</v>
      </c>
      <c r="C652" s="254">
        <v>50191102</v>
      </c>
      <c r="D652" s="240" t="s">
        <v>1577</v>
      </c>
      <c r="E652" s="207" t="s">
        <v>11</v>
      </c>
      <c r="F652" s="149" t="s">
        <v>1583</v>
      </c>
      <c r="G652" s="88">
        <v>1116.9122400000001</v>
      </c>
      <c r="H652" s="73">
        <v>2973.2203828800007</v>
      </c>
      <c r="I652" s="572">
        <f t="shared" si="17"/>
        <v>2457.2069280000005</v>
      </c>
    </row>
    <row r="653" spans="2:9" ht="20.100000000000001" customHeight="1" thickTop="1" thickBot="1">
      <c r="B653" s="188" t="s">
        <v>1579</v>
      </c>
      <c r="C653" s="254">
        <v>50191702</v>
      </c>
      <c r="D653" s="240" t="s">
        <v>1580</v>
      </c>
      <c r="E653" s="207" t="s">
        <v>11</v>
      </c>
      <c r="F653" s="146"/>
      <c r="G653" s="147"/>
      <c r="H653" s="148"/>
      <c r="I653" s="572">
        <f t="shared" si="17"/>
        <v>0</v>
      </c>
    </row>
    <row r="654" spans="2:9" ht="20.100000000000001" customHeight="1" thickTop="1" thickBot="1">
      <c r="B654" s="188" t="s">
        <v>1075</v>
      </c>
      <c r="C654" s="254">
        <v>50191802</v>
      </c>
      <c r="D654" s="240" t="s">
        <v>1582</v>
      </c>
      <c r="E654" s="207" t="s">
        <v>11</v>
      </c>
      <c r="F654" s="146"/>
      <c r="G654" s="147"/>
      <c r="H654" s="148"/>
      <c r="I654" s="572">
        <f t="shared" si="17"/>
        <v>0</v>
      </c>
    </row>
    <row r="655" spans="2:9" ht="20.100000000000001" customHeight="1" thickTop="1">
      <c r="B655" s="250"/>
      <c r="C655" s="251"/>
      <c r="D655" s="252"/>
      <c r="E655" s="253"/>
      <c r="F655" s="2"/>
      <c r="G655" s="2"/>
      <c r="H655" s="2"/>
      <c r="I655" s="579"/>
    </row>
    <row r="656" spans="2:9" ht="20.100000000000001" customHeight="1" thickBot="1">
      <c r="B656" s="250"/>
      <c r="C656" s="251"/>
      <c r="D656" s="252"/>
      <c r="E656" s="253"/>
      <c r="F656" s="2"/>
      <c r="G656" s="2"/>
      <c r="H656" s="2"/>
      <c r="I656" s="579"/>
    </row>
    <row r="657" spans="2:9" ht="20.100000000000001" customHeight="1" thickBot="1">
      <c r="B657" s="202" t="s">
        <v>132</v>
      </c>
      <c r="C657" s="255"/>
      <c r="D657" s="256" t="s">
        <v>1584</v>
      </c>
      <c r="E657" s="205"/>
      <c r="F657" s="93" t="s">
        <v>4</v>
      </c>
      <c r="G657" s="94" t="s">
        <v>5</v>
      </c>
      <c r="H657" s="95" t="s">
        <v>6</v>
      </c>
      <c r="I657" s="574"/>
    </row>
    <row r="658" spans="2:9" ht="20.100000000000001" customHeight="1" thickBot="1">
      <c r="B658" s="202" t="s">
        <v>132</v>
      </c>
      <c r="C658" s="203"/>
      <c r="D658" s="203"/>
      <c r="E658" s="205"/>
      <c r="F658" s="2"/>
      <c r="G658" s="2"/>
      <c r="H658" s="2"/>
      <c r="I658" s="574"/>
    </row>
    <row r="659" spans="2:9" ht="20.100000000000001" customHeight="1" thickBot="1">
      <c r="B659" s="257" t="s">
        <v>1</v>
      </c>
      <c r="C659" s="258" t="s">
        <v>2</v>
      </c>
      <c r="D659" s="258" t="s">
        <v>3</v>
      </c>
      <c r="E659" s="259"/>
      <c r="F659" s="2"/>
      <c r="G659" s="39"/>
      <c r="H659" s="2"/>
      <c r="I659" s="580" t="s">
        <v>7</v>
      </c>
    </row>
    <row r="660" spans="2:9" ht="20.100000000000001" customHeight="1" thickBot="1">
      <c r="B660" s="202" t="s">
        <v>132</v>
      </c>
      <c r="C660" s="203"/>
      <c r="D660" s="203"/>
      <c r="E660" s="205"/>
      <c r="F660" s="2"/>
      <c r="G660" s="2"/>
      <c r="H660" s="2"/>
      <c r="I660" s="574"/>
    </row>
    <row r="661" spans="2:9" ht="20.100000000000001" customHeight="1" thickTop="1" thickBot="1">
      <c r="B661" s="202"/>
      <c r="C661" s="203"/>
      <c r="D661" s="260" t="s">
        <v>1585</v>
      </c>
      <c r="E661" s="205"/>
      <c r="F661" s="80">
        <v>1108.0393470690065</v>
      </c>
      <c r="G661" s="72">
        <v>498.61770618105294</v>
      </c>
      <c r="H661" s="73">
        <v>1327.3203338539631</v>
      </c>
      <c r="I661" s="574"/>
    </row>
    <row r="662" spans="2:9" ht="20.100000000000001" customHeight="1" thickTop="1" thickBot="1">
      <c r="B662" s="202" t="s">
        <v>132</v>
      </c>
      <c r="C662" s="203"/>
      <c r="D662" s="203"/>
      <c r="E662" s="205"/>
      <c r="F662" s="80">
        <v>1194.716245471252</v>
      </c>
      <c r="G662" s="72">
        <v>537.62231046206341</v>
      </c>
      <c r="H662" s="73">
        <v>1431.1505904500127</v>
      </c>
      <c r="I662" s="574"/>
    </row>
    <row r="663" spans="2:9" ht="20.100000000000001" customHeight="1" thickTop="1" thickBot="1">
      <c r="B663" s="232" t="s">
        <v>1586</v>
      </c>
      <c r="C663" s="261" t="s">
        <v>1587</v>
      </c>
      <c r="D663" s="211" t="s">
        <v>1588</v>
      </c>
      <c r="E663" s="191" t="s">
        <v>11</v>
      </c>
      <c r="F663" s="80">
        <v>889.91315900364373</v>
      </c>
      <c r="G663" s="72">
        <v>400.46092155163967</v>
      </c>
      <c r="H663" s="73">
        <v>1066.0269731704648</v>
      </c>
      <c r="I663" s="572">
        <f>G663*2.2</f>
        <v>881.01402741360732</v>
      </c>
    </row>
    <row r="664" spans="2:9" ht="20.100000000000001" customHeight="1" thickTop="1" thickBot="1">
      <c r="B664" s="188" t="s">
        <v>1589</v>
      </c>
      <c r="C664" s="226" t="s">
        <v>1590</v>
      </c>
      <c r="D664" s="211" t="s">
        <v>1591</v>
      </c>
      <c r="E664" s="191" t="s">
        <v>11</v>
      </c>
      <c r="F664" s="80">
        <v>1108.0393470690065</v>
      </c>
      <c r="G664" s="72">
        <v>498.61770618105294</v>
      </c>
      <c r="H664" s="73">
        <v>1327.3203338539631</v>
      </c>
      <c r="I664" s="572">
        <f t="shared" ref="I664:I693" si="18">G664*2.2</f>
        <v>1096.9589535983166</v>
      </c>
    </row>
    <row r="665" spans="2:9" ht="20.100000000000001" customHeight="1" thickTop="1" thickBot="1">
      <c r="B665" s="188" t="s">
        <v>1592</v>
      </c>
      <c r="C665" s="262" t="s">
        <v>1593</v>
      </c>
      <c r="D665" s="263" t="s">
        <v>1594</v>
      </c>
      <c r="E665" s="191" t="s">
        <v>11</v>
      </c>
      <c r="F665" s="80">
        <v>1381.2092144915096</v>
      </c>
      <c r="G665" s="72">
        <v>621.5441465211793</v>
      </c>
      <c r="H665" s="73">
        <v>1654.5505180393795</v>
      </c>
      <c r="I665" s="572">
        <f t="shared" si="18"/>
        <v>1367.3971223465946</v>
      </c>
    </row>
    <row r="666" spans="2:9" ht="20.100000000000001" customHeight="1" thickTop="1" thickBot="1">
      <c r="B666" s="188" t="s">
        <v>1595</v>
      </c>
      <c r="C666" s="262" t="s">
        <v>1596</v>
      </c>
      <c r="D666" s="263" t="s">
        <v>1597</v>
      </c>
      <c r="E666" s="191" t="s">
        <v>11</v>
      </c>
      <c r="F666" s="80">
        <v>1108.0393470690065</v>
      </c>
      <c r="G666" s="72">
        <v>498.61770618105294</v>
      </c>
      <c r="H666" s="73">
        <v>1327.3203338539631</v>
      </c>
      <c r="I666" s="572">
        <f t="shared" si="18"/>
        <v>1096.9589535983166</v>
      </c>
    </row>
    <row r="667" spans="2:9" ht="20.100000000000001" customHeight="1" thickTop="1" thickBot="1">
      <c r="B667" s="188" t="s">
        <v>1598</v>
      </c>
      <c r="C667" s="262" t="s">
        <v>1599</v>
      </c>
      <c r="D667" s="263" t="s">
        <v>1600</v>
      </c>
      <c r="E667" s="191" t="s">
        <v>11</v>
      </c>
      <c r="F667" s="80">
        <v>1365.2710284762584</v>
      </c>
      <c r="G667" s="72">
        <v>614.37196281431625</v>
      </c>
      <c r="H667" s="73">
        <v>1635.4581650117098</v>
      </c>
      <c r="I667" s="572">
        <f t="shared" si="18"/>
        <v>1351.6183181914957</v>
      </c>
    </row>
    <row r="668" spans="2:9" ht="20.100000000000001" customHeight="1" thickTop="1" thickBot="1">
      <c r="B668" s="188" t="s">
        <v>1601</v>
      </c>
      <c r="C668" s="262" t="s">
        <v>1602</v>
      </c>
      <c r="D668" s="263" t="s">
        <v>1603</v>
      </c>
      <c r="E668" s="191" t="s">
        <v>11</v>
      </c>
      <c r="F668" s="80">
        <v>678.84601513475752</v>
      </c>
      <c r="G668" s="72">
        <v>305.48070681064087</v>
      </c>
      <c r="H668" s="73">
        <v>813.18964152992612</v>
      </c>
      <c r="I668" s="572">
        <f t="shared" si="18"/>
        <v>672.05755498341</v>
      </c>
    </row>
    <row r="669" spans="2:9" ht="20.100000000000001" customHeight="1" thickTop="1" thickBot="1">
      <c r="B669" s="188" t="s">
        <v>1604</v>
      </c>
      <c r="C669" s="262" t="s">
        <v>1605</v>
      </c>
      <c r="D669" s="263" t="s">
        <v>1606</v>
      </c>
      <c r="E669" s="191" t="s">
        <v>11</v>
      </c>
      <c r="F669" s="80">
        <v>1381.2092144915096</v>
      </c>
      <c r="G669" s="72">
        <v>621.5441465211793</v>
      </c>
      <c r="H669" s="73">
        <v>1654.5505180393795</v>
      </c>
      <c r="I669" s="572">
        <f t="shared" si="18"/>
        <v>1367.3971223465946</v>
      </c>
    </row>
    <row r="670" spans="2:9" ht="20.100000000000001" customHeight="1" thickTop="1" thickBot="1">
      <c r="B670" s="188" t="s">
        <v>1607</v>
      </c>
      <c r="C670" s="262" t="s">
        <v>1608</v>
      </c>
      <c r="D670" s="263" t="s">
        <v>1609</v>
      </c>
      <c r="E670" s="191" t="s">
        <v>11</v>
      </c>
      <c r="F670" s="80">
        <v>1301.9577989788074</v>
      </c>
      <c r="G670" s="72">
        <v>585.88100954046331</v>
      </c>
      <c r="H670" s="73">
        <v>1559.6152473967134</v>
      </c>
      <c r="I670" s="572">
        <f t="shared" si="18"/>
        <v>1288.9382209890193</v>
      </c>
    </row>
    <row r="671" spans="2:9" ht="20.100000000000001" customHeight="1" thickTop="1" thickBot="1">
      <c r="B671" s="188" t="s">
        <v>1610</v>
      </c>
      <c r="C671" s="262" t="s">
        <v>1611</v>
      </c>
      <c r="D671" s="263" t="s">
        <v>1612</v>
      </c>
      <c r="E671" s="191" t="s">
        <v>11</v>
      </c>
      <c r="F671" s="80">
        <v>660.49018930710781</v>
      </c>
      <c r="G671" s="72">
        <v>297.22058518819853</v>
      </c>
      <c r="H671" s="73">
        <v>791.20119777098455</v>
      </c>
      <c r="I671" s="572">
        <f t="shared" si="18"/>
        <v>653.88528741403684</v>
      </c>
    </row>
    <row r="672" spans="2:9" ht="20.100000000000001" customHeight="1" thickTop="1" thickBot="1">
      <c r="B672" s="188" t="s">
        <v>1613</v>
      </c>
      <c r="C672" s="262" t="s">
        <v>1614</v>
      </c>
      <c r="D672" s="263" t="s">
        <v>1615</v>
      </c>
      <c r="E672" s="191" t="s">
        <v>11</v>
      </c>
      <c r="F672" s="80">
        <v>1381.2092144915096</v>
      </c>
      <c r="G672" s="72">
        <v>621.5441465211793</v>
      </c>
      <c r="H672" s="73">
        <v>1654.5505180393795</v>
      </c>
      <c r="I672" s="572">
        <f t="shared" si="18"/>
        <v>1367.3971223465946</v>
      </c>
    </row>
    <row r="673" spans="2:9" ht="20.100000000000001" customHeight="1" thickTop="1" thickBot="1">
      <c r="B673" s="188" t="s">
        <v>1610</v>
      </c>
      <c r="C673" s="262" t="s">
        <v>1616</v>
      </c>
      <c r="D673" s="263" t="s">
        <v>1617</v>
      </c>
      <c r="E673" s="191" t="s">
        <v>11</v>
      </c>
      <c r="F673" s="80">
        <v>1381.2092144915096</v>
      </c>
      <c r="G673" s="72">
        <v>621.5441465211793</v>
      </c>
      <c r="H673" s="73">
        <v>1654.5505180393795</v>
      </c>
      <c r="I673" s="572">
        <f t="shared" si="18"/>
        <v>1367.3971223465946</v>
      </c>
    </row>
    <row r="674" spans="2:9" ht="20.100000000000001" customHeight="1" thickTop="1" thickBot="1">
      <c r="B674" s="188" t="s">
        <v>1618</v>
      </c>
      <c r="C674" s="262" t="s">
        <v>1619</v>
      </c>
      <c r="D674" s="263" t="s">
        <v>1620</v>
      </c>
      <c r="E674" s="191" t="s">
        <v>11</v>
      </c>
      <c r="F674" s="80">
        <v>1161.2929593609563</v>
      </c>
      <c r="G674" s="72">
        <v>522.58183171243036</v>
      </c>
      <c r="H674" s="73">
        <v>1391.1128360184898</v>
      </c>
      <c r="I674" s="572">
        <f t="shared" si="18"/>
        <v>1149.6800297673469</v>
      </c>
    </row>
    <row r="675" spans="2:9" ht="20.100000000000001" customHeight="1" thickTop="1" thickBot="1">
      <c r="B675" s="188" t="s">
        <v>1621</v>
      </c>
      <c r="C675" s="262" t="s">
        <v>1622</v>
      </c>
      <c r="D675" s="263" t="s">
        <v>1623</v>
      </c>
      <c r="E675" s="191" t="s">
        <v>11</v>
      </c>
      <c r="F675" s="80">
        <v>1145.9778366018822</v>
      </c>
      <c r="G675" s="72">
        <v>515.69002647084699</v>
      </c>
      <c r="H675" s="73">
        <v>1372.7668504653948</v>
      </c>
      <c r="I675" s="572">
        <f t="shared" si="18"/>
        <v>1134.5180582358635</v>
      </c>
    </row>
    <row r="676" spans="2:9" ht="20.100000000000001" customHeight="1" thickTop="1" thickBot="1">
      <c r="B676" s="188" t="s">
        <v>1624</v>
      </c>
      <c r="C676" s="262" t="s">
        <v>1625</v>
      </c>
      <c r="D676" s="263" t="s">
        <v>1626</v>
      </c>
      <c r="E676" s="191" t="s">
        <v>11</v>
      </c>
      <c r="F676" s="80">
        <v>1161.4699042646098</v>
      </c>
      <c r="G676" s="72">
        <v>522.66145691907445</v>
      </c>
      <c r="H676" s="73">
        <v>1391.3247983185763</v>
      </c>
      <c r="I676" s="572">
        <f t="shared" si="18"/>
        <v>1149.8552052219638</v>
      </c>
    </row>
    <row r="677" spans="2:9" ht="20.100000000000001" customHeight="1" thickTop="1" thickBot="1">
      <c r="B677" s="188" t="s">
        <v>1627</v>
      </c>
      <c r="C677" s="262" t="s">
        <v>1628</v>
      </c>
      <c r="D677" s="264" t="s">
        <v>1629</v>
      </c>
      <c r="E677" s="191" t="s">
        <v>11</v>
      </c>
      <c r="F677" s="80">
        <v>1161.4699042646098</v>
      </c>
      <c r="G677" s="72">
        <v>522.66145691907445</v>
      </c>
      <c r="H677" s="73">
        <v>1391.3247983185763</v>
      </c>
      <c r="I677" s="572">
        <f t="shared" si="18"/>
        <v>1149.8552052219638</v>
      </c>
    </row>
    <row r="678" spans="2:9" ht="20.100000000000001" customHeight="1" thickTop="1" thickBot="1">
      <c r="B678" s="188" t="s">
        <v>1630</v>
      </c>
      <c r="C678" s="236" t="s">
        <v>1631</v>
      </c>
      <c r="D678" s="195" t="s">
        <v>1632</v>
      </c>
      <c r="E678" s="191" t="s">
        <v>11</v>
      </c>
      <c r="F678" s="80">
        <v>1161.4699042646098</v>
      </c>
      <c r="G678" s="72">
        <v>522.66145691907445</v>
      </c>
      <c r="H678" s="73">
        <v>1391.3247983185763</v>
      </c>
      <c r="I678" s="572">
        <f t="shared" si="18"/>
        <v>1149.8552052219638</v>
      </c>
    </row>
    <row r="679" spans="2:9" ht="20.100000000000001" customHeight="1" thickTop="1" thickBot="1">
      <c r="B679" s="188" t="s">
        <v>1633</v>
      </c>
      <c r="C679" s="236" t="s">
        <v>1634</v>
      </c>
      <c r="D679" s="195" t="s">
        <v>1635</v>
      </c>
      <c r="E679" s="191" t="s">
        <v>11</v>
      </c>
      <c r="F679" s="80">
        <v>752.85412787291864</v>
      </c>
      <c r="G679" s="72">
        <v>338.78435754281338</v>
      </c>
      <c r="H679" s="73">
        <v>901.84395977896929</v>
      </c>
      <c r="I679" s="572">
        <f t="shared" si="18"/>
        <v>745.32558659418953</v>
      </c>
    </row>
    <row r="680" spans="2:9" ht="20.100000000000001" customHeight="1" thickTop="1" thickBot="1">
      <c r="B680" s="188" t="s">
        <v>1636</v>
      </c>
      <c r="C680" s="236" t="s">
        <v>1637</v>
      </c>
      <c r="D680" s="195" t="s">
        <v>1638</v>
      </c>
      <c r="E680" s="191" t="s">
        <v>11</v>
      </c>
      <c r="F680" s="80">
        <v>1164.8989971905614</v>
      </c>
      <c r="G680" s="72">
        <v>524.20454873575261</v>
      </c>
      <c r="H680" s="73">
        <v>1395.4325087345735</v>
      </c>
      <c r="I680" s="572">
        <f t="shared" si="18"/>
        <v>1153.2500072186558</v>
      </c>
    </row>
    <row r="681" spans="2:9" ht="20.100000000000001" customHeight="1" thickTop="1" thickBot="1">
      <c r="B681" s="188" t="s">
        <v>1589</v>
      </c>
      <c r="C681" s="226" t="s">
        <v>1590</v>
      </c>
      <c r="D681" s="225" t="s">
        <v>1639</v>
      </c>
      <c r="E681" s="191" t="s">
        <v>11</v>
      </c>
      <c r="F681" s="80">
        <v>752.85412787291864</v>
      </c>
      <c r="G681" s="72">
        <v>338.78435754281338</v>
      </c>
      <c r="H681" s="73">
        <v>901.84395977896929</v>
      </c>
      <c r="I681" s="572">
        <f t="shared" si="18"/>
        <v>745.32558659418953</v>
      </c>
    </row>
    <row r="682" spans="2:9" ht="20.100000000000001" customHeight="1" thickTop="1" thickBot="1">
      <c r="B682" s="209" t="s">
        <v>1640</v>
      </c>
      <c r="C682" s="226" t="s">
        <v>1641</v>
      </c>
      <c r="D682" s="211" t="s">
        <v>1642</v>
      </c>
      <c r="E682" s="191" t="s">
        <v>11</v>
      </c>
      <c r="F682" s="80">
        <v>752.85412787291864</v>
      </c>
      <c r="G682" s="72">
        <v>338.78435754281338</v>
      </c>
      <c r="H682" s="73">
        <v>901.84395977896929</v>
      </c>
      <c r="I682" s="572">
        <f t="shared" si="18"/>
        <v>745.32558659418953</v>
      </c>
    </row>
    <row r="683" spans="2:9" ht="20.100000000000001" customHeight="1" thickTop="1" thickBot="1">
      <c r="B683" s="265" t="s">
        <v>1643</v>
      </c>
      <c r="C683" s="226" t="s">
        <v>1644</v>
      </c>
      <c r="D683" s="211" t="s">
        <v>1645</v>
      </c>
      <c r="E683" s="191" t="s">
        <v>11</v>
      </c>
      <c r="F683" s="80">
        <v>1454.6394391083704</v>
      </c>
      <c r="G683" s="72">
        <v>654.58774759876667</v>
      </c>
      <c r="H683" s="73">
        <v>1742.5125841079171</v>
      </c>
      <c r="I683" s="572">
        <f t="shared" si="18"/>
        <v>1440.0930447172868</v>
      </c>
    </row>
    <row r="684" spans="2:9" ht="20.100000000000001" customHeight="1" thickTop="1" thickBot="1">
      <c r="B684" s="265" t="s">
        <v>1646</v>
      </c>
      <c r="C684" s="226" t="s">
        <v>1647</v>
      </c>
      <c r="D684" s="189" t="s">
        <v>1648</v>
      </c>
      <c r="E684" s="191" t="s">
        <v>11</v>
      </c>
      <c r="F684" s="80">
        <v>1510.5871098433081</v>
      </c>
      <c r="G684" s="72">
        <v>679.76419942948871</v>
      </c>
      <c r="H684" s="73">
        <v>1809.5322988812991</v>
      </c>
      <c r="I684" s="572">
        <f t="shared" si="18"/>
        <v>1495.4812387448753</v>
      </c>
    </row>
    <row r="685" spans="2:9" ht="20.100000000000001" customHeight="1" thickTop="1" thickBot="1">
      <c r="B685" s="188" t="s">
        <v>1649</v>
      </c>
      <c r="C685" s="189" t="s">
        <v>1650</v>
      </c>
      <c r="D685" s="190" t="s">
        <v>1651</v>
      </c>
      <c r="E685" s="191" t="s">
        <v>11</v>
      </c>
      <c r="F685" s="80">
        <v>1777.4144625791641</v>
      </c>
      <c r="G685" s="72">
        <v>799.83650816062391</v>
      </c>
      <c r="H685" s="73">
        <v>2129.1647847235809</v>
      </c>
      <c r="I685" s="572">
        <f t="shared" si="18"/>
        <v>1759.6403179533727</v>
      </c>
    </row>
    <row r="686" spans="2:9" ht="20.100000000000001" customHeight="1" thickTop="1" thickBot="1">
      <c r="B686" s="188" t="s">
        <v>1652</v>
      </c>
      <c r="C686" s="189" t="s">
        <v>1653</v>
      </c>
      <c r="D686" s="190" t="s">
        <v>1654</v>
      </c>
      <c r="E686" s="191" t="s">
        <v>11</v>
      </c>
      <c r="F686" s="80">
        <v>1661.2154541296784</v>
      </c>
      <c r="G686" s="72">
        <v>747.54695435835526</v>
      </c>
      <c r="H686" s="73">
        <v>1989.969992501942</v>
      </c>
      <c r="I686" s="572">
        <f t="shared" si="18"/>
        <v>1644.6032995883818</v>
      </c>
    </row>
    <row r="687" spans="2:9" ht="20.100000000000001" customHeight="1" thickTop="1" thickBot="1">
      <c r="B687" s="188" t="s">
        <v>1655</v>
      </c>
      <c r="C687" s="189" t="s">
        <v>1656</v>
      </c>
      <c r="D687" s="190" t="s">
        <v>1657</v>
      </c>
      <c r="E687" s="191" t="s">
        <v>11</v>
      </c>
      <c r="F687" s="80">
        <v>903.95959500000015</v>
      </c>
      <c r="G687" s="72">
        <v>406.78181775000007</v>
      </c>
      <c r="H687" s="73">
        <v>1082.8531988505003</v>
      </c>
      <c r="I687" s="572">
        <f t="shared" si="18"/>
        <v>894.91999905000023</v>
      </c>
    </row>
    <row r="688" spans="2:9" ht="20.100000000000001" customHeight="1" thickTop="1" thickBot="1">
      <c r="B688" s="188" t="s">
        <v>1658</v>
      </c>
      <c r="C688" s="189" t="s">
        <v>1659</v>
      </c>
      <c r="D688" s="190" t="s">
        <v>1660</v>
      </c>
      <c r="E688" s="191" t="s">
        <v>11</v>
      </c>
      <c r="F688" s="80">
        <v>2521.94885005179</v>
      </c>
      <c r="G688" s="72">
        <v>1134.8769825233055</v>
      </c>
      <c r="H688" s="73">
        <v>3021.0425274770391</v>
      </c>
      <c r="I688" s="572">
        <f t="shared" si="18"/>
        <v>2496.7293615512722</v>
      </c>
    </row>
    <row r="689" spans="2:9" ht="20.100000000000001" customHeight="1" thickTop="1" thickBot="1">
      <c r="B689" s="188" t="s">
        <v>1661</v>
      </c>
      <c r="C689" s="189" t="s">
        <v>1662</v>
      </c>
      <c r="D689" s="263" t="s">
        <v>1663</v>
      </c>
      <c r="E689" s="191" t="s">
        <v>11</v>
      </c>
      <c r="F689" s="80">
        <v>2832.4536656087289</v>
      </c>
      <c r="G689" s="72">
        <v>1274.6041495239281</v>
      </c>
      <c r="H689" s="73">
        <v>3392.9962460326969</v>
      </c>
      <c r="I689" s="572">
        <f t="shared" si="18"/>
        <v>2804.1291289526421</v>
      </c>
    </row>
    <row r="690" spans="2:9" ht="20.100000000000001" customHeight="1" thickTop="1" thickBot="1">
      <c r="B690" s="188" t="s">
        <v>1664</v>
      </c>
      <c r="C690" s="189" t="s">
        <v>1665</v>
      </c>
      <c r="D690" s="190" t="s">
        <v>1666</v>
      </c>
      <c r="E690" s="191" t="s">
        <v>11</v>
      </c>
      <c r="F690" s="80">
        <v>2276.6398322139894</v>
      </c>
      <c r="G690" s="72">
        <v>1024.4879244962954</v>
      </c>
      <c r="H690" s="73">
        <v>2727.1868550091381</v>
      </c>
      <c r="I690" s="572">
        <f t="shared" si="18"/>
        <v>2253.8734338918498</v>
      </c>
    </row>
    <row r="691" spans="2:9" ht="20.100000000000001" customHeight="1" thickTop="1" thickBot="1">
      <c r="B691" s="188" t="s">
        <v>1667</v>
      </c>
      <c r="C691" s="189" t="s">
        <v>1668</v>
      </c>
      <c r="D691" s="190" t="s">
        <v>1669</v>
      </c>
      <c r="E691" s="191" t="s">
        <v>11</v>
      </c>
      <c r="F691" s="80">
        <v>1275.5729948100302</v>
      </c>
      <c r="G691" s="72">
        <v>574.00784766451363</v>
      </c>
      <c r="H691" s="73">
        <v>1528.0088904829354</v>
      </c>
      <c r="I691" s="572">
        <f t="shared" si="18"/>
        <v>1262.8172648619302</v>
      </c>
    </row>
    <row r="692" spans="2:9" ht="20.100000000000001" customHeight="1" thickTop="1" thickBot="1">
      <c r="B692" s="188" t="s">
        <v>1670</v>
      </c>
      <c r="C692" s="189" t="s">
        <v>1671</v>
      </c>
      <c r="D692" s="190" t="s">
        <v>1672</v>
      </c>
      <c r="E692" s="191" t="s">
        <v>11</v>
      </c>
      <c r="F692" s="2"/>
      <c r="G692" s="2"/>
      <c r="H692" s="2"/>
      <c r="I692" s="572">
        <f t="shared" si="18"/>
        <v>0</v>
      </c>
    </row>
    <row r="693" spans="2:9" ht="20.100000000000001" customHeight="1" thickTop="1" thickBot="1">
      <c r="B693" s="188" t="s">
        <v>1673</v>
      </c>
      <c r="C693" s="189" t="s">
        <v>1674</v>
      </c>
      <c r="D693" s="190" t="s">
        <v>1675</v>
      </c>
      <c r="E693" s="191" t="s">
        <v>11</v>
      </c>
      <c r="F693" s="2"/>
      <c r="G693" s="2"/>
      <c r="H693" s="2"/>
      <c r="I693" s="572">
        <f t="shared" si="18"/>
        <v>0</v>
      </c>
    </row>
    <row r="694" spans="2:9" ht="20.100000000000001" customHeight="1" thickTop="1" thickBot="1">
      <c r="B694" s="203"/>
      <c r="C694" s="203"/>
      <c r="D694" s="203"/>
      <c r="E694" s="203"/>
      <c r="F694" s="2"/>
      <c r="G694" s="2"/>
      <c r="H694" s="2"/>
      <c r="I694" s="574"/>
    </row>
    <row r="695" spans="2:9" ht="20.100000000000001" customHeight="1" thickTop="1" thickBot="1">
      <c r="B695" s="203"/>
      <c r="C695" s="202"/>
      <c r="D695" s="260" t="s">
        <v>131</v>
      </c>
      <c r="E695" s="205"/>
      <c r="F695" s="127">
        <v>6202.4729216999995</v>
      </c>
      <c r="G695" s="72">
        <v>3039.2117316329995</v>
      </c>
      <c r="H695" s="73">
        <v>7660.1204247597616</v>
      </c>
      <c r="I695" s="574"/>
    </row>
    <row r="696" spans="2:9" ht="20.100000000000001" customHeight="1" thickTop="1" thickBot="1">
      <c r="B696" s="203"/>
      <c r="C696" s="202" t="s">
        <v>132</v>
      </c>
      <c r="D696" s="203"/>
      <c r="E696" s="205"/>
      <c r="F696" s="127">
        <v>4821.8874891000005</v>
      </c>
      <c r="G696" s="72">
        <v>2362.724869659</v>
      </c>
      <c r="H696" s="73">
        <v>5955.0826432346339</v>
      </c>
      <c r="I696" s="574"/>
    </row>
    <row r="697" spans="2:9" ht="20.100000000000001" customHeight="1" thickTop="1" thickBot="1">
      <c r="B697" s="266" t="s">
        <v>1676</v>
      </c>
      <c r="C697" s="189" t="s">
        <v>1677</v>
      </c>
      <c r="D697" s="190" t="s">
        <v>1678</v>
      </c>
      <c r="E697" s="191" t="s">
        <v>11</v>
      </c>
      <c r="F697" s="127">
        <v>4128.9392275999999</v>
      </c>
      <c r="G697" s="72">
        <v>2023.180221524</v>
      </c>
      <c r="H697" s="73">
        <v>5099.2841257357359</v>
      </c>
      <c r="I697" s="572">
        <f t="shared" ref="I697:I760" si="19">H697/1.21</f>
        <v>4214.2844014344928</v>
      </c>
    </row>
    <row r="698" spans="2:9" ht="20.100000000000001" customHeight="1" thickTop="1" thickBot="1">
      <c r="B698" s="266" t="s">
        <v>1679</v>
      </c>
      <c r="C698" s="189" t="s">
        <v>1680</v>
      </c>
      <c r="D698" s="190" t="s">
        <v>1681</v>
      </c>
      <c r="E698" s="191" t="s">
        <v>11</v>
      </c>
      <c r="F698" s="127">
        <v>2699.0636243999998</v>
      </c>
      <c r="G698" s="72">
        <v>1322.541175956</v>
      </c>
      <c r="H698" s="73">
        <v>3333.372456114781</v>
      </c>
      <c r="I698" s="572">
        <f t="shared" si="19"/>
        <v>2754.8532695163481</v>
      </c>
    </row>
    <row r="699" spans="2:9" ht="20.100000000000001" customHeight="1" thickTop="1" thickBot="1">
      <c r="B699" s="266" t="s">
        <v>1682</v>
      </c>
      <c r="C699" s="189" t="s">
        <v>1683</v>
      </c>
      <c r="D699" s="190" t="s">
        <v>1684</v>
      </c>
      <c r="E699" s="191" t="s">
        <v>11</v>
      </c>
      <c r="F699" s="127">
        <v>3911.2522646999996</v>
      </c>
      <c r="G699" s="72">
        <v>1916.5136097029997</v>
      </c>
      <c r="H699" s="73">
        <v>4830.438397303732</v>
      </c>
      <c r="I699" s="572">
        <f t="shared" si="19"/>
        <v>3992.0978490113489</v>
      </c>
    </row>
    <row r="700" spans="2:9" ht="20.100000000000001" customHeight="1" thickTop="1" thickBot="1">
      <c r="B700" s="266" t="s">
        <v>1685</v>
      </c>
      <c r="C700" s="189" t="s">
        <v>1686</v>
      </c>
      <c r="D700" s="190" t="s">
        <v>1687</v>
      </c>
      <c r="E700" s="191" t="s">
        <v>11</v>
      </c>
      <c r="F700" s="127">
        <v>3898.8958503000003</v>
      </c>
      <c r="G700" s="72">
        <v>1910.4589666470001</v>
      </c>
      <c r="H700" s="73">
        <v>4815.1780933060991</v>
      </c>
      <c r="I700" s="572">
        <f t="shared" si="19"/>
        <v>3979.486027525702</v>
      </c>
    </row>
    <row r="701" spans="2:9" ht="20.100000000000001" customHeight="1" thickTop="1" thickBot="1">
      <c r="B701" s="266" t="s">
        <v>1688</v>
      </c>
      <c r="C701" s="189" t="s">
        <v>1689</v>
      </c>
      <c r="D701" s="190" t="s">
        <v>1690</v>
      </c>
      <c r="E701" s="191" t="s">
        <v>11</v>
      </c>
      <c r="F701" s="127">
        <v>4284.6815341000001</v>
      </c>
      <c r="G701" s="72">
        <v>2099.4939517090002</v>
      </c>
      <c r="H701" s="73">
        <v>5291.6275407059156</v>
      </c>
      <c r="I701" s="572">
        <f t="shared" si="19"/>
        <v>4373.2459014098476</v>
      </c>
    </row>
    <row r="702" spans="2:9" ht="20.100000000000001" customHeight="1" thickTop="1" thickBot="1">
      <c r="B702" s="266" t="s">
        <v>1691</v>
      </c>
      <c r="C702" s="189" t="s">
        <v>1692</v>
      </c>
      <c r="D702" s="190" t="s">
        <v>1693</v>
      </c>
      <c r="E702" s="191" t="s">
        <v>11</v>
      </c>
      <c r="F702" s="127">
        <v>6708.5846102000005</v>
      </c>
      <c r="G702" s="72">
        <v>3287.206458998</v>
      </c>
      <c r="H702" s="73">
        <v>8285.1737754523292</v>
      </c>
      <c r="I702" s="572">
        <f t="shared" si="19"/>
        <v>6847.2510540928342</v>
      </c>
    </row>
    <row r="703" spans="2:9" ht="20.100000000000001" customHeight="1" thickTop="1" thickBot="1">
      <c r="B703" s="266" t="s">
        <v>1694</v>
      </c>
      <c r="C703" s="189" t="s">
        <v>1695</v>
      </c>
      <c r="D703" s="190" t="s">
        <v>1696</v>
      </c>
      <c r="E703" s="191" t="s">
        <v>11</v>
      </c>
      <c r="F703" s="127">
        <v>5841.1561900999995</v>
      </c>
      <c r="G703" s="72">
        <v>2862.1665331489999</v>
      </c>
      <c r="H703" s="73">
        <v>7213.8903951447337</v>
      </c>
      <c r="I703" s="572">
        <f t="shared" si="19"/>
        <v>5961.8928885493669</v>
      </c>
    </row>
    <row r="704" spans="2:9" ht="20.100000000000001" customHeight="1" thickTop="1" thickBot="1">
      <c r="B704" s="266" t="s">
        <v>1697</v>
      </c>
      <c r="C704" s="189" t="s">
        <v>1698</v>
      </c>
      <c r="D704" s="190" t="s">
        <v>1699</v>
      </c>
      <c r="E704" s="191" t="s">
        <v>11</v>
      </c>
      <c r="F704" s="127">
        <v>7002.2797800999997</v>
      </c>
      <c r="G704" s="72">
        <v>3431.1170922489996</v>
      </c>
      <c r="H704" s="73">
        <v>8647.8904528171461</v>
      </c>
      <c r="I704" s="572">
        <f t="shared" si="19"/>
        <v>7147.0169031546666</v>
      </c>
    </row>
    <row r="705" spans="2:9" ht="20.100000000000001" customHeight="1" thickTop="1" thickBot="1">
      <c r="B705" s="266" t="s">
        <v>1700</v>
      </c>
      <c r="C705" s="189" t="s">
        <v>1701</v>
      </c>
      <c r="D705" s="190" t="s">
        <v>1702</v>
      </c>
      <c r="E705" s="191" t="s">
        <v>11</v>
      </c>
      <c r="F705" s="127">
        <v>4472.6561979000007</v>
      </c>
      <c r="G705" s="72">
        <v>2191.6015369710003</v>
      </c>
      <c r="H705" s="73">
        <v>5523.7782618278188</v>
      </c>
      <c r="I705" s="572">
        <f t="shared" si="19"/>
        <v>4565.1060015105941</v>
      </c>
    </row>
    <row r="706" spans="2:9" ht="20.100000000000001" customHeight="1" thickTop="1" thickBot="1">
      <c r="B706" s="266" t="s">
        <v>1703</v>
      </c>
      <c r="C706" s="189" t="s">
        <v>1704</v>
      </c>
      <c r="D706" s="190" t="s">
        <v>1705</v>
      </c>
      <c r="E706" s="191" t="s">
        <v>11</v>
      </c>
      <c r="F706" s="127">
        <v>2609.8318861999996</v>
      </c>
      <c r="G706" s="72">
        <v>1278.8176242379998</v>
      </c>
      <c r="H706" s="73">
        <v>3223.1703046581824</v>
      </c>
      <c r="I706" s="572">
        <f t="shared" si="19"/>
        <v>2663.777111287754</v>
      </c>
    </row>
    <row r="707" spans="2:9" ht="20.100000000000001" customHeight="1" thickTop="1" thickBot="1">
      <c r="B707" s="266" t="s">
        <v>1706</v>
      </c>
      <c r="C707" s="189" t="s">
        <v>1707</v>
      </c>
      <c r="D707" s="190" t="s">
        <v>1708</v>
      </c>
      <c r="E707" s="191" t="s">
        <v>11</v>
      </c>
      <c r="F707" s="127">
        <v>3964.5799479000007</v>
      </c>
      <c r="G707" s="72">
        <v>1942.6441744710003</v>
      </c>
      <c r="H707" s="73">
        <v>4896.2986566619438</v>
      </c>
      <c r="I707" s="572">
        <f t="shared" si="19"/>
        <v>4046.5278154230941</v>
      </c>
    </row>
    <row r="708" spans="2:9" ht="20.100000000000001" customHeight="1" thickTop="1" thickBot="1">
      <c r="B708" s="266" t="s">
        <v>1709</v>
      </c>
      <c r="C708" s="189" t="s">
        <v>1710</v>
      </c>
      <c r="D708" s="190" t="s">
        <v>1711</v>
      </c>
      <c r="E708" s="191" t="s">
        <v>11</v>
      </c>
      <c r="F708" s="127">
        <v>1086.0773407000001</v>
      </c>
      <c r="G708" s="72">
        <v>532.17789694300006</v>
      </c>
      <c r="H708" s="73">
        <v>1341.3171367920459</v>
      </c>
      <c r="I708" s="572">
        <f t="shared" si="19"/>
        <v>1108.5265593322692</v>
      </c>
    </row>
    <row r="709" spans="2:9" ht="20.100000000000001" customHeight="1" thickTop="1" thickBot="1">
      <c r="B709" s="266" t="s">
        <v>1712</v>
      </c>
      <c r="C709" s="189" t="s">
        <v>1713</v>
      </c>
      <c r="D709" s="190" t="s">
        <v>1714</v>
      </c>
      <c r="E709" s="191" t="s">
        <v>11</v>
      </c>
      <c r="F709" s="127">
        <v>987.36151250000023</v>
      </c>
      <c r="G709" s="72">
        <v>483.8071411250001</v>
      </c>
      <c r="H709" s="73">
        <v>1219.4020327056842</v>
      </c>
      <c r="I709" s="572">
        <f t="shared" si="19"/>
        <v>1007.7702749633754</v>
      </c>
    </row>
    <row r="710" spans="2:9" ht="20.100000000000001" customHeight="1" thickTop="1" thickBot="1">
      <c r="B710" s="266" t="s">
        <v>1715</v>
      </c>
      <c r="C710" s="189" t="s">
        <v>1716</v>
      </c>
      <c r="D710" s="190" t="s">
        <v>1717</v>
      </c>
      <c r="E710" s="191" t="s">
        <v>11</v>
      </c>
      <c r="F710" s="127">
        <v>702.18847489999996</v>
      </c>
      <c r="G710" s="72">
        <v>344.072352701</v>
      </c>
      <c r="H710" s="73">
        <v>867.21027991818153</v>
      </c>
      <c r="I710" s="572">
        <f t="shared" si="19"/>
        <v>716.70271067618307</v>
      </c>
    </row>
    <row r="711" spans="2:9" ht="20.100000000000001" customHeight="1" thickTop="1" thickBot="1">
      <c r="B711" s="266" t="s">
        <v>1718</v>
      </c>
      <c r="C711" s="189" t="s">
        <v>1719</v>
      </c>
      <c r="D711" s="190" t="s">
        <v>1720</v>
      </c>
      <c r="E711" s="191" t="s">
        <v>11</v>
      </c>
      <c r="F711" s="127">
        <v>1070.6589200999999</v>
      </c>
      <c r="G711" s="72">
        <v>524.62287084899992</v>
      </c>
      <c r="H711" s="73">
        <v>1322.2752223739451</v>
      </c>
      <c r="I711" s="572">
        <f t="shared" si="19"/>
        <v>1092.789439978467</v>
      </c>
    </row>
    <row r="712" spans="2:9" ht="20.100000000000001" customHeight="1" thickTop="1" thickBot="1">
      <c r="B712" s="266" t="s">
        <v>1721</v>
      </c>
      <c r="C712" s="189" t="s">
        <v>1722</v>
      </c>
      <c r="D712" s="190" t="s">
        <v>1723</v>
      </c>
      <c r="E712" s="191" t="s">
        <v>11</v>
      </c>
      <c r="F712" s="127">
        <v>485.47701840000008</v>
      </c>
      <c r="G712" s="72">
        <v>237.88373901600002</v>
      </c>
      <c r="H712" s="73">
        <v>599.569312328097</v>
      </c>
      <c r="I712" s="572">
        <f t="shared" si="19"/>
        <v>495.51182837032809</v>
      </c>
    </row>
    <row r="713" spans="2:9" ht="20.100000000000001" customHeight="1" thickTop="1" thickBot="1">
      <c r="B713" s="266" t="s">
        <v>1724</v>
      </c>
      <c r="C713" s="189" t="s">
        <v>1725</v>
      </c>
      <c r="D713" s="190" t="s">
        <v>1726</v>
      </c>
      <c r="E713" s="191" t="s">
        <v>11</v>
      </c>
      <c r="F713" s="127">
        <v>1665.7787937214955</v>
      </c>
      <c r="G713" s="72">
        <v>816.2316089235328</v>
      </c>
      <c r="H713" s="73">
        <v>2057.25463407914</v>
      </c>
      <c r="I713" s="572">
        <f t="shared" si="19"/>
        <v>1700.2104413877191</v>
      </c>
    </row>
    <row r="714" spans="2:9" ht="20.100000000000001" customHeight="1" thickTop="1" thickBot="1">
      <c r="B714" s="266" t="s">
        <v>1715</v>
      </c>
      <c r="C714" s="189" t="s">
        <v>1727</v>
      </c>
      <c r="D714" s="190" t="s">
        <v>1728</v>
      </c>
      <c r="E714" s="191" t="s">
        <v>11</v>
      </c>
      <c r="F714" s="127">
        <v>2967.1603078297408</v>
      </c>
      <c r="G714" s="72">
        <v>1453.9085508365729</v>
      </c>
      <c r="H714" s="73">
        <v>3664.4747287850237</v>
      </c>
      <c r="I714" s="572">
        <f t="shared" si="19"/>
        <v>3028.4915113925817</v>
      </c>
    </row>
    <row r="715" spans="2:9" ht="20.100000000000001" customHeight="1" thickTop="1" thickBot="1">
      <c r="B715" s="266" t="s">
        <v>1729</v>
      </c>
      <c r="C715" s="189" t="s">
        <v>1730</v>
      </c>
      <c r="D715" s="190" t="s">
        <v>1731</v>
      </c>
      <c r="E715" s="191" t="s">
        <v>11</v>
      </c>
      <c r="F715" s="127">
        <v>2563.1360656685238</v>
      </c>
      <c r="G715" s="72">
        <v>1255.9366721775766</v>
      </c>
      <c r="H715" s="73">
        <v>3165.5004666565296</v>
      </c>
      <c r="I715" s="572">
        <f t="shared" si="19"/>
        <v>2616.1160881458923</v>
      </c>
    </row>
    <row r="716" spans="2:9" ht="20.100000000000001" customHeight="1" thickTop="1" thickBot="1">
      <c r="B716" s="266" t="s">
        <v>1732</v>
      </c>
      <c r="C716" s="189" t="s">
        <v>1733</v>
      </c>
      <c r="D716" s="190" t="s">
        <v>1734</v>
      </c>
      <c r="E716" s="191" t="s">
        <v>11</v>
      </c>
      <c r="F716" s="127">
        <v>2025.5233033258148</v>
      </c>
      <c r="G716" s="72">
        <v>992.50641862964926</v>
      </c>
      <c r="H716" s="73">
        <v>2501.5429527067267</v>
      </c>
      <c r="I716" s="572">
        <f t="shared" si="19"/>
        <v>2067.3908700055595</v>
      </c>
    </row>
    <row r="717" spans="2:9" ht="20.100000000000001" customHeight="1" thickTop="1" thickBot="1">
      <c r="B717" s="266" t="s">
        <v>1735</v>
      </c>
      <c r="C717" s="189" t="s">
        <v>1736</v>
      </c>
      <c r="D717" s="190" t="s">
        <v>1737</v>
      </c>
      <c r="E717" s="191" t="s">
        <v>11</v>
      </c>
      <c r="F717" s="127">
        <v>2195.7045846329002</v>
      </c>
      <c r="G717" s="72">
        <v>1075.895246470121</v>
      </c>
      <c r="H717" s="73">
        <v>2711.7186560606874</v>
      </c>
      <c r="I717" s="572">
        <f t="shared" si="19"/>
        <v>2241.0897983972623</v>
      </c>
    </row>
    <row r="718" spans="2:9" ht="20.100000000000001" customHeight="1" thickTop="1" thickBot="1">
      <c r="B718" s="266" t="s">
        <v>1738</v>
      </c>
      <c r="C718" s="189" t="s">
        <v>1739</v>
      </c>
      <c r="D718" s="190" t="s">
        <v>1740</v>
      </c>
      <c r="E718" s="191" t="s">
        <v>11</v>
      </c>
      <c r="F718" s="127">
        <v>13865.671836500002</v>
      </c>
      <c r="G718" s="72">
        <v>6794.1791998850003</v>
      </c>
      <c r="H718" s="73">
        <v>17124.253080766153</v>
      </c>
      <c r="I718" s="572">
        <f t="shared" si="19"/>
        <v>14152.275273360458</v>
      </c>
    </row>
    <row r="719" spans="2:9" ht="20.100000000000001" customHeight="1" thickTop="1" thickBot="1">
      <c r="B719" s="266" t="s">
        <v>1718</v>
      </c>
      <c r="C719" s="189" t="s">
        <v>1741</v>
      </c>
      <c r="D719" s="190" t="s">
        <v>1742</v>
      </c>
      <c r="E719" s="191" t="s">
        <v>11</v>
      </c>
      <c r="F719" s="127">
        <v>4894.2239984000007</v>
      </c>
      <c r="G719" s="72">
        <v>2398.1697592160003</v>
      </c>
      <c r="H719" s="73">
        <v>6044.4190062207845</v>
      </c>
      <c r="I719" s="572">
        <f t="shared" si="19"/>
        <v>4995.3876084469293</v>
      </c>
    </row>
    <row r="720" spans="2:9" ht="20.100000000000001" customHeight="1" thickTop="1" thickBot="1">
      <c r="B720" s="266" t="s">
        <v>1743</v>
      </c>
      <c r="C720" s="189" t="s">
        <v>1744</v>
      </c>
      <c r="D720" s="190" t="s">
        <v>1745</v>
      </c>
      <c r="E720" s="191" t="s">
        <v>11</v>
      </c>
      <c r="F720" s="127">
        <v>5144.9291432</v>
      </c>
      <c r="G720" s="72">
        <v>2521.0152801680001</v>
      </c>
      <c r="H720" s="73">
        <v>6354.042542593832</v>
      </c>
      <c r="I720" s="572">
        <f t="shared" si="19"/>
        <v>5251.2748285899443</v>
      </c>
    </row>
    <row r="721" spans="2:9" ht="20.100000000000001" customHeight="1" thickTop="1" thickBot="1">
      <c r="B721" s="266" t="s">
        <v>1746</v>
      </c>
      <c r="C721" s="189" t="s">
        <v>1747</v>
      </c>
      <c r="D721" s="190" t="s">
        <v>1748</v>
      </c>
      <c r="E721" s="191" t="s">
        <v>11</v>
      </c>
      <c r="F721" s="127">
        <v>5524.7398503000004</v>
      </c>
      <c r="G721" s="72">
        <v>2707.1225266470001</v>
      </c>
      <c r="H721" s="73">
        <v>6823.1128298368985</v>
      </c>
      <c r="I721" s="572">
        <f t="shared" si="19"/>
        <v>5638.9362230057013</v>
      </c>
    </row>
    <row r="722" spans="2:9" ht="20.100000000000001" customHeight="1" thickTop="1" thickBot="1">
      <c r="B722" s="266" t="s">
        <v>1749</v>
      </c>
      <c r="C722" s="189" t="s">
        <v>1750</v>
      </c>
      <c r="D722" s="190" t="s">
        <v>1751</v>
      </c>
      <c r="E722" s="191" t="s">
        <v>11</v>
      </c>
      <c r="F722" s="127">
        <v>4967.1431018000003</v>
      </c>
      <c r="G722" s="72">
        <v>2433.9001198820001</v>
      </c>
      <c r="H722" s="73">
        <v>6134.4748791541897</v>
      </c>
      <c r="I722" s="572">
        <f t="shared" si="19"/>
        <v>5069.8139497142065</v>
      </c>
    </row>
    <row r="723" spans="2:9" ht="20.100000000000001" customHeight="1" thickTop="1" thickBot="1">
      <c r="B723" s="266" t="s">
        <v>1752</v>
      </c>
      <c r="C723" s="189" t="s">
        <v>1753</v>
      </c>
      <c r="D723" s="190" t="s">
        <v>1754</v>
      </c>
      <c r="E723" s="191" t="s">
        <v>11</v>
      </c>
      <c r="F723" s="127">
        <v>6971.7139129000007</v>
      </c>
      <c r="G723" s="72">
        <v>3416.1398173210005</v>
      </c>
      <c r="H723" s="73">
        <v>8610.1412797703688</v>
      </c>
      <c r="I723" s="572">
        <f t="shared" si="19"/>
        <v>7115.8192394796442</v>
      </c>
    </row>
    <row r="724" spans="2:9" ht="20.100000000000001" customHeight="1" thickTop="1" thickBot="1">
      <c r="B724" s="266" t="s">
        <v>1755</v>
      </c>
      <c r="C724" s="189" t="s">
        <v>1756</v>
      </c>
      <c r="D724" s="190" t="s">
        <v>1757</v>
      </c>
      <c r="E724" s="191" t="s">
        <v>11</v>
      </c>
      <c r="F724" s="127">
        <v>4805.1683933000004</v>
      </c>
      <c r="G724" s="72">
        <v>2354.5325127170004</v>
      </c>
      <c r="H724" s="73">
        <v>5934.4343810273094</v>
      </c>
      <c r="I724" s="572">
        <f t="shared" si="19"/>
        <v>4904.491223989512</v>
      </c>
    </row>
    <row r="725" spans="2:9" ht="20.100000000000001" customHeight="1" thickTop="1" thickBot="1">
      <c r="B725" s="266" t="s">
        <v>1755</v>
      </c>
      <c r="C725" s="189" t="s">
        <v>1758</v>
      </c>
      <c r="D725" s="190" t="s">
        <v>1759</v>
      </c>
      <c r="E725" s="191" t="s">
        <v>11</v>
      </c>
      <c r="F725" s="127">
        <v>3369.4397517000002</v>
      </c>
      <c r="G725" s="72">
        <v>1651.0254783330001</v>
      </c>
      <c r="H725" s="73">
        <v>4161.2941463548441</v>
      </c>
      <c r="I725" s="572">
        <f t="shared" si="19"/>
        <v>3439.0860713676398</v>
      </c>
    </row>
    <row r="726" spans="2:9" ht="20.100000000000001" customHeight="1" thickTop="1" thickBot="1">
      <c r="B726" s="266" t="s">
        <v>1752</v>
      </c>
      <c r="C726" s="189" t="s">
        <v>1760</v>
      </c>
      <c r="D726" s="190" t="s">
        <v>1761</v>
      </c>
      <c r="E726" s="191" t="s">
        <v>11</v>
      </c>
      <c r="F726" s="127">
        <v>5004.3207345999999</v>
      </c>
      <c r="G726" s="72">
        <v>2452.1171599539998</v>
      </c>
      <c r="H726" s="73">
        <v>6180.3896534628602</v>
      </c>
      <c r="I726" s="572">
        <f t="shared" si="19"/>
        <v>5107.7600441841823</v>
      </c>
    </row>
    <row r="727" spans="2:9" ht="20.100000000000001" customHeight="1" thickTop="1" thickBot="1">
      <c r="B727" s="266" t="s">
        <v>1762</v>
      </c>
      <c r="C727" s="189" t="s">
        <v>1763</v>
      </c>
      <c r="D727" s="190" t="s">
        <v>1764</v>
      </c>
      <c r="E727" s="191" t="s">
        <v>11</v>
      </c>
      <c r="F727" s="127">
        <v>2635.0053708</v>
      </c>
      <c r="G727" s="72">
        <v>1291.1526316919999</v>
      </c>
      <c r="H727" s="73">
        <v>3254.2598274954676</v>
      </c>
      <c r="I727" s="572">
        <f t="shared" si="19"/>
        <v>2689.470931814436</v>
      </c>
    </row>
    <row r="728" spans="2:9" ht="20.100000000000001" customHeight="1" thickTop="1" thickBot="1">
      <c r="B728" s="266" t="s">
        <v>1765</v>
      </c>
      <c r="C728" s="189" t="s">
        <v>1766</v>
      </c>
      <c r="D728" s="190" t="s">
        <v>1767</v>
      </c>
      <c r="E728" s="191" t="s">
        <v>11</v>
      </c>
      <c r="F728" s="127">
        <v>1979.9799206000002</v>
      </c>
      <c r="G728" s="72">
        <v>970.19016109400013</v>
      </c>
      <c r="H728" s="73">
        <v>2445.2963877261509</v>
      </c>
      <c r="I728" s="572">
        <f t="shared" si="19"/>
        <v>2020.9061055588024</v>
      </c>
    </row>
    <row r="729" spans="2:9" ht="20.100000000000001" customHeight="1" thickTop="1" thickBot="1">
      <c r="B729" s="266" t="s">
        <v>1768</v>
      </c>
      <c r="C729" s="189" t="s">
        <v>1769</v>
      </c>
      <c r="D729" s="190" t="s">
        <v>1770</v>
      </c>
      <c r="E729" s="191" t="s">
        <v>11</v>
      </c>
      <c r="F729" s="127">
        <v>2613.4358404</v>
      </c>
      <c r="G729" s="72">
        <v>1280.5835617959999</v>
      </c>
      <c r="H729" s="73">
        <v>3227.6212266574926</v>
      </c>
      <c r="I729" s="572">
        <f t="shared" si="19"/>
        <v>2667.4555592210681</v>
      </c>
    </row>
    <row r="730" spans="2:9" ht="20.100000000000001" customHeight="1" thickTop="1" thickBot="1">
      <c r="B730" s="266" t="s">
        <v>1771</v>
      </c>
      <c r="C730" s="189" t="s">
        <v>1772</v>
      </c>
      <c r="D730" s="190" t="s">
        <v>1773</v>
      </c>
      <c r="E730" s="191" t="s">
        <v>11</v>
      </c>
      <c r="F730" s="127">
        <v>1058.4379927000002</v>
      </c>
      <c r="G730" s="72">
        <v>518.63461642300012</v>
      </c>
      <c r="H730" s="73">
        <v>1307.1822462710222</v>
      </c>
      <c r="I730" s="572">
        <f t="shared" si="19"/>
        <v>1080.3159060091093</v>
      </c>
    </row>
    <row r="731" spans="2:9" ht="20.100000000000001" customHeight="1" thickTop="1" thickBot="1">
      <c r="B731" s="266" t="s">
        <v>1774</v>
      </c>
      <c r="C731" s="189" t="s">
        <v>1775</v>
      </c>
      <c r="D731" s="190" t="s">
        <v>1776</v>
      </c>
      <c r="E731" s="191" t="s">
        <v>11</v>
      </c>
      <c r="F731" s="157">
        <v>3920.6222746460003</v>
      </c>
      <c r="G731" s="69">
        <v>1921.1049145765401</v>
      </c>
      <c r="H731" s="70">
        <v>4842.0104598461494</v>
      </c>
      <c r="I731" s="572">
        <f t="shared" si="19"/>
        <v>4001.6615370629333</v>
      </c>
    </row>
    <row r="732" spans="2:9" ht="20.100000000000001" customHeight="1" thickTop="1" thickBot="1">
      <c r="B732" s="266" t="s">
        <v>1777</v>
      </c>
      <c r="C732" s="189" t="s">
        <v>1778</v>
      </c>
      <c r="D732" s="190" t="s">
        <v>1779</v>
      </c>
      <c r="E732" s="191" t="s">
        <v>11</v>
      </c>
      <c r="F732" s="127">
        <v>1198.3554176000002</v>
      </c>
      <c r="G732" s="72">
        <v>587.19415462400013</v>
      </c>
      <c r="H732" s="73">
        <v>1479.9817631389685</v>
      </c>
      <c r="I732" s="572">
        <f t="shared" si="19"/>
        <v>1223.1254240817923</v>
      </c>
    </row>
    <row r="733" spans="2:9" ht="20.100000000000001" customHeight="1" thickTop="1" thickBot="1">
      <c r="B733" s="267" t="s">
        <v>1780</v>
      </c>
      <c r="C733" s="185" t="s">
        <v>1781</v>
      </c>
      <c r="D733" s="186" t="s">
        <v>1782</v>
      </c>
      <c r="E733" s="187" t="s">
        <v>11</v>
      </c>
      <c r="F733" s="127">
        <v>2341.0121295000004</v>
      </c>
      <c r="G733" s="72">
        <v>1147.0959434550002</v>
      </c>
      <c r="H733" s="73">
        <v>2891.1750287622867</v>
      </c>
      <c r="I733" s="571">
        <f>H733/1.21</f>
        <v>2389.4008502167658</v>
      </c>
    </row>
    <row r="734" spans="2:9" ht="20.100000000000001" customHeight="1" thickTop="1" thickBot="1">
      <c r="B734" s="266" t="s">
        <v>1783</v>
      </c>
      <c r="C734" s="189" t="s">
        <v>1784</v>
      </c>
      <c r="D734" s="190" t="s">
        <v>1785</v>
      </c>
      <c r="E734" s="191" t="s">
        <v>11</v>
      </c>
      <c r="F734" s="127">
        <v>3432.2786223000003</v>
      </c>
      <c r="G734" s="72">
        <v>1681.816524927</v>
      </c>
      <c r="H734" s="73">
        <v>4238.9008239217592</v>
      </c>
      <c r="I734" s="572">
        <f t="shared" si="19"/>
        <v>3503.2238214229415</v>
      </c>
    </row>
    <row r="735" spans="2:9" ht="20.100000000000001" customHeight="1" thickTop="1" thickBot="1">
      <c r="B735" s="266" t="s">
        <v>1786</v>
      </c>
      <c r="C735" s="189" t="s">
        <v>1787</v>
      </c>
      <c r="D735" s="190" t="s">
        <v>1788</v>
      </c>
      <c r="E735" s="191" t="s">
        <v>11</v>
      </c>
      <c r="F735" s="127">
        <v>1827.8822143999998</v>
      </c>
      <c r="G735" s="72">
        <v>895.66228505599986</v>
      </c>
      <c r="H735" s="73">
        <v>2257.4540931236938</v>
      </c>
      <c r="I735" s="572">
        <f t="shared" si="19"/>
        <v>1865.6645397716479</v>
      </c>
    </row>
    <row r="736" spans="2:9" ht="20.100000000000001" customHeight="1" thickTop="1" thickBot="1">
      <c r="B736" s="266" t="s">
        <v>1789</v>
      </c>
      <c r="C736" s="189" t="s">
        <v>1790</v>
      </c>
      <c r="D736" s="190" t="s">
        <v>1791</v>
      </c>
      <c r="E736" s="191" t="s">
        <v>11</v>
      </c>
      <c r="F736" s="127">
        <v>1362.8095382000001</v>
      </c>
      <c r="G736" s="72">
        <v>667.7766737180001</v>
      </c>
      <c r="H736" s="73">
        <v>1683.0843617390592</v>
      </c>
      <c r="I736" s="572">
        <f t="shared" si="19"/>
        <v>1390.9788113545944</v>
      </c>
    </row>
    <row r="737" spans="2:9" ht="20.100000000000001" customHeight="1" thickTop="1" thickBot="1">
      <c r="B737" s="266" t="s">
        <v>1792</v>
      </c>
      <c r="C737" s="189" t="s">
        <v>1793</v>
      </c>
      <c r="D737" s="190" t="s">
        <v>1794</v>
      </c>
      <c r="E737" s="191" t="s">
        <v>11</v>
      </c>
      <c r="F737" s="127">
        <v>3011.6050360000004</v>
      </c>
      <c r="G737" s="72">
        <v>1475.6864676400003</v>
      </c>
      <c r="H737" s="73">
        <v>3719.3644436338859</v>
      </c>
      <c r="I737" s="572">
        <f t="shared" si="19"/>
        <v>3073.8549120941207</v>
      </c>
    </row>
    <row r="738" spans="2:9" ht="20.100000000000001" customHeight="1" thickTop="1" thickBot="1">
      <c r="B738" s="266" t="s">
        <v>1795</v>
      </c>
      <c r="C738" s="189" t="s">
        <v>1796</v>
      </c>
      <c r="D738" s="190" t="s">
        <v>1797</v>
      </c>
      <c r="E738" s="191" t="s">
        <v>11</v>
      </c>
      <c r="F738" s="127">
        <v>1583.5720560000002</v>
      </c>
      <c r="G738" s="72">
        <v>775.95030744000007</v>
      </c>
      <c r="H738" s="73">
        <v>1955.7284333809996</v>
      </c>
      <c r="I738" s="572">
        <f t="shared" si="19"/>
        <v>1616.3044903975203</v>
      </c>
    </row>
    <row r="739" spans="2:9" ht="20.100000000000001" customHeight="1" thickTop="1" thickBot="1">
      <c r="B739" s="266" t="s">
        <v>1798</v>
      </c>
      <c r="C739" s="189" t="s">
        <v>1799</v>
      </c>
      <c r="D739" s="190" t="s">
        <v>1800</v>
      </c>
      <c r="E739" s="191" t="s">
        <v>11</v>
      </c>
      <c r="F739" s="127">
        <v>2673.5378736000002</v>
      </c>
      <c r="G739" s="72">
        <v>1310.0335580640001</v>
      </c>
      <c r="H739" s="73">
        <v>3301.8478807512479</v>
      </c>
      <c r="I739" s="572">
        <f t="shared" si="19"/>
        <v>2728.7999014473125</v>
      </c>
    </row>
    <row r="740" spans="2:9" ht="20.100000000000001" customHeight="1" thickTop="1" thickBot="1">
      <c r="B740" s="266" t="s">
        <v>1801</v>
      </c>
      <c r="C740" s="189" t="s">
        <v>1802</v>
      </c>
      <c r="D740" s="190" t="s">
        <v>1803</v>
      </c>
      <c r="E740" s="191" t="s">
        <v>11</v>
      </c>
      <c r="F740" s="127">
        <v>2199.7127372000004</v>
      </c>
      <c r="G740" s="72">
        <v>1077.8592412280002</v>
      </c>
      <c r="H740" s="73">
        <v>2716.6687673682886</v>
      </c>
      <c r="I740" s="572">
        <f t="shared" si="19"/>
        <v>2245.1807994779247</v>
      </c>
    </row>
    <row r="741" spans="2:9" ht="20.100000000000001" customHeight="1" thickTop="1" thickBot="1">
      <c r="B741" s="266" t="s">
        <v>1804</v>
      </c>
      <c r="C741" s="189" t="s">
        <v>1805</v>
      </c>
      <c r="D741" s="190" t="s">
        <v>1806</v>
      </c>
      <c r="E741" s="191" t="s">
        <v>11</v>
      </c>
      <c r="F741" s="127">
        <v>3383.7742762999997</v>
      </c>
      <c r="G741" s="72">
        <v>1658.0493953869998</v>
      </c>
      <c r="H741" s="73">
        <v>4178.9974376152559</v>
      </c>
      <c r="I741" s="572">
        <f t="shared" si="19"/>
        <v>3453.7168905911208</v>
      </c>
    </row>
    <row r="742" spans="2:9" ht="20.100000000000001" customHeight="1" thickTop="1" thickBot="1">
      <c r="B742" s="266" t="s">
        <v>1807</v>
      </c>
      <c r="C742" s="189" t="s">
        <v>1808</v>
      </c>
      <c r="D742" s="190" t="s">
        <v>1809</v>
      </c>
      <c r="E742" s="191" t="s">
        <v>11</v>
      </c>
      <c r="F742" s="127">
        <v>1650.2723061000002</v>
      </c>
      <c r="G742" s="72">
        <v>808.63342998900009</v>
      </c>
      <c r="H742" s="73">
        <v>2038.1039559471756</v>
      </c>
      <c r="I742" s="572">
        <f t="shared" si="19"/>
        <v>1684.3834346670874</v>
      </c>
    </row>
    <row r="743" spans="2:9" ht="20.100000000000001" customHeight="1" thickTop="1" thickBot="1">
      <c r="B743" s="266" t="s">
        <v>1810</v>
      </c>
      <c r="C743" s="189" t="s">
        <v>1811</v>
      </c>
      <c r="D743" s="190" t="s">
        <v>1812</v>
      </c>
      <c r="E743" s="191" t="s">
        <v>11</v>
      </c>
      <c r="F743" s="127">
        <v>3424.9894217000001</v>
      </c>
      <c r="G743" s="72">
        <v>1678.244816633</v>
      </c>
      <c r="H743" s="73">
        <v>4229.8985831863129</v>
      </c>
      <c r="I743" s="572">
        <f t="shared" si="19"/>
        <v>3495.7839530465399</v>
      </c>
    </row>
    <row r="744" spans="2:9" ht="20.100000000000001" customHeight="1" thickTop="1" thickBot="1">
      <c r="B744" s="266" t="s">
        <v>1813</v>
      </c>
      <c r="C744" s="189" t="s">
        <v>1814</v>
      </c>
      <c r="D744" s="190" t="s">
        <v>1815</v>
      </c>
      <c r="E744" s="191" t="s">
        <v>11</v>
      </c>
      <c r="F744" s="127">
        <v>1876.9556057999998</v>
      </c>
      <c r="G744" s="72">
        <v>844.63002260999997</v>
      </c>
      <c r="H744" s="73">
        <v>2128.8308478869226</v>
      </c>
      <c r="I744" s="572">
        <f t="shared" si="19"/>
        <v>1759.3643370966304</v>
      </c>
    </row>
    <row r="745" spans="2:9" ht="20.100000000000001" customHeight="1" thickTop="1" thickBot="1">
      <c r="B745" s="266" t="s">
        <v>1816</v>
      </c>
      <c r="C745" s="189" t="s">
        <v>1817</v>
      </c>
      <c r="D745" s="190" t="s">
        <v>1818</v>
      </c>
      <c r="E745" s="191" t="s">
        <v>11</v>
      </c>
      <c r="F745" s="127">
        <v>2019.1492123</v>
      </c>
      <c r="G745" s="72">
        <v>989.38311402700003</v>
      </c>
      <c r="H745" s="73">
        <v>2493.6708820870722</v>
      </c>
      <c r="I745" s="572">
        <f t="shared" si="19"/>
        <v>2060.8850265182414</v>
      </c>
    </row>
    <row r="746" spans="2:9" ht="20.100000000000001" customHeight="1" thickTop="1" thickBot="1">
      <c r="B746" s="266" t="s">
        <v>1819</v>
      </c>
      <c r="C746" s="189" t="s">
        <v>1820</v>
      </c>
      <c r="D746" s="190" t="s">
        <v>1821</v>
      </c>
      <c r="E746" s="191" t="s">
        <v>11</v>
      </c>
      <c r="F746" s="127">
        <v>2865.2519786000003</v>
      </c>
      <c r="G746" s="72">
        <v>1403.973469514</v>
      </c>
      <c r="H746" s="73">
        <v>3538.6168517671717</v>
      </c>
      <c r="I746" s="572">
        <f t="shared" si="19"/>
        <v>2924.4767369976626</v>
      </c>
    </row>
    <row r="747" spans="2:9" ht="20.100000000000001" customHeight="1" thickTop="1" thickBot="1">
      <c r="B747" s="266" t="s">
        <v>1822</v>
      </c>
      <c r="C747" s="189" t="s">
        <v>1823</v>
      </c>
      <c r="D747" s="190" t="s">
        <v>1824</v>
      </c>
      <c r="E747" s="191" t="s">
        <v>11</v>
      </c>
      <c r="F747" s="127">
        <v>3639.2756609000007</v>
      </c>
      <c r="G747" s="72">
        <v>1783.2450738410002</v>
      </c>
      <c r="H747" s="73">
        <v>4494.5443814610726</v>
      </c>
      <c r="I747" s="572">
        <f t="shared" si="19"/>
        <v>3714.499488810804</v>
      </c>
    </row>
    <row r="748" spans="2:9" ht="20.100000000000001" customHeight="1" thickTop="1" thickBot="1">
      <c r="B748" s="266" t="s">
        <v>1825</v>
      </c>
      <c r="C748" s="189" t="s">
        <v>1826</v>
      </c>
      <c r="D748" s="190" t="s">
        <v>1827</v>
      </c>
      <c r="E748" s="191" t="s">
        <v>11</v>
      </c>
      <c r="F748" s="127">
        <v>3835.3524473000002</v>
      </c>
      <c r="G748" s="72">
        <v>1879.322699177</v>
      </c>
      <c r="H748" s="73">
        <v>4736.7013106866862</v>
      </c>
      <c r="I748" s="572">
        <f t="shared" si="19"/>
        <v>3914.6291823856914</v>
      </c>
    </row>
    <row r="749" spans="2:9" ht="20.100000000000001" customHeight="1" thickTop="1" thickBot="1">
      <c r="B749" s="266" t="s">
        <v>1828</v>
      </c>
      <c r="C749" s="189" t="s">
        <v>1829</v>
      </c>
      <c r="D749" s="190" t="s">
        <v>1830</v>
      </c>
      <c r="E749" s="191" t="s">
        <v>11</v>
      </c>
      <c r="F749" s="127">
        <v>2217.8950926000002</v>
      </c>
      <c r="G749" s="72">
        <v>1086.7685953740001</v>
      </c>
      <c r="H749" s="73">
        <v>2739.1241708384914</v>
      </c>
      <c r="I749" s="572">
        <f t="shared" si="19"/>
        <v>2263.7389841640424</v>
      </c>
    </row>
    <row r="750" spans="2:9" ht="20.100000000000001" customHeight="1" thickTop="1" thickBot="1">
      <c r="B750" s="266" t="s">
        <v>1816</v>
      </c>
      <c r="C750" s="189" t="s">
        <v>1831</v>
      </c>
      <c r="D750" s="190" t="s">
        <v>1832</v>
      </c>
      <c r="E750" s="191" t="s">
        <v>11</v>
      </c>
      <c r="F750" s="127">
        <v>1060.1180315000001</v>
      </c>
      <c r="G750" s="72">
        <v>519.45783543500011</v>
      </c>
      <c r="H750" s="73">
        <v>1309.2571121654373</v>
      </c>
      <c r="I750" s="572">
        <f t="shared" si="19"/>
        <v>1082.0306712111053</v>
      </c>
    </row>
    <row r="751" spans="2:9" ht="20.100000000000001" customHeight="1" thickTop="1" thickBot="1">
      <c r="B751" s="266" t="s">
        <v>1833</v>
      </c>
      <c r="C751" s="189" t="s">
        <v>1834</v>
      </c>
      <c r="D751" s="190" t="s">
        <v>1835</v>
      </c>
      <c r="E751" s="191" t="s">
        <v>11</v>
      </c>
      <c r="F751" s="127">
        <v>2802.8873125</v>
      </c>
      <c r="G751" s="72">
        <v>1373.414783125</v>
      </c>
      <c r="H751" s="73">
        <v>3461.5958218317437</v>
      </c>
      <c r="I751" s="572">
        <f t="shared" si="19"/>
        <v>2860.822993249375</v>
      </c>
    </row>
    <row r="752" spans="2:9" ht="20.100000000000001" customHeight="1" thickTop="1" thickBot="1">
      <c r="B752" s="266" t="s">
        <v>1836</v>
      </c>
      <c r="C752" s="189" t="s">
        <v>1837</v>
      </c>
      <c r="D752" s="190" t="s">
        <v>1838</v>
      </c>
      <c r="E752" s="191" t="s">
        <v>11</v>
      </c>
      <c r="F752" s="127">
        <v>2802.8873125</v>
      </c>
      <c r="G752" s="72">
        <v>1373.414783125</v>
      </c>
      <c r="H752" s="73">
        <v>3461.5958218317437</v>
      </c>
      <c r="I752" s="572">
        <f t="shared" si="19"/>
        <v>2860.822993249375</v>
      </c>
    </row>
    <row r="753" spans="2:9" ht="20.100000000000001" customHeight="1" thickTop="1" thickBot="1">
      <c r="B753" s="266" t="s">
        <v>1839</v>
      </c>
      <c r="C753" s="189" t="s">
        <v>1840</v>
      </c>
      <c r="D753" s="190" t="s">
        <v>1841</v>
      </c>
      <c r="E753" s="191" t="s">
        <v>11</v>
      </c>
      <c r="F753" s="127">
        <v>4232.6951722000003</v>
      </c>
      <c r="G753" s="72">
        <v>2074.0206343780001</v>
      </c>
      <c r="H753" s="73">
        <v>5227.4238275053431</v>
      </c>
      <c r="I753" s="572">
        <f t="shared" si="19"/>
        <v>4320.1849814093748</v>
      </c>
    </row>
    <row r="754" spans="2:9" ht="20.100000000000001" customHeight="1" thickTop="1" thickBot="1">
      <c r="B754" s="266" t="s">
        <v>1842</v>
      </c>
      <c r="C754" s="189" t="s">
        <v>1843</v>
      </c>
      <c r="D754" s="190" t="s">
        <v>1844</v>
      </c>
      <c r="E754" s="191" t="s">
        <v>11</v>
      </c>
      <c r="F754" s="127">
        <v>2836.6777702999998</v>
      </c>
      <c r="G754" s="72">
        <v>1389.9721074469999</v>
      </c>
      <c r="H754" s="73">
        <v>3503.327398772642</v>
      </c>
      <c r="I754" s="572">
        <f t="shared" si="19"/>
        <v>2895.3118998121008</v>
      </c>
    </row>
    <row r="755" spans="2:9" ht="20.100000000000001" customHeight="1" thickTop="1" thickBot="1">
      <c r="B755" s="266" t="s">
        <v>1845</v>
      </c>
      <c r="C755" s="189" t="s">
        <v>1846</v>
      </c>
      <c r="D755" s="190" t="s">
        <v>1847</v>
      </c>
      <c r="E755" s="191" t="s">
        <v>11</v>
      </c>
      <c r="F755" s="127">
        <v>4716.6276387999997</v>
      </c>
      <c r="G755" s="72">
        <v>2311.1475430119999</v>
      </c>
      <c r="H755" s="73">
        <v>5825.0856018337354</v>
      </c>
      <c r="I755" s="572">
        <f t="shared" si="19"/>
        <v>4814.1203320939967</v>
      </c>
    </row>
    <row r="756" spans="2:9" ht="20.100000000000001" customHeight="1" thickTop="1" thickBot="1">
      <c r="B756" s="266" t="s">
        <v>1848</v>
      </c>
      <c r="C756" s="189" t="s">
        <v>1849</v>
      </c>
      <c r="D756" s="190" t="s">
        <v>1850</v>
      </c>
      <c r="E756" s="191" t="s">
        <v>11</v>
      </c>
      <c r="F756" s="127">
        <v>3053.6331034</v>
      </c>
      <c r="G756" s="72">
        <v>1496.2802206659999</v>
      </c>
      <c r="H756" s="73">
        <v>3771.2695565732065</v>
      </c>
      <c r="I756" s="572">
        <f t="shared" si="19"/>
        <v>3116.7516996472782</v>
      </c>
    </row>
    <row r="757" spans="2:9" ht="20.100000000000001" customHeight="1" thickTop="1" thickBot="1">
      <c r="B757" s="266" t="s">
        <v>1851</v>
      </c>
      <c r="C757" s="189" t="s">
        <v>1852</v>
      </c>
      <c r="D757" s="190" t="s">
        <v>1853</v>
      </c>
      <c r="E757" s="191" t="s">
        <v>11</v>
      </c>
      <c r="F757" s="127">
        <v>2462.7742964000004</v>
      </c>
      <c r="G757" s="72">
        <v>1206.7594052360002</v>
      </c>
      <c r="H757" s="73">
        <v>3041.5526077389723</v>
      </c>
      <c r="I757" s="572">
        <f t="shared" si="19"/>
        <v>2513.6798411065888</v>
      </c>
    </row>
    <row r="758" spans="2:9" ht="20.100000000000001" customHeight="1" thickTop="1" thickBot="1">
      <c r="B758" s="266" t="s">
        <v>1854</v>
      </c>
      <c r="C758" s="189" t="s">
        <v>1855</v>
      </c>
      <c r="D758" s="190" t="s">
        <v>1856</v>
      </c>
      <c r="E758" s="191" t="s">
        <v>11</v>
      </c>
      <c r="F758" s="127">
        <v>2644.8146296</v>
      </c>
      <c r="G758" s="72">
        <v>1295.959168504</v>
      </c>
      <c r="H758" s="73">
        <v>3266.3743670725366</v>
      </c>
      <c r="I758" s="572">
        <f t="shared" si="19"/>
        <v>2699.4829479938321</v>
      </c>
    </row>
    <row r="759" spans="2:9" ht="20.100000000000001" customHeight="1" thickTop="1" thickBot="1">
      <c r="B759" s="266" t="s">
        <v>1857</v>
      </c>
      <c r="C759" s="189" t="s">
        <v>1858</v>
      </c>
      <c r="D759" s="190" t="s">
        <v>1859</v>
      </c>
      <c r="E759" s="191" t="s">
        <v>11</v>
      </c>
      <c r="F759" s="127">
        <v>2908.6891108000004</v>
      </c>
      <c r="G759" s="72">
        <v>1425.2576642920003</v>
      </c>
      <c r="H759" s="73">
        <v>3592.2621748114866</v>
      </c>
      <c r="I759" s="572">
        <f t="shared" si="19"/>
        <v>2968.811714720237</v>
      </c>
    </row>
    <row r="760" spans="2:9" ht="20.100000000000001" customHeight="1" thickTop="1" thickBot="1">
      <c r="B760" s="266" t="s">
        <v>1860</v>
      </c>
      <c r="C760" s="189" t="s">
        <v>1861</v>
      </c>
      <c r="D760" s="190" t="s">
        <v>1862</v>
      </c>
      <c r="E760" s="191" t="s">
        <v>11</v>
      </c>
      <c r="F760" s="127">
        <v>2962.3826089000004</v>
      </c>
      <c r="G760" s="72">
        <v>1451.5674783610002</v>
      </c>
      <c r="H760" s="73">
        <v>3658.5742194854161</v>
      </c>
      <c r="I760" s="572">
        <f t="shared" si="19"/>
        <v>3023.6150574259636</v>
      </c>
    </row>
    <row r="761" spans="2:9" ht="20.100000000000001" customHeight="1" thickTop="1" thickBot="1">
      <c r="B761" s="266" t="s">
        <v>1863</v>
      </c>
      <c r="C761" s="189" t="s">
        <v>1864</v>
      </c>
      <c r="D761" s="190" t="s">
        <v>1865</v>
      </c>
      <c r="E761" s="191" t="s">
        <v>11</v>
      </c>
      <c r="F761" s="127">
        <v>2694.1860924000002</v>
      </c>
      <c r="G761" s="72">
        <v>1320.151185276</v>
      </c>
      <c r="H761" s="73">
        <v>3327.3486519051889</v>
      </c>
      <c r="I761" s="572">
        <f t="shared" ref="I761:I809" si="20">H761/1.21</f>
        <v>2749.8749189299083</v>
      </c>
    </row>
    <row r="762" spans="2:9" ht="20.100000000000001" customHeight="1" thickTop="1" thickBot="1">
      <c r="B762" s="266" t="s">
        <v>1866</v>
      </c>
      <c r="C762" s="189" t="s">
        <v>1867</v>
      </c>
      <c r="D762" s="190" t="s">
        <v>1868</v>
      </c>
      <c r="E762" s="191" t="s">
        <v>11</v>
      </c>
      <c r="F762" s="127">
        <v>1597.4323760999998</v>
      </c>
      <c r="G762" s="72">
        <v>782.74186428899986</v>
      </c>
      <c r="H762" s="73">
        <v>1972.8460770099241</v>
      </c>
      <c r="I762" s="572">
        <f t="shared" si="20"/>
        <v>1630.451303313987</v>
      </c>
    </row>
    <row r="763" spans="2:9" ht="20.100000000000001" customHeight="1" thickTop="1" thickBot="1">
      <c r="B763" s="266" t="s">
        <v>1869</v>
      </c>
      <c r="C763" s="189" t="s">
        <v>1870</v>
      </c>
      <c r="D763" s="190" t="s">
        <v>1871</v>
      </c>
      <c r="E763" s="191" t="s">
        <v>11</v>
      </c>
      <c r="F763" s="127">
        <v>3687.4412894000002</v>
      </c>
      <c r="G763" s="72">
        <v>1806.8462318060001</v>
      </c>
      <c r="H763" s="73">
        <v>4554.0294480307975</v>
      </c>
      <c r="I763" s="572">
        <f t="shared" si="20"/>
        <v>3763.660700851899</v>
      </c>
    </row>
    <row r="764" spans="2:9" ht="20.100000000000001" customHeight="1" thickTop="1" thickBot="1">
      <c r="B764" s="266" t="s">
        <v>1872</v>
      </c>
      <c r="C764" s="189" t="s">
        <v>1873</v>
      </c>
      <c r="D764" s="190" t="s">
        <v>1874</v>
      </c>
      <c r="E764" s="191" t="s">
        <v>11</v>
      </c>
      <c r="F764" s="127">
        <v>1598.7195026000002</v>
      </c>
      <c r="G764" s="72">
        <v>783.37255627400009</v>
      </c>
      <c r="H764" s="73">
        <v>1974.4356920096782</v>
      </c>
      <c r="I764" s="572">
        <f t="shared" si="20"/>
        <v>1631.7650347187423</v>
      </c>
    </row>
    <row r="765" spans="2:9" ht="20.100000000000001" customHeight="1" thickTop="1" thickBot="1">
      <c r="B765" s="266" t="s">
        <v>1875</v>
      </c>
      <c r="C765" s="189" t="s">
        <v>1876</v>
      </c>
      <c r="D765" s="190" t="s">
        <v>1877</v>
      </c>
      <c r="E765" s="191" t="s">
        <v>11</v>
      </c>
      <c r="F765" s="127">
        <v>2076.8395768999999</v>
      </c>
      <c r="G765" s="72">
        <v>1017.6513926809999</v>
      </c>
      <c r="H765" s="73">
        <v>2564.9190996549728</v>
      </c>
      <c r="I765" s="572">
        <f t="shared" si="20"/>
        <v>2119.7678509545231</v>
      </c>
    </row>
    <row r="766" spans="2:9" ht="20.100000000000001" customHeight="1" thickTop="1" thickBot="1">
      <c r="B766" s="266" t="s">
        <v>1878</v>
      </c>
      <c r="C766" s="189" t="s">
        <v>1879</v>
      </c>
      <c r="D766" s="190" t="s">
        <v>1880</v>
      </c>
      <c r="E766" s="191" t="s">
        <v>11</v>
      </c>
      <c r="F766" s="157">
        <v>1492.2730571540001</v>
      </c>
      <c r="G766" s="69">
        <v>731.21379800546003</v>
      </c>
      <c r="H766" s="70">
        <v>1842.9731929069017</v>
      </c>
      <c r="I766" s="572">
        <f t="shared" si="20"/>
        <v>1523.1183412453734</v>
      </c>
    </row>
    <row r="767" spans="2:9" ht="20.100000000000001" customHeight="1" thickTop="1" thickBot="1">
      <c r="B767" s="266" t="s">
        <v>1881</v>
      </c>
      <c r="C767" s="189" t="s">
        <v>1882</v>
      </c>
      <c r="D767" s="190" t="s">
        <v>1883</v>
      </c>
      <c r="E767" s="191" t="s">
        <v>11</v>
      </c>
      <c r="F767" s="127">
        <v>2007.4160381000004</v>
      </c>
      <c r="G767" s="72">
        <v>983.63385866900012</v>
      </c>
      <c r="H767" s="73">
        <v>2479.1802864051078</v>
      </c>
      <c r="I767" s="572">
        <f t="shared" si="20"/>
        <v>2048.9093276075273</v>
      </c>
    </row>
    <row r="768" spans="2:9" ht="20.100000000000001" customHeight="1" thickTop="1" thickBot="1">
      <c r="B768" s="267" t="s">
        <v>1884</v>
      </c>
      <c r="C768" s="185" t="s">
        <v>1885</v>
      </c>
      <c r="D768" s="186" t="s">
        <v>1886</v>
      </c>
      <c r="E768" s="187" t="s">
        <v>11</v>
      </c>
      <c r="F768" s="127">
        <v>2007.4160381000004</v>
      </c>
      <c r="G768" s="72">
        <v>983.63385866900012</v>
      </c>
      <c r="H768" s="73">
        <v>2479.1802864051078</v>
      </c>
      <c r="I768" s="571">
        <f>H768/1.21</f>
        <v>2048.9093276075273</v>
      </c>
    </row>
    <row r="769" spans="2:9" ht="20.100000000000001" customHeight="1" thickTop="1" thickBot="1">
      <c r="B769" s="266" t="s">
        <v>1887</v>
      </c>
      <c r="C769" s="192" t="s">
        <v>1888</v>
      </c>
      <c r="D769" s="190" t="s">
        <v>1889</v>
      </c>
      <c r="E769" s="191" t="s">
        <v>11</v>
      </c>
      <c r="F769" s="127">
        <v>2007.4160381000004</v>
      </c>
      <c r="G769" s="72">
        <v>983.63385866900012</v>
      </c>
      <c r="H769" s="73">
        <v>2479.1802864051078</v>
      </c>
      <c r="I769" s="572">
        <f>H769/1.21</f>
        <v>2048.9093276075273</v>
      </c>
    </row>
    <row r="770" spans="2:9" ht="20.100000000000001" customHeight="1" thickTop="1" thickBot="1">
      <c r="B770" s="266" t="s">
        <v>1890</v>
      </c>
      <c r="C770" s="189" t="s">
        <v>1891</v>
      </c>
      <c r="D770" s="190" t="s">
        <v>1892</v>
      </c>
      <c r="E770" s="191" t="s">
        <v>11</v>
      </c>
      <c r="F770" s="127">
        <v>1596.6736489000002</v>
      </c>
      <c r="G770" s="72">
        <v>782.37008796100008</v>
      </c>
      <c r="H770" s="73">
        <v>1971.9090407995436</v>
      </c>
      <c r="I770" s="572">
        <f>H770/1.21</f>
        <v>1629.6768932227633</v>
      </c>
    </row>
    <row r="771" spans="2:9" ht="20.100000000000001" customHeight="1" thickTop="1" thickBot="1">
      <c r="B771" s="266" t="s">
        <v>1893</v>
      </c>
      <c r="C771" s="189" t="s">
        <v>1894</v>
      </c>
      <c r="D771" s="190" t="s">
        <v>1895</v>
      </c>
      <c r="E771" s="191" t="s">
        <v>11</v>
      </c>
      <c r="F771" s="127">
        <v>4626.122593774001</v>
      </c>
      <c r="G771" s="72">
        <v>2266.8000709492603</v>
      </c>
      <c r="H771" s="73">
        <v>5713.3109028226445</v>
      </c>
      <c r="I771" s="572">
        <f t="shared" si="20"/>
        <v>4721.7445477873098</v>
      </c>
    </row>
    <row r="772" spans="2:9" ht="20.100000000000001" customHeight="1" thickTop="1" thickBot="1">
      <c r="B772" s="266" t="s">
        <v>1884</v>
      </c>
      <c r="C772" s="192" t="s">
        <v>1896</v>
      </c>
      <c r="D772" s="190" t="s">
        <v>1897</v>
      </c>
      <c r="E772" s="191" t="s">
        <v>11</v>
      </c>
      <c r="F772" s="127">
        <v>2113.2408691900005</v>
      </c>
      <c r="G772" s="72">
        <v>1035.4880259031002</v>
      </c>
      <c r="H772" s="73">
        <v>2609.875085126951</v>
      </c>
      <c r="I772" s="572">
        <f t="shared" si="20"/>
        <v>2156.9215579561578</v>
      </c>
    </row>
    <row r="773" spans="2:9" ht="20.100000000000001" customHeight="1" thickTop="1" thickBot="1">
      <c r="B773" s="266" t="s">
        <v>1743</v>
      </c>
      <c r="C773" s="189" t="s">
        <v>1898</v>
      </c>
      <c r="D773" s="190" t="s">
        <v>1899</v>
      </c>
      <c r="E773" s="191" t="s">
        <v>11</v>
      </c>
      <c r="F773" s="127">
        <v>2267.0233008208174</v>
      </c>
      <c r="G773" s="72">
        <v>1110.8414174022005</v>
      </c>
      <c r="H773" s="73">
        <v>2799.7980336630285</v>
      </c>
      <c r="I773" s="572">
        <f t="shared" si="20"/>
        <v>2313.882672448784</v>
      </c>
    </row>
    <row r="774" spans="2:9" ht="20.100000000000001" customHeight="1" thickTop="1" thickBot="1">
      <c r="B774" s="266" t="s">
        <v>1900</v>
      </c>
      <c r="C774" s="189" t="s">
        <v>1901</v>
      </c>
      <c r="D774" s="190" t="s">
        <v>1902</v>
      </c>
      <c r="E774" s="191" t="s">
        <v>11</v>
      </c>
      <c r="F774" s="127">
        <v>2888.5843411959609</v>
      </c>
      <c r="G774" s="72">
        <v>1415.4063271860207</v>
      </c>
      <c r="H774" s="73">
        <v>3567.4325692294624</v>
      </c>
      <c r="I774" s="572">
        <f t="shared" si="20"/>
        <v>2948.2913795284812</v>
      </c>
    </row>
    <row r="775" spans="2:9" ht="20.100000000000001" customHeight="1" thickTop="1" thickBot="1">
      <c r="B775" s="266" t="s">
        <v>1903</v>
      </c>
      <c r="C775" s="189" t="s">
        <v>1904</v>
      </c>
      <c r="D775" s="190" t="s">
        <v>1905</v>
      </c>
      <c r="E775" s="191" t="s">
        <v>11</v>
      </c>
      <c r="F775" s="127">
        <v>2375.5899320641402</v>
      </c>
      <c r="G775" s="72">
        <v>1164.0390667114286</v>
      </c>
      <c r="H775" s="73">
        <v>2933.878984911486</v>
      </c>
      <c r="I775" s="572">
        <f t="shared" si="20"/>
        <v>2424.693375959906</v>
      </c>
    </row>
    <row r="776" spans="2:9" ht="20.100000000000001" customHeight="1" thickTop="1" thickBot="1">
      <c r="B776" s="266" t="s">
        <v>1906</v>
      </c>
      <c r="C776" s="189" t="s">
        <v>1907</v>
      </c>
      <c r="D776" s="190" t="s">
        <v>1908</v>
      </c>
      <c r="E776" s="191" t="s">
        <v>11</v>
      </c>
      <c r="F776" s="127">
        <v>732.0009625285345</v>
      </c>
      <c r="G776" s="72">
        <v>358.68047163898189</v>
      </c>
      <c r="H776" s="73">
        <v>904.02902113303912</v>
      </c>
      <c r="I776" s="572">
        <f t="shared" si="20"/>
        <v>747.13142242399931</v>
      </c>
    </row>
    <row r="777" spans="2:9" ht="20.100000000000001" customHeight="1" thickTop="1" thickBot="1">
      <c r="B777" s="266" t="s">
        <v>1909</v>
      </c>
      <c r="C777" s="189" t="s">
        <v>1910</v>
      </c>
      <c r="D777" s="190" t="s">
        <v>1911</v>
      </c>
      <c r="E777" s="191" t="s">
        <v>11</v>
      </c>
      <c r="F777" s="127">
        <v>1085.6463354170282</v>
      </c>
      <c r="G777" s="72">
        <v>531.96670435434385</v>
      </c>
      <c r="H777" s="73">
        <v>1340.7848406558189</v>
      </c>
      <c r="I777" s="572">
        <f t="shared" si="20"/>
        <v>1108.0866451700983</v>
      </c>
    </row>
    <row r="778" spans="2:9" ht="20.100000000000001" customHeight="1" thickTop="1" thickBot="1">
      <c r="B778" s="266" t="s">
        <v>1912</v>
      </c>
      <c r="C778" s="189" t="s">
        <v>1913</v>
      </c>
      <c r="D778" s="190" t="s">
        <v>1914</v>
      </c>
      <c r="E778" s="191" t="s">
        <v>11</v>
      </c>
      <c r="F778" s="127">
        <v>1497.2160810009668</v>
      </c>
      <c r="G778" s="72">
        <v>733.63587969047376</v>
      </c>
      <c r="H778" s="73">
        <v>1849.077880248261</v>
      </c>
      <c r="I778" s="572">
        <f t="shared" si="20"/>
        <v>1528.163537395257</v>
      </c>
    </row>
    <row r="779" spans="2:9" ht="20.100000000000001" customHeight="1" thickTop="1" thickBot="1">
      <c r="B779" s="266" t="s">
        <v>1915</v>
      </c>
      <c r="C779" s="189" t="s">
        <v>1916</v>
      </c>
      <c r="D779" s="190" t="s">
        <v>1917</v>
      </c>
      <c r="E779" s="191" t="s">
        <v>11</v>
      </c>
      <c r="F779" s="127">
        <v>1298.0604119993404</v>
      </c>
      <c r="G779" s="72">
        <v>636.04960187967674</v>
      </c>
      <c r="H779" s="73">
        <v>1603.1184980655939</v>
      </c>
      <c r="I779" s="572">
        <f t="shared" si="20"/>
        <v>1324.8913207153669</v>
      </c>
    </row>
    <row r="780" spans="2:9" ht="20.100000000000001" customHeight="1" thickTop="1" thickBot="1">
      <c r="B780" s="266" t="s">
        <v>1918</v>
      </c>
      <c r="C780" s="189" t="s">
        <v>1919</v>
      </c>
      <c r="D780" s="190" t="s">
        <v>1920</v>
      </c>
      <c r="E780" s="191" t="s">
        <v>11</v>
      </c>
      <c r="F780" s="127">
        <v>2610.9791139723065</v>
      </c>
      <c r="G780" s="72">
        <v>1279.3797658464302</v>
      </c>
      <c r="H780" s="73">
        <v>3224.5871432323183</v>
      </c>
      <c r="I780" s="572">
        <f t="shared" si="20"/>
        <v>2664.9480522581143</v>
      </c>
    </row>
    <row r="781" spans="2:9" ht="20.100000000000001" customHeight="1" thickTop="1" thickBot="1">
      <c r="B781" s="266" t="s">
        <v>1735</v>
      </c>
      <c r="C781" s="189" t="s">
        <v>1921</v>
      </c>
      <c r="D781" s="190" t="s">
        <v>1922</v>
      </c>
      <c r="E781" s="191" t="s">
        <v>11</v>
      </c>
      <c r="F781" s="127">
        <v>2353.9008241058868</v>
      </c>
      <c r="G781" s="72">
        <v>1153.4114038118846</v>
      </c>
      <c r="H781" s="73">
        <v>2907.0927045095882</v>
      </c>
      <c r="I781" s="572">
        <f t="shared" si="20"/>
        <v>2402.5559541401558</v>
      </c>
    </row>
    <row r="782" spans="2:9" ht="20.100000000000001" customHeight="1" thickTop="1" thickBot="1">
      <c r="B782" s="266" t="s">
        <v>1923</v>
      </c>
      <c r="C782" s="189" t="s">
        <v>1924</v>
      </c>
      <c r="D782" s="190" t="s">
        <v>1925</v>
      </c>
      <c r="E782" s="191" t="s">
        <v>11</v>
      </c>
      <c r="F782" s="127">
        <v>521.35397599999999</v>
      </c>
      <c r="G782" s="72">
        <v>255.46344823999999</v>
      </c>
      <c r="H782" s="73">
        <v>643.87773884754313</v>
      </c>
      <c r="I782" s="572">
        <f t="shared" si="20"/>
        <v>532.13036268392</v>
      </c>
    </row>
    <row r="783" spans="2:9" ht="20.100000000000001" customHeight="1" thickTop="1" thickBot="1">
      <c r="B783" s="266" t="s">
        <v>1926</v>
      </c>
      <c r="C783" s="189" t="s">
        <v>1927</v>
      </c>
      <c r="D783" s="190" t="s">
        <v>1928</v>
      </c>
      <c r="E783" s="191" t="s">
        <v>11</v>
      </c>
      <c r="F783" s="127">
        <v>1972.6227813987205</v>
      </c>
      <c r="G783" s="72">
        <v>966.58516288537305</v>
      </c>
      <c r="H783" s="73">
        <v>2436.210242091181</v>
      </c>
      <c r="I783" s="572">
        <f t="shared" si="20"/>
        <v>2013.3968942902322</v>
      </c>
    </row>
    <row r="784" spans="2:9" ht="20.100000000000001" customHeight="1" thickTop="1" thickBot="1">
      <c r="B784" s="266" t="s">
        <v>1929</v>
      </c>
      <c r="C784" s="192" t="s">
        <v>1930</v>
      </c>
      <c r="D784" s="190" t="s">
        <v>1931</v>
      </c>
      <c r="E784" s="191" t="s">
        <v>11</v>
      </c>
      <c r="F784" s="127">
        <v>2197.2543400821091</v>
      </c>
      <c r="G784" s="72">
        <v>1076.6546266402333</v>
      </c>
      <c r="H784" s="73">
        <v>2713.6326206228432</v>
      </c>
      <c r="I784" s="572">
        <f t="shared" si="20"/>
        <v>2242.6715872916061</v>
      </c>
    </row>
    <row r="785" spans="2:9" ht="20.100000000000001" customHeight="1" thickTop="1" thickBot="1">
      <c r="B785" s="266" t="s">
        <v>1932</v>
      </c>
      <c r="C785" s="189" t="s">
        <v>1933</v>
      </c>
      <c r="D785" s="190" t="s">
        <v>1934</v>
      </c>
      <c r="E785" s="191" t="s">
        <v>11</v>
      </c>
      <c r="F785" s="127">
        <v>2559.7011867688811</v>
      </c>
      <c r="G785" s="72">
        <v>1254.2535815167516</v>
      </c>
      <c r="H785" s="73">
        <v>3161.2583544622667</v>
      </c>
      <c r="I785" s="572">
        <f t="shared" si="20"/>
        <v>2612.6102102993941</v>
      </c>
    </row>
    <row r="786" spans="2:9" ht="20.100000000000001" customHeight="1" thickTop="1" thickBot="1">
      <c r="B786" s="266" t="s">
        <v>1935</v>
      </c>
      <c r="C786" s="189" t="s">
        <v>1936</v>
      </c>
      <c r="D786" s="190" t="s">
        <v>1937</v>
      </c>
      <c r="E786" s="191" t="s">
        <v>11</v>
      </c>
      <c r="F786" s="127">
        <v>1813.6018845999999</v>
      </c>
      <c r="G786" s="72">
        <v>888.6649234539999</v>
      </c>
      <c r="H786" s="73">
        <v>2239.8177330211652</v>
      </c>
      <c r="I786" s="572">
        <f t="shared" si="20"/>
        <v>1851.0890355546819</v>
      </c>
    </row>
    <row r="787" spans="2:9" ht="20.100000000000001" customHeight="1" thickTop="1" thickBot="1">
      <c r="B787" s="266" t="s">
        <v>1938</v>
      </c>
      <c r="C787" s="189" t="s">
        <v>1939</v>
      </c>
      <c r="D787" s="190" t="s">
        <v>1940</v>
      </c>
      <c r="E787" s="191" t="s">
        <v>11</v>
      </c>
      <c r="F787" s="127">
        <v>1730.5619022999999</v>
      </c>
      <c r="G787" s="72">
        <v>847.975332127</v>
      </c>
      <c r="H787" s="73">
        <v>2137.262466352855</v>
      </c>
      <c r="I787" s="572">
        <f t="shared" si="20"/>
        <v>1766.3326168205413</v>
      </c>
    </row>
    <row r="788" spans="2:9" ht="20.100000000000001" customHeight="1" thickTop="1" thickBot="1">
      <c r="B788" s="266" t="s">
        <v>1941</v>
      </c>
      <c r="C788" s="189" t="s">
        <v>1942</v>
      </c>
      <c r="D788" s="190" t="s">
        <v>1943</v>
      </c>
      <c r="E788" s="191" t="s">
        <v>11</v>
      </c>
      <c r="F788" s="127">
        <v>1829.0338538999999</v>
      </c>
      <c r="G788" s="72">
        <v>896.22658841099997</v>
      </c>
      <c r="H788" s="73">
        <v>2258.8763802287367</v>
      </c>
      <c r="I788" s="572">
        <f t="shared" si="20"/>
        <v>1866.8399836601131</v>
      </c>
    </row>
    <row r="789" spans="2:9" ht="20.100000000000001" customHeight="1" thickTop="1" thickBot="1">
      <c r="B789" s="266" t="s">
        <v>1944</v>
      </c>
      <c r="C789" s="189" t="s">
        <v>1945</v>
      </c>
      <c r="D789" s="190" t="s">
        <v>1946</v>
      </c>
      <c r="E789" s="191" t="s">
        <v>11</v>
      </c>
      <c r="F789" s="127">
        <v>1827.0963898</v>
      </c>
      <c r="G789" s="72">
        <v>895.27723100200001</v>
      </c>
      <c r="H789" s="73">
        <v>2256.4835913343709</v>
      </c>
      <c r="I789" s="572">
        <f t="shared" si="20"/>
        <v>1864.8624721771662</v>
      </c>
    </row>
    <row r="790" spans="2:9" ht="20.100000000000001" customHeight="1" thickTop="1" thickBot="1">
      <c r="B790" s="266" t="s">
        <v>1947</v>
      </c>
      <c r="C790" s="189" t="s">
        <v>1948</v>
      </c>
      <c r="D790" s="190" t="s">
        <v>1949</v>
      </c>
      <c r="E790" s="191" t="s">
        <v>11</v>
      </c>
      <c r="F790" s="127">
        <v>1647.9554783999999</v>
      </c>
      <c r="G790" s="72">
        <v>807.49818441599996</v>
      </c>
      <c r="H790" s="73">
        <v>2035.242648947619</v>
      </c>
      <c r="I790" s="572">
        <f t="shared" si="20"/>
        <v>1682.0187181385281</v>
      </c>
    </row>
    <row r="791" spans="2:9" ht="20.100000000000001" customHeight="1" thickTop="1" thickBot="1">
      <c r="B791" s="266" t="s">
        <v>1950</v>
      </c>
      <c r="C791" s="189" t="s">
        <v>1951</v>
      </c>
      <c r="D791" s="190" t="s">
        <v>1952</v>
      </c>
      <c r="E791" s="191" t="s">
        <v>11</v>
      </c>
      <c r="F791" s="127">
        <v>759.66206030000012</v>
      </c>
      <c r="G791" s="72">
        <v>372.23440954700004</v>
      </c>
      <c r="H791" s="73">
        <v>938.19077285454534</v>
      </c>
      <c r="I791" s="572">
        <f t="shared" si="20"/>
        <v>775.36427508640111</v>
      </c>
    </row>
    <row r="792" spans="2:9" ht="20.100000000000001" customHeight="1" thickTop="1" thickBot="1">
      <c r="B792" s="266" t="s">
        <v>1941</v>
      </c>
      <c r="C792" s="189" t="s">
        <v>1953</v>
      </c>
      <c r="D792" s="190" t="s">
        <v>1954</v>
      </c>
      <c r="E792" s="191" t="s">
        <v>11</v>
      </c>
      <c r="F792" s="127">
        <v>1842.7722357</v>
      </c>
      <c r="G792" s="72">
        <v>902.95839549300001</v>
      </c>
      <c r="H792" s="73">
        <v>2275.8434287524219</v>
      </c>
      <c r="I792" s="572">
        <f t="shared" si="20"/>
        <v>1880.8623378119189</v>
      </c>
    </row>
    <row r="793" spans="2:9" ht="20.100000000000001" customHeight="1" thickTop="1" thickBot="1">
      <c r="B793" s="266" t="s">
        <v>1955</v>
      </c>
      <c r="C793" s="189" t="s">
        <v>1956</v>
      </c>
      <c r="D793" s="190" t="s">
        <v>1957</v>
      </c>
      <c r="E793" s="191" t="s">
        <v>11</v>
      </c>
      <c r="F793" s="127">
        <v>1637.3739437000002</v>
      </c>
      <c r="G793" s="72">
        <v>802.31323241300004</v>
      </c>
      <c r="H793" s="73">
        <v>2022.1743403706978</v>
      </c>
      <c r="I793" s="572">
        <f t="shared" si="20"/>
        <v>1671.2184631162793</v>
      </c>
    </row>
    <row r="794" spans="2:9" ht="20.100000000000001" customHeight="1" thickTop="1" thickBot="1">
      <c r="B794" s="266" t="s">
        <v>1958</v>
      </c>
      <c r="C794" s="189" t="s">
        <v>1959</v>
      </c>
      <c r="D794" s="190" t="s">
        <v>1960</v>
      </c>
      <c r="E794" s="191" t="s">
        <v>11</v>
      </c>
      <c r="F794" s="127">
        <v>1905.0014148</v>
      </c>
      <c r="G794" s="72">
        <v>933.45069325199995</v>
      </c>
      <c r="H794" s="73">
        <v>2352.6971307931385</v>
      </c>
      <c r="I794" s="572">
        <f t="shared" si="20"/>
        <v>1944.3777940439161</v>
      </c>
    </row>
    <row r="795" spans="2:9" ht="20.100000000000001" customHeight="1" thickTop="1" thickBot="1">
      <c r="B795" s="266" t="s">
        <v>1961</v>
      </c>
      <c r="C795" s="189" t="s">
        <v>1962</v>
      </c>
      <c r="D795" s="190" t="s">
        <v>1963</v>
      </c>
      <c r="E795" s="191" t="s">
        <v>11</v>
      </c>
      <c r="F795" s="127">
        <v>1971.2681065000002</v>
      </c>
      <c r="G795" s="72">
        <v>965.92137218500011</v>
      </c>
      <c r="H795" s="73">
        <v>2434.5372040962397</v>
      </c>
      <c r="I795" s="572">
        <f t="shared" si="20"/>
        <v>2012.0142182613552</v>
      </c>
    </row>
    <row r="796" spans="2:9" ht="20.100000000000001" customHeight="1" thickTop="1" thickBot="1">
      <c r="B796" s="266" t="s">
        <v>1947</v>
      </c>
      <c r="C796" s="189" t="s">
        <v>1964</v>
      </c>
      <c r="D796" s="190" t="s">
        <v>1965</v>
      </c>
      <c r="E796" s="191" t="s">
        <v>11</v>
      </c>
      <c r="F796" s="157">
        <v>1526.1808466960001</v>
      </c>
      <c r="G796" s="69">
        <v>747.82861488104004</v>
      </c>
      <c r="H796" s="70">
        <v>1884.8496758046199</v>
      </c>
      <c r="I796" s="572">
        <f t="shared" si="20"/>
        <v>1557.7270047972065</v>
      </c>
    </row>
    <row r="797" spans="2:9" ht="20.100000000000001" customHeight="1" thickTop="1" thickBot="1">
      <c r="B797" s="266" t="s">
        <v>1966</v>
      </c>
      <c r="C797" s="189" t="s">
        <v>1967</v>
      </c>
      <c r="D797" s="190" t="s">
        <v>1968</v>
      </c>
      <c r="E797" s="191" t="s">
        <v>11</v>
      </c>
      <c r="F797" s="127">
        <v>2017.8214396999999</v>
      </c>
      <c r="G797" s="72">
        <v>988.73250545299993</v>
      </c>
      <c r="H797" s="73">
        <v>2492.0310687189049</v>
      </c>
      <c r="I797" s="572">
        <f t="shared" si="20"/>
        <v>2059.5298088585992</v>
      </c>
    </row>
    <row r="798" spans="2:9" ht="20.100000000000001" customHeight="1" thickTop="1" thickBot="1">
      <c r="B798" s="267" t="s">
        <v>1969</v>
      </c>
      <c r="C798" s="185" t="s">
        <v>1970</v>
      </c>
      <c r="D798" s="186" t="s">
        <v>1971</v>
      </c>
      <c r="E798" s="187" t="s">
        <v>11</v>
      </c>
      <c r="F798" s="127">
        <v>929.96921929999996</v>
      </c>
      <c r="G798" s="72">
        <v>455.68491745699998</v>
      </c>
      <c r="H798" s="73">
        <v>1148.5219365061464</v>
      </c>
      <c r="I798" s="571">
        <f t="shared" si="20"/>
        <v>949.19168306293091</v>
      </c>
    </row>
    <row r="799" spans="2:9" ht="20.100000000000001" customHeight="1" thickTop="1" thickBot="1">
      <c r="B799" s="266" t="s">
        <v>1972</v>
      </c>
      <c r="C799" s="189" t="s">
        <v>1973</v>
      </c>
      <c r="D799" s="190" t="s">
        <v>1974</v>
      </c>
      <c r="E799" s="191" t="s">
        <v>11</v>
      </c>
      <c r="F799" s="127">
        <v>1669.1185478000002</v>
      </c>
      <c r="G799" s="72">
        <v>817.86808842200014</v>
      </c>
      <c r="H799" s="73">
        <v>2061.3792661014622</v>
      </c>
      <c r="I799" s="572">
        <f t="shared" si="20"/>
        <v>1703.6192281830267</v>
      </c>
    </row>
    <row r="800" spans="2:9" ht="20.100000000000001" customHeight="1" thickTop="1" thickBot="1">
      <c r="B800" s="266" t="s">
        <v>1975</v>
      </c>
      <c r="C800" s="189" t="s">
        <v>1976</v>
      </c>
      <c r="D800" s="190" t="s">
        <v>1977</v>
      </c>
      <c r="E800" s="191" t="s">
        <v>11</v>
      </c>
      <c r="F800" s="127">
        <v>878.4299645000001</v>
      </c>
      <c r="G800" s="72">
        <v>430.43068260500002</v>
      </c>
      <c r="H800" s="73">
        <v>1084.8704053581203</v>
      </c>
      <c r="I800" s="572">
        <f t="shared" si="20"/>
        <v>896.58711186621508</v>
      </c>
    </row>
    <row r="801" spans="2:9" ht="20.100000000000001" customHeight="1" thickTop="1" thickBot="1">
      <c r="B801" s="266" t="s">
        <v>1978</v>
      </c>
      <c r="C801" s="189" t="s">
        <v>1979</v>
      </c>
      <c r="D801" s="190" t="s">
        <v>1980</v>
      </c>
      <c r="E801" s="191" t="s">
        <v>11</v>
      </c>
      <c r="F801" s="127">
        <v>853.8661714000001</v>
      </c>
      <c r="G801" s="72">
        <v>418.39442398600005</v>
      </c>
      <c r="H801" s="73">
        <v>1054.5338580470341</v>
      </c>
      <c r="I801" s="572">
        <f t="shared" si="20"/>
        <v>871.51558516283808</v>
      </c>
    </row>
    <row r="802" spans="2:9" ht="20.100000000000001" customHeight="1" thickTop="1" thickBot="1">
      <c r="B802" s="266" t="s">
        <v>1981</v>
      </c>
      <c r="C802" s="189" t="s">
        <v>1982</v>
      </c>
      <c r="D802" s="190" t="s">
        <v>1983</v>
      </c>
      <c r="E802" s="191" t="s">
        <v>11</v>
      </c>
      <c r="F802" s="127">
        <v>545.80937949999998</v>
      </c>
      <c r="G802" s="72">
        <v>267.44659595499996</v>
      </c>
      <c r="H802" s="73">
        <v>674.08042384286057</v>
      </c>
      <c r="I802" s="572">
        <f t="shared" si="20"/>
        <v>557.09125937426495</v>
      </c>
    </row>
    <row r="803" spans="2:9" ht="20.100000000000001" customHeight="1" thickTop="1" thickBot="1">
      <c r="B803" s="266" t="s">
        <v>1984</v>
      </c>
      <c r="C803" s="189" t="s">
        <v>1985</v>
      </c>
      <c r="D803" s="190" t="s">
        <v>1986</v>
      </c>
      <c r="E803" s="191" t="s">
        <v>11</v>
      </c>
      <c r="F803" s="127">
        <v>2466.1072766000007</v>
      </c>
      <c r="G803" s="72">
        <v>1208.3925655340004</v>
      </c>
      <c r="H803" s="73">
        <v>3045.6688739488609</v>
      </c>
      <c r="I803" s="572">
        <f t="shared" si="20"/>
        <v>2517.0817140073232</v>
      </c>
    </row>
    <row r="804" spans="2:9" ht="20.100000000000001" customHeight="1" thickTop="1" thickBot="1">
      <c r="B804" s="266" t="s">
        <v>1987</v>
      </c>
      <c r="C804" s="189" t="s">
        <v>1988</v>
      </c>
      <c r="D804" s="190" t="s">
        <v>1989</v>
      </c>
      <c r="E804" s="191" t="s">
        <v>11</v>
      </c>
      <c r="F804" s="127">
        <v>446.26708060000004</v>
      </c>
      <c r="G804" s="72">
        <v>218.67086949400002</v>
      </c>
      <c r="H804" s="73">
        <v>551.14461959876246</v>
      </c>
      <c r="I804" s="572">
        <f t="shared" si="20"/>
        <v>455.49142115600205</v>
      </c>
    </row>
    <row r="805" spans="2:9" ht="20.100000000000001" customHeight="1" thickTop="1" thickBot="1">
      <c r="B805" s="266" t="s">
        <v>1987</v>
      </c>
      <c r="C805" s="189" t="s">
        <v>1990</v>
      </c>
      <c r="D805" s="190" t="s">
        <v>1991</v>
      </c>
      <c r="E805" s="191" t="s">
        <v>11</v>
      </c>
      <c r="F805" s="127">
        <v>2420.8681672999996</v>
      </c>
      <c r="G805" s="89">
        <v>1186.2254019769998</v>
      </c>
      <c r="H805" s="85">
        <v>2989.7980899048898</v>
      </c>
      <c r="I805" s="572">
        <f t="shared" si="20"/>
        <v>2470.907512318091</v>
      </c>
    </row>
    <row r="806" spans="2:9" ht="20.100000000000001" customHeight="1" thickTop="1" thickBot="1">
      <c r="B806" s="266" t="s">
        <v>1958</v>
      </c>
      <c r="C806" s="189" t="s">
        <v>1992</v>
      </c>
      <c r="D806" s="190" t="s">
        <v>1993</v>
      </c>
      <c r="E806" s="191" t="s">
        <v>11</v>
      </c>
      <c r="F806" s="127">
        <v>1278.2927476000002</v>
      </c>
      <c r="G806" s="72">
        <v>626.36344632400005</v>
      </c>
      <c r="H806" s="73">
        <v>1578.7052210183995</v>
      </c>
      <c r="I806" s="572">
        <f t="shared" si="20"/>
        <v>1304.7150586928922</v>
      </c>
    </row>
    <row r="807" spans="2:9" ht="20.100000000000001" customHeight="1" thickTop="1" thickBot="1">
      <c r="B807" s="268" t="s">
        <v>1994</v>
      </c>
      <c r="C807" s="242" t="s">
        <v>1995</v>
      </c>
      <c r="D807" s="243" t="s">
        <v>1996</v>
      </c>
      <c r="E807" s="244" t="s">
        <v>11</v>
      </c>
      <c r="F807" s="127">
        <v>1546.1911927000001</v>
      </c>
      <c r="G807" s="72">
        <v>757.63368442300009</v>
      </c>
      <c r="H807" s="73">
        <v>1909.5626672302624</v>
      </c>
      <c r="I807" s="577">
        <f t="shared" si="20"/>
        <v>1578.1509646531094</v>
      </c>
    </row>
    <row r="808" spans="2:9" ht="20.100000000000001" customHeight="1" thickTop="1" thickBot="1">
      <c r="B808" s="269" t="s">
        <v>1589</v>
      </c>
      <c r="C808" s="270" t="s">
        <v>1997</v>
      </c>
      <c r="D808" s="271" t="s">
        <v>1998</v>
      </c>
      <c r="E808" s="244" t="s">
        <v>11</v>
      </c>
      <c r="F808" s="32"/>
      <c r="G808" s="6"/>
      <c r="H808" s="6"/>
      <c r="I808" s="572">
        <f t="shared" si="20"/>
        <v>0</v>
      </c>
    </row>
    <row r="809" spans="2:9" ht="20.100000000000001" customHeight="1" thickTop="1" thickBot="1">
      <c r="B809" s="266" t="s">
        <v>1999</v>
      </c>
      <c r="C809" s="270" t="s">
        <v>2000</v>
      </c>
      <c r="D809" s="190" t="s">
        <v>2001</v>
      </c>
      <c r="E809" s="191" t="s">
        <v>11</v>
      </c>
      <c r="F809" s="28"/>
      <c r="G809" s="28"/>
      <c r="H809" s="28"/>
      <c r="I809" s="572">
        <f t="shared" si="20"/>
        <v>0</v>
      </c>
    </row>
    <row r="810" spans="2:9" ht="20.100000000000001" customHeight="1" thickTop="1" thickBot="1">
      <c r="B810" s="199"/>
      <c r="C810" s="249"/>
      <c r="D810" s="200"/>
      <c r="E810" s="201"/>
      <c r="F810" s="28"/>
      <c r="G810" s="28"/>
      <c r="H810" s="28"/>
      <c r="I810" s="573"/>
    </row>
    <row r="811" spans="2:9" ht="20.100000000000001" customHeight="1" thickTop="1" thickBot="1">
      <c r="B811" s="272"/>
      <c r="C811" s="273"/>
      <c r="D811" s="260" t="s">
        <v>2002</v>
      </c>
      <c r="E811" s="274"/>
      <c r="F811" s="127">
        <v>2601.6</v>
      </c>
      <c r="G811" s="72">
        <v>1170.72</v>
      </c>
      <c r="H811" s="73">
        <v>3116.4566400000003</v>
      </c>
      <c r="I811" s="581"/>
    </row>
    <row r="812" spans="2:9" ht="20.100000000000001" customHeight="1" thickTop="1" thickBot="1">
      <c r="B812" s="272"/>
      <c r="C812" s="273"/>
      <c r="D812" s="275"/>
      <c r="E812" s="274"/>
      <c r="F812" s="127">
        <v>2176.5300000000002</v>
      </c>
      <c r="G812" s="72">
        <v>979.43850000000009</v>
      </c>
      <c r="H812" s="73">
        <v>2607.2652870000002</v>
      </c>
      <c r="I812" s="581"/>
    </row>
    <row r="813" spans="2:9" ht="20.100000000000001" customHeight="1" thickTop="1" thickBot="1">
      <c r="B813" s="266" t="s">
        <v>1774</v>
      </c>
      <c r="C813" s="189" t="s">
        <v>2003</v>
      </c>
      <c r="D813" s="190" t="s">
        <v>2004</v>
      </c>
      <c r="E813" s="191" t="s">
        <v>11</v>
      </c>
      <c r="F813" s="127">
        <v>2105.9499999999998</v>
      </c>
      <c r="G813" s="72">
        <v>947.6774999999999</v>
      </c>
      <c r="H813" s="73">
        <v>2522.7175050000001</v>
      </c>
      <c r="I813" s="572">
        <f>G813*2.2</f>
        <v>2084.8905</v>
      </c>
    </row>
    <row r="814" spans="2:9" ht="20.100000000000001" customHeight="1" thickTop="1" thickBot="1">
      <c r="B814" s="266" t="s">
        <v>2005</v>
      </c>
      <c r="C814" s="189" t="s">
        <v>2006</v>
      </c>
      <c r="D814" s="190" t="s">
        <v>2007</v>
      </c>
      <c r="E814" s="191" t="s">
        <v>11</v>
      </c>
      <c r="F814" s="28"/>
      <c r="G814" s="28"/>
      <c r="H814" s="28"/>
      <c r="I814" s="572">
        <f>G814*2.2</f>
        <v>0</v>
      </c>
    </row>
    <row r="815" spans="2:9" ht="20.100000000000001" customHeight="1" thickTop="1" thickBot="1">
      <c r="B815" s="266" t="s">
        <v>1987</v>
      </c>
      <c r="C815" s="189" t="s">
        <v>2008</v>
      </c>
      <c r="D815" s="190" t="s">
        <v>2009</v>
      </c>
      <c r="E815" s="191" t="s">
        <v>11</v>
      </c>
      <c r="F815" s="4"/>
      <c r="G815" s="4"/>
      <c r="H815" s="4"/>
      <c r="I815" s="572">
        <f>G815*2.2</f>
        <v>0</v>
      </c>
    </row>
    <row r="816" spans="2:9" ht="20.100000000000001" customHeight="1" thickTop="1" thickBot="1">
      <c r="B816" s="272"/>
      <c r="C816" s="273"/>
      <c r="D816" s="275"/>
      <c r="E816" s="274"/>
      <c r="F816" s="4"/>
      <c r="G816" s="4"/>
      <c r="H816" s="4"/>
      <c r="I816" s="581"/>
    </row>
    <row r="817" spans="2:9" ht="20.100000000000001" customHeight="1" thickTop="1" thickBot="1">
      <c r="B817" s="276"/>
      <c r="C817" s="277"/>
      <c r="D817" s="260" t="s">
        <v>552</v>
      </c>
      <c r="E817" s="205"/>
      <c r="F817" s="80">
        <v>798.56806800000004</v>
      </c>
      <c r="G817" s="73">
        <v>359.35563060000004</v>
      </c>
      <c r="H817" s="73">
        <v>956.6046886572002</v>
      </c>
      <c r="I817" s="582"/>
    </row>
    <row r="818" spans="2:9" ht="20.100000000000001" customHeight="1" thickTop="1" thickBot="1">
      <c r="B818" s="276"/>
      <c r="C818" s="277" t="s">
        <v>132</v>
      </c>
      <c r="D818" s="276"/>
      <c r="E818" s="205"/>
      <c r="F818" s="80">
        <v>1102.3288599999998</v>
      </c>
      <c r="G818" s="73">
        <v>496.04798699999992</v>
      </c>
      <c r="H818" s="73">
        <v>1320.4797413939998</v>
      </c>
      <c r="I818" s="582"/>
    </row>
    <row r="819" spans="2:9" ht="20.100000000000001" customHeight="1" thickTop="1" thickBot="1">
      <c r="B819" s="266" t="s">
        <v>2010</v>
      </c>
      <c r="C819" s="189" t="s">
        <v>2011</v>
      </c>
      <c r="D819" s="190" t="s">
        <v>2012</v>
      </c>
      <c r="E819" s="207" t="s">
        <v>11</v>
      </c>
      <c r="F819" s="4"/>
      <c r="G819" s="4"/>
      <c r="H819" s="4"/>
      <c r="I819" s="572">
        <f>G819*2.2</f>
        <v>0</v>
      </c>
    </row>
    <row r="820" spans="2:9" ht="20.100000000000001" customHeight="1" thickTop="1" thickBot="1">
      <c r="B820" s="266" t="s">
        <v>2013</v>
      </c>
      <c r="C820" s="189" t="s">
        <v>2014</v>
      </c>
      <c r="D820" s="190" t="s">
        <v>2015</v>
      </c>
      <c r="E820" s="207" t="s">
        <v>11</v>
      </c>
      <c r="F820" s="4"/>
      <c r="G820" s="4"/>
      <c r="H820" s="4"/>
      <c r="I820" s="572">
        <f>G820*2.2</f>
        <v>0</v>
      </c>
    </row>
    <row r="821" spans="2:9" ht="20.100000000000001" customHeight="1" thickTop="1" thickBot="1">
      <c r="B821" s="276"/>
      <c r="C821" s="277"/>
      <c r="D821" s="276"/>
      <c r="E821" s="205"/>
      <c r="F821" s="4"/>
      <c r="G821" s="4"/>
      <c r="H821" s="4"/>
      <c r="I821" s="582"/>
    </row>
    <row r="822" spans="2:9" ht="20.100000000000001" customHeight="1" thickTop="1" thickBot="1">
      <c r="B822" s="276"/>
      <c r="C822" s="277"/>
      <c r="D822" s="260" t="s">
        <v>2016</v>
      </c>
      <c r="E822" s="205"/>
      <c r="F822" s="166">
        <v>2050.7563999999998</v>
      </c>
      <c r="G822" s="73">
        <v>922.84037999999987</v>
      </c>
      <c r="H822" s="73">
        <v>2456.60109156</v>
      </c>
      <c r="I822" s="582"/>
    </row>
    <row r="823" spans="2:9" ht="20.100000000000001" customHeight="1" thickTop="1" thickBot="1">
      <c r="B823" s="276"/>
      <c r="C823" s="277" t="s">
        <v>132</v>
      </c>
      <c r="D823" s="276"/>
      <c r="E823" s="205"/>
      <c r="F823" s="166">
        <v>1398.2760000000001</v>
      </c>
      <c r="G823" s="73">
        <v>629.2242</v>
      </c>
      <c r="H823" s="73">
        <v>1674.9948204000002</v>
      </c>
      <c r="I823" s="582"/>
    </row>
    <row r="824" spans="2:9" ht="20.100000000000001" customHeight="1" thickTop="1" thickBot="1">
      <c r="B824" s="266" t="s">
        <v>2017</v>
      </c>
      <c r="C824" s="189">
        <v>7700732262</v>
      </c>
      <c r="D824" s="190" t="s">
        <v>2018</v>
      </c>
      <c r="E824" s="207" t="s">
        <v>11</v>
      </c>
      <c r="F824" s="166">
        <v>1897.7639999999999</v>
      </c>
      <c r="G824" s="73">
        <v>853.99379999999996</v>
      </c>
      <c r="H824" s="73">
        <v>2273.3314955999999</v>
      </c>
      <c r="I824" s="572">
        <f>G824*2.2</f>
        <v>1878.7863600000001</v>
      </c>
    </row>
    <row r="825" spans="2:9" ht="20.100000000000001" customHeight="1" thickTop="1" thickBot="1">
      <c r="B825" s="266" t="s">
        <v>2019</v>
      </c>
      <c r="C825" s="189">
        <v>8200285798</v>
      </c>
      <c r="D825" s="190" t="s">
        <v>2020</v>
      </c>
      <c r="E825" s="207" t="s">
        <v>11</v>
      </c>
      <c r="F825" s="80">
        <v>824.99736000000007</v>
      </c>
      <c r="G825" s="73">
        <v>371.24881200000004</v>
      </c>
      <c r="H825" s="73">
        <v>988.26433754400023</v>
      </c>
      <c r="I825" s="572">
        <f t="shared" ref="I825:I835" si="21">G825*2.2</f>
        <v>816.74738640000021</v>
      </c>
    </row>
    <row r="826" spans="2:9" ht="20.100000000000001" customHeight="1" thickTop="1" thickBot="1">
      <c r="B826" s="266" t="s">
        <v>2021</v>
      </c>
      <c r="C826" s="189">
        <v>31538928</v>
      </c>
      <c r="D826" s="190" t="s">
        <v>2022</v>
      </c>
      <c r="E826" s="207" t="s">
        <v>11</v>
      </c>
      <c r="F826" s="80">
        <v>1900.8368999999998</v>
      </c>
      <c r="G826" s="73">
        <v>855.37660499999993</v>
      </c>
      <c r="H826" s="73">
        <v>2277.0125225099996</v>
      </c>
      <c r="I826" s="572">
        <f t="shared" si="21"/>
        <v>1881.8285309999999</v>
      </c>
    </row>
    <row r="827" spans="2:9" ht="20.100000000000001" customHeight="1" thickTop="1" thickBot="1">
      <c r="B827" s="266" t="s">
        <v>2023</v>
      </c>
      <c r="C827" s="189" t="s">
        <v>2024</v>
      </c>
      <c r="D827" s="190" t="s">
        <v>2025</v>
      </c>
      <c r="E827" s="207" t="s">
        <v>11</v>
      </c>
      <c r="F827" s="80">
        <v>800</v>
      </c>
      <c r="G827" s="73">
        <v>360</v>
      </c>
      <c r="H827" s="73">
        <v>958.32000000000016</v>
      </c>
      <c r="I827" s="572">
        <f t="shared" si="21"/>
        <v>792.00000000000011</v>
      </c>
    </row>
    <row r="828" spans="2:9" ht="20.100000000000001" customHeight="1" thickTop="1" thickBot="1">
      <c r="B828" s="266" t="s">
        <v>2026</v>
      </c>
      <c r="C828" s="189" t="s">
        <v>2027</v>
      </c>
      <c r="D828" s="190" t="s">
        <v>2028</v>
      </c>
      <c r="E828" s="207" t="s">
        <v>11</v>
      </c>
      <c r="F828" s="80">
        <v>800</v>
      </c>
      <c r="G828" s="73">
        <v>360</v>
      </c>
      <c r="H828" s="73">
        <v>958.32000000000016</v>
      </c>
      <c r="I828" s="572">
        <f t="shared" si="21"/>
        <v>792.00000000000011</v>
      </c>
    </row>
    <row r="829" spans="2:9" ht="20.100000000000001" customHeight="1" thickTop="1" thickBot="1">
      <c r="B829" s="266" t="s">
        <v>1607</v>
      </c>
      <c r="C829" s="189" t="s">
        <v>2029</v>
      </c>
      <c r="D829" s="278" t="s">
        <v>2030</v>
      </c>
      <c r="E829" s="279" t="s">
        <v>11</v>
      </c>
      <c r="F829" s="80">
        <v>686.40000000000009</v>
      </c>
      <c r="G829" s="73">
        <v>308.88000000000005</v>
      </c>
      <c r="H829" s="73">
        <v>822.23856000000023</v>
      </c>
      <c r="I829" s="572">
        <f t="shared" si="21"/>
        <v>679.53600000000017</v>
      </c>
    </row>
    <row r="830" spans="2:9" ht="20.100000000000001" customHeight="1" thickTop="1" thickBot="1">
      <c r="B830" s="266" t="s">
        <v>2031</v>
      </c>
      <c r="C830" s="189" t="s">
        <v>2032</v>
      </c>
      <c r="D830" s="278" t="s">
        <v>2033</v>
      </c>
      <c r="E830" s="279" t="s">
        <v>11</v>
      </c>
      <c r="F830" s="80">
        <v>726.00000000000011</v>
      </c>
      <c r="G830" s="73">
        <v>326.70000000000005</v>
      </c>
      <c r="H830" s="73">
        <v>869.67540000000008</v>
      </c>
      <c r="I830" s="572">
        <f t="shared" si="21"/>
        <v>718.74000000000012</v>
      </c>
    </row>
    <row r="831" spans="2:9" ht="20.100000000000001" customHeight="1" thickTop="1" thickBot="1">
      <c r="B831" s="266" t="s">
        <v>2031</v>
      </c>
      <c r="C831" s="189" t="s">
        <v>2034</v>
      </c>
      <c r="D831" s="190" t="s">
        <v>2035</v>
      </c>
      <c r="E831" s="207" t="s">
        <v>11</v>
      </c>
      <c r="F831" s="80">
        <v>726.00000000000011</v>
      </c>
      <c r="G831" s="73">
        <v>326.70000000000005</v>
      </c>
      <c r="H831" s="73">
        <v>869.67540000000008</v>
      </c>
      <c r="I831" s="572">
        <f t="shared" si="21"/>
        <v>718.74000000000012</v>
      </c>
    </row>
    <row r="832" spans="2:9" ht="20.100000000000001" customHeight="1" thickTop="1" thickBot="1">
      <c r="B832" s="266" t="s">
        <v>1881</v>
      </c>
      <c r="C832" s="189" t="s">
        <v>2036</v>
      </c>
      <c r="D832" s="190" t="s">
        <v>2037</v>
      </c>
      <c r="E832" s="207" t="s">
        <v>11</v>
      </c>
      <c r="F832" s="80">
        <v>673.20405504000018</v>
      </c>
      <c r="G832" s="73">
        <v>302.94182476800012</v>
      </c>
      <c r="H832" s="73">
        <v>806.4311375324163</v>
      </c>
      <c r="I832" s="572">
        <f t="shared" si="21"/>
        <v>666.47201448960027</v>
      </c>
    </row>
    <row r="833" spans="2:9" ht="20.100000000000001" customHeight="1" thickTop="1" thickBot="1">
      <c r="B833" s="266" t="s">
        <v>2038</v>
      </c>
      <c r="C833" s="189" t="s">
        <v>2039</v>
      </c>
      <c r="D833" s="190" t="s">
        <v>2040</v>
      </c>
      <c r="E833" s="207" t="s">
        <v>11</v>
      </c>
      <c r="F833" s="80">
        <v>1271.9548799999998</v>
      </c>
      <c r="G833" s="73">
        <v>572.37969599999997</v>
      </c>
      <c r="H833" s="73">
        <v>1523.6747507519999</v>
      </c>
      <c r="I833" s="572">
        <f t="shared" si="21"/>
        <v>1259.2353312</v>
      </c>
    </row>
    <row r="834" spans="2:9" ht="20.100000000000001" customHeight="1" thickTop="1" thickBot="1">
      <c r="B834" s="266" t="s">
        <v>2041</v>
      </c>
      <c r="C834" s="189" t="s">
        <v>2042</v>
      </c>
      <c r="D834" s="190" t="s">
        <v>2043</v>
      </c>
      <c r="E834" s="207" t="s">
        <v>11</v>
      </c>
      <c r="F834" s="4"/>
      <c r="G834" s="4"/>
      <c r="H834" s="4"/>
      <c r="I834" s="572">
        <f t="shared" si="21"/>
        <v>0</v>
      </c>
    </row>
    <row r="835" spans="2:9" ht="20.100000000000001" customHeight="1" thickTop="1" thickBot="1">
      <c r="B835" s="266" t="s">
        <v>2044</v>
      </c>
      <c r="C835" s="189" t="s">
        <v>2045</v>
      </c>
      <c r="D835" s="190" t="s">
        <v>2046</v>
      </c>
      <c r="E835" s="207" t="s">
        <v>11</v>
      </c>
      <c r="F835" s="4"/>
      <c r="G835" s="4"/>
      <c r="H835" s="4"/>
      <c r="I835" s="572">
        <f t="shared" si="21"/>
        <v>0</v>
      </c>
    </row>
    <row r="836" spans="2:9" ht="20.100000000000001" customHeight="1" thickTop="1" thickBot="1">
      <c r="B836" s="276"/>
      <c r="C836" s="277"/>
      <c r="D836" s="276"/>
      <c r="E836" s="205"/>
      <c r="F836" s="4"/>
      <c r="G836" s="4"/>
      <c r="H836" s="4"/>
      <c r="I836" s="582"/>
    </row>
    <row r="837" spans="2:9" ht="20.100000000000001" customHeight="1" thickTop="1" thickBot="1">
      <c r="B837" s="276"/>
      <c r="C837" s="277"/>
      <c r="D837" s="260" t="s">
        <v>2047</v>
      </c>
      <c r="E837" s="205"/>
      <c r="F837" s="80">
        <v>1848.0000000000002</v>
      </c>
      <c r="G837" s="72">
        <v>831.60000000000014</v>
      </c>
      <c r="H837" s="73">
        <v>2213.7192000000005</v>
      </c>
      <c r="I837" s="582"/>
    </row>
    <row r="838" spans="2:9" ht="20.100000000000001" customHeight="1" thickTop="1" thickBot="1">
      <c r="B838" s="276"/>
      <c r="C838" s="277" t="s">
        <v>132</v>
      </c>
      <c r="D838" s="276"/>
      <c r="E838" s="205"/>
      <c r="F838" s="80">
        <v>966.12263999999993</v>
      </c>
      <c r="G838" s="72">
        <v>434.75518799999998</v>
      </c>
      <c r="H838" s="73">
        <v>1157.3183104560001</v>
      </c>
      <c r="I838" s="582"/>
    </row>
    <row r="839" spans="2:9" ht="20.100000000000001" customHeight="1" thickTop="1" thickBot="1">
      <c r="B839" s="266" t="s">
        <v>2048</v>
      </c>
      <c r="C839" s="189">
        <v>2346015900</v>
      </c>
      <c r="D839" s="190" t="s">
        <v>2049</v>
      </c>
      <c r="E839" s="191" t="s">
        <v>11</v>
      </c>
      <c r="F839" s="80">
        <v>925.02677999999992</v>
      </c>
      <c r="G839" s="72">
        <v>416.26205099999999</v>
      </c>
      <c r="H839" s="73">
        <v>1108.0895797620001</v>
      </c>
      <c r="I839" s="572">
        <f t="shared" ref="I839:I874" si="22">H839/1.21</f>
        <v>915.77651220000007</v>
      </c>
    </row>
    <row r="840" spans="2:9" ht="20.100000000000001" customHeight="1" thickTop="1" thickBot="1">
      <c r="B840" s="266" t="s">
        <v>1746</v>
      </c>
      <c r="C840" s="189" t="s">
        <v>2050</v>
      </c>
      <c r="D840" s="190" t="s">
        <v>2051</v>
      </c>
      <c r="E840" s="191" t="s">
        <v>11</v>
      </c>
      <c r="F840" s="80">
        <v>1115.03628</v>
      </c>
      <c r="G840" s="72">
        <v>501.76632600000005</v>
      </c>
      <c r="H840" s="73">
        <v>1335.7019598120003</v>
      </c>
      <c r="I840" s="572">
        <f t="shared" si="22"/>
        <v>1103.8859172000002</v>
      </c>
    </row>
    <row r="841" spans="2:9" ht="20.100000000000001" customHeight="1" thickTop="1" thickBot="1">
      <c r="B841" s="266" t="s">
        <v>2052</v>
      </c>
      <c r="C841" s="189">
        <v>90451442</v>
      </c>
      <c r="D841" s="190" t="s">
        <v>2053</v>
      </c>
      <c r="E841" s="191" t="s">
        <v>11</v>
      </c>
      <c r="F841" s="80">
        <v>868.05755999999997</v>
      </c>
      <c r="G841" s="72">
        <v>390.625902</v>
      </c>
      <c r="H841" s="73">
        <v>1039.846151124</v>
      </c>
      <c r="I841" s="572">
        <f t="shared" si="22"/>
        <v>859.37698440000008</v>
      </c>
    </row>
    <row r="842" spans="2:9" ht="20.100000000000001" customHeight="1" thickTop="1" thickBot="1">
      <c r="B842" s="266" t="s">
        <v>2054</v>
      </c>
      <c r="C842" s="189">
        <v>93384389</v>
      </c>
      <c r="D842" s="190" t="s">
        <v>2055</v>
      </c>
      <c r="E842" s="191" t="s">
        <v>11</v>
      </c>
      <c r="F842" s="80">
        <v>618.65747999999996</v>
      </c>
      <c r="G842" s="72">
        <v>278.39586600000001</v>
      </c>
      <c r="H842" s="73">
        <v>741.08979529200008</v>
      </c>
      <c r="I842" s="572">
        <f t="shared" si="22"/>
        <v>612.47090520000006</v>
      </c>
    </row>
    <row r="843" spans="2:9" ht="20.100000000000001" customHeight="1" thickTop="1" thickBot="1">
      <c r="B843" s="266" t="s">
        <v>2056</v>
      </c>
      <c r="C843" s="189">
        <v>93393867</v>
      </c>
      <c r="D843" s="190" t="s">
        <v>2057</v>
      </c>
      <c r="E843" s="191" t="s">
        <v>11</v>
      </c>
      <c r="F843" s="80">
        <v>562.96620000000007</v>
      </c>
      <c r="G843" s="72">
        <v>253.33479000000003</v>
      </c>
      <c r="H843" s="73">
        <v>674.37721098000009</v>
      </c>
      <c r="I843" s="572">
        <f t="shared" si="22"/>
        <v>557.33653800000013</v>
      </c>
    </row>
    <row r="844" spans="2:9" ht="20.100000000000001" customHeight="1" thickTop="1" thickBot="1">
      <c r="B844" s="266" t="s">
        <v>2058</v>
      </c>
      <c r="C844" s="189" t="s">
        <v>2059</v>
      </c>
      <c r="D844" s="190" t="s">
        <v>2060</v>
      </c>
      <c r="E844" s="191" t="s">
        <v>11</v>
      </c>
      <c r="F844" s="80">
        <v>792.9953999999999</v>
      </c>
      <c r="G844" s="72">
        <v>356.84792999999996</v>
      </c>
      <c r="H844" s="73">
        <v>949.92918965999991</v>
      </c>
      <c r="I844" s="572">
        <f t="shared" si="22"/>
        <v>785.06544599999995</v>
      </c>
    </row>
    <row r="845" spans="2:9" ht="20.100000000000001" customHeight="1" thickTop="1" thickBot="1">
      <c r="B845" s="266" t="s">
        <v>2061</v>
      </c>
      <c r="C845" s="189" t="s">
        <v>2062</v>
      </c>
      <c r="D845" s="190" t="s">
        <v>2063</v>
      </c>
      <c r="E845" s="191" t="s">
        <v>11</v>
      </c>
      <c r="F845" s="80">
        <v>4838.6730000000007</v>
      </c>
      <c r="G845" s="72">
        <v>2177.4028500000004</v>
      </c>
      <c r="H845" s="73">
        <v>5796.2463867000015</v>
      </c>
      <c r="I845" s="572">
        <f t="shared" si="22"/>
        <v>4790.2862700000014</v>
      </c>
    </row>
    <row r="846" spans="2:9" ht="20.100000000000001" customHeight="1" thickTop="1" thickBot="1">
      <c r="B846" s="266" t="s">
        <v>2064</v>
      </c>
      <c r="C846" s="189" t="s">
        <v>2065</v>
      </c>
      <c r="D846" s="190" t="s">
        <v>2066</v>
      </c>
      <c r="E846" s="191" t="s">
        <v>11</v>
      </c>
      <c r="F846" s="80">
        <v>1723.5749999999998</v>
      </c>
      <c r="G846" s="72">
        <v>775.60874999999999</v>
      </c>
      <c r="H846" s="73">
        <v>2064.6704925000004</v>
      </c>
      <c r="I846" s="572">
        <f t="shared" si="22"/>
        <v>1706.3392500000004</v>
      </c>
    </row>
    <row r="847" spans="2:9" ht="20.100000000000001" customHeight="1" thickTop="1" thickBot="1">
      <c r="B847" s="266" t="s">
        <v>2067</v>
      </c>
      <c r="C847" s="189" t="s">
        <v>2068</v>
      </c>
      <c r="D847" s="190" t="s">
        <v>2069</v>
      </c>
      <c r="E847" s="191" t="s">
        <v>11</v>
      </c>
      <c r="F847" s="80">
        <v>785.4</v>
      </c>
      <c r="G847" s="72">
        <v>353.43</v>
      </c>
      <c r="H847" s="73">
        <v>940.83066000000008</v>
      </c>
      <c r="I847" s="572">
        <f t="shared" si="22"/>
        <v>777.54600000000005</v>
      </c>
    </row>
    <row r="848" spans="2:9" ht="20.100000000000001" customHeight="1" thickTop="1" thickBot="1">
      <c r="B848" s="266" t="s">
        <v>1860</v>
      </c>
      <c r="C848" s="189" t="s">
        <v>2070</v>
      </c>
      <c r="D848" s="190" t="s">
        <v>2071</v>
      </c>
      <c r="E848" s="191" t="s">
        <v>11</v>
      </c>
      <c r="F848" s="80">
        <v>2309.5905000000002</v>
      </c>
      <c r="G848" s="72">
        <v>1039.3157250000002</v>
      </c>
      <c r="H848" s="73">
        <v>2766.6584599500006</v>
      </c>
      <c r="I848" s="572">
        <f t="shared" si="22"/>
        <v>2286.4945950000006</v>
      </c>
    </row>
    <row r="849" spans="2:9" ht="20.100000000000001" customHeight="1" thickTop="1" thickBot="1">
      <c r="B849" s="266" t="s">
        <v>2072</v>
      </c>
      <c r="C849" s="189" t="s">
        <v>2073</v>
      </c>
      <c r="D849" s="190" t="s">
        <v>2074</v>
      </c>
      <c r="E849" s="191" t="s">
        <v>11</v>
      </c>
      <c r="F849" s="80">
        <v>712.80000000000007</v>
      </c>
      <c r="G849" s="72">
        <v>320.76000000000005</v>
      </c>
      <c r="H849" s="73">
        <v>853.86312000000009</v>
      </c>
      <c r="I849" s="572">
        <f t="shared" si="22"/>
        <v>705.67200000000014</v>
      </c>
    </row>
    <row r="850" spans="2:9" ht="20.100000000000001" customHeight="1" thickTop="1" thickBot="1">
      <c r="B850" s="266" t="s">
        <v>1863</v>
      </c>
      <c r="C850" s="189" t="s">
        <v>2075</v>
      </c>
      <c r="D850" s="190" t="s">
        <v>2076</v>
      </c>
      <c r="E850" s="191" t="s">
        <v>11</v>
      </c>
      <c r="F850" s="80">
        <v>387.17283959999997</v>
      </c>
      <c r="G850" s="72">
        <v>174.22777782</v>
      </c>
      <c r="H850" s="73">
        <v>463.79434455684003</v>
      </c>
      <c r="I850" s="572">
        <f t="shared" si="22"/>
        <v>383.30111120400005</v>
      </c>
    </row>
    <row r="851" spans="2:9" ht="20.100000000000001" customHeight="1" thickTop="1" thickBot="1">
      <c r="B851" s="266" t="s">
        <v>2077</v>
      </c>
      <c r="C851" s="189" t="s">
        <v>2078</v>
      </c>
      <c r="D851" s="190" t="s">
        <v>2079</v>
      </c>
      <c r="E851" s="191" t="s">
        <v>11</v>
      </c>
      <c r="F851" s="80">
        <v>727.6</v>
      </c>
      <c r="G851" s="72">
        <v>327.42</v>
      </c>
      <c r="H851" s="73">
        <v>871.59204000000011</v>
      </c>
      <c r="I851" s="572">
        <f t="shared" si="22"/>
        <v>720.32400000000007</v>
      </c>
    </row>
    <row r="852" spans="2:9" ht="20.100000000000001" customHeight="1" thickTop="1" thickBot="1">
      <c r="B852" s="266" t="s">
        <v>1863</v>
      </c>
      <c r="C852" s="189">
        <v>8200643171</v>
      </c>
      <c r="D852" s="190" t="s">
        <v>2080</v>
      </c>
      <c r="E852" s="191" t="s">
        <v>11</v>
      </c>
      <c r="F852" s="80">
        <v>466.78440000000001</v>
      </c>
      <c r="G852" s="72">
        <v>210.05298000000002</v>
      </c>
      <c r="H852" s="73">
        <v>559.16103276000001</v>
      </c>
      <c r="I852" s="572">
        <f t="shared" si="22"/>
        <v>462.116556</v>
      </c>
    </row>
    <row r="853" spans="2:9" ht="20.100000000000001" customHeight="1" thickTop="1" thickBot="1">
      <c r="B853" s="266" t="s">
        <v>1860</v>
      </c>
      <c r="C853" s="189" t="s">
        <v>2081</v>
      </c>
      <c r="D853" s="190" t="s">
        <v>2082</v>
      </c>
      <c r="E853" s="191" t="s">
        <v>11</v>
      </c>
      <c r="F853" s="80">
        <v>1991.0305199999996</v>
      </c>
      <c r="G853" s="72">
        <v>895.96373399999982</v>
      </c>
      <c r="H853" s="73">
        <v>2385.0554599079996</v>
      </c>
      <c r="I853" s="572">
        <f t="shared" si="22"/>
        <v>1971.1202147999998</v>
      </c>
    </row>
    <row r="854" spans="2:9" ht="20.100000000000001" customHeight="1" thickTop="1" thickBot="1">
      <c r="B854" s="266" t="s">
        <v>1981</v>
      </c>
      <c r="C854" s="189" t="s">
        <v>2083</v>
      </c>
      <c r="D854" s="190" t="s">
        <v>2084</v>
      </c>
      <c r="E854" s="191" t="s">
        <v>11</v>
      </c>
      <c r="F854" s="80">
        <v>1737.9983999999999</v>
      </c>
      <c r="G854" s="72">
        <v>782.09928000000002</v>
      </c>
      <c r="H854" s="73">
        <v>2081.9482833600005</v>
      </c>
      <c r="I854" s="572">
        <f t="shared" si="22"/>
        <v>1720.6184160000005</v>
      </c>
    </row>
    <row r="855" spans="2:9" ht="20.100000000000001" customHeight="1" thickTop="1" thickBot="1">
      <c r="B855" s="266" t="s">
        <v>2085</v>
      </c>
      <c r="C855" s="189" t="s">
        <v>2086</v>
      </c>
      <c r="D855" s="190" t="s">
        <v>2087</v>
      </c>
      <c r="E855" s="191" t="s">
        <v>11</v>
      </c>
      <c r="F855" s="80">
        <v>1446.7626</v>
      </c>
      <c r="G855" s="72">
        <v>651.04317000000003</v>
      </c>
      <c r="H855" s="73">
        <v>1733.0769185400002</v>
      </c>
      <c r="I855" s="572">
        <f t="shared" si="22"/>
        <v>1432.2949740000001</v>
      </c>
    </row>
    <row r="856" spans="2:9" ht="20.100000000000001" customHeight="1" thickTop="1" thickBot="1">
      <c r="B856" s="266" t="s">
        <v>2088</v>
      </c>
      <c r="C856" s="189" t="s">
        <v>2089</v>
      </c>
      <c r="D856" s="190" t="s">
        <v>2090</v>
      </c>
      <c r="E856" s="191" t="s">
        <v>11</v>
      </c>
      <c r="F856" s="80">
        <v>1456.44804</v>
      </c>
      <c r="G856" s="72">
        <v>655.40161799999998</v>
      </c>
      <c r="H856" s="73">
        <v>1744.6791071160001</v>
      </c>
      <c r="I856" s="572">
        <f t="shared" si="22"/>
        <v>1441.8835596000001</v>
      </c>
    </row>
    <row r="857" spans="2:9" ht="20.100000000000001" customHeight="1" thickTop="1" thickBot="1">
      <c r="B857" s="266" t="s">
        <v>2091</v>
      </c>
      <c r="C857" s="189" t="s">
        <v>2092</v>
      </c>
      <c r="D857" s="190" t="s">
        <v>2093</v>
      </c>
      <c r="E857" s="191" t="s">
        <v>11</v>
      </c>
      <c r="F857" s="80">
        <v>1731.1378799999998</v>
      </c>
      <c r="G857" s="72">
        <v>779.01204599999994</v>
      </c>
      <c r="H857" s="73">
        <v>2073.7300664519998</v>
      </c>
      <c r="I857" s="572">
        <f t="shared" si="22"/>
        <v>1713.8265011999999</v>
      </c>
    </row>
    <row r="858" spans="2:9" ht="20.100000000000001" customHeight="1" thickTop="1" thickBot="1">
      <c r="B858" s="266" t="s">
        <v>2094</v>
      </c>
      <c r="C858" s="189" t="s">
        <v>2095</v>
      </c>
      <c r="D858" s="190" t="s">
        <v>2096</v>
      </c>
      <c r="E858" s="191" t="s">
        <v>11</v>
      </c>
      <c r="F858" s="80">
        <v>3053.1899999999996</v>
      </c>
      <c r="G858" s="72">
        <v>1373.9354999999998</v>
      </c>
      <c r="H858" s="73">
        <v>3657.4163009999993</v>
      </c>
      <c r="I858" s="572">
        <f t="shared" si="22"/>
        <v>3022.6580999999996</v>
      </c>
    </row>
    <row r="859" spans="2:9" ht="20.100000000000001" customHeight="1" thickTop="1" thickBot="1">
      <c r="B859" s="266" t="s">
        <v>2097</v>
      </c>
      <c r="C859" s="189" t="s">
        <v>2098</v>
      </c>
      <c r="D859" s="190" t="s">
        <v>2099</v>
      </c>
      <c r="E859" s="191" t="s">
        <v>11</v>
      </c>
      <c r="F859" s="80">
        <v>4515.0630000000001</v>
      </c>
      <c r="G859" s="72">
        <v>2031.77835</v>
      </c>
      <c r="H859" s="73">
        <v>5408.5939676999997</v>
      </c>
      <c r="I859" s="572">
        <f t="shared" si="22"/>
        <v>4469.91237</v>
      </c>
    </row>
    <row r="860" spans="2:9" ht="20.100000000000001" customHeight="1" thickTop="1" thickBot="1">
      <c r="B860" s="266" t="s">
        <v>2100</v>
      </c>
      <c r="C860" s="189" t="s">
        <v>2101</v>
      </c>
      <c r="D860" s="190" t="s">
        <v>2102</v>
      </c>
      <c r="E860" s="191" t="s">
        <v>11</v>
      </c>
      <c r="F860" s="80">
        <v>4901.612799999999</v>
      </c>
      <c r="G860" s="72">
        <v>2205.7257599999998</v>
      </c>
      <c r="H860" s="73">
        <v>5871.6419731199994</v>
      </c>
      <c r="I860" s="572">
        <f t="shared" si="22"/>
        <v>4852.5966719999997</v>
      </c>
    </row>
    <row r="861" spans="2:9" ht="20.100000000000001" customHeight="1" thickTop="1" thickBot="1">
      <c r="B861" s="266" t="s">
        <v>2103</v>
      </c>
      <c r="C861" s="189" t="s">
        <v>2104</v>
      </c>
      <c r="D861" s="190" t="s">
        <v>2105</v>
      </c>
      <c r="E861" s="191" t="s">
        <v>11</v>
      </c>
      <c r="F861" s="80">
        <v>772.2</v>
      </c>
      <c r="G861" s="72">
        <v>347.49</v>
      </c>
      <c r="H861" s="73">
        <v>925.01838000000009</v>
      </c>
      <c r="I861" s="572">
        <f t="shared" si="22"/>
        <v>764.47800000000007</v>
      </c>
    </row>
    <row r="862" spans="2:9" ht="20.100000000000001" customHeight="1" thickTop="1" thickBot="1">
      <c r="B862" s="266" t="s">
        <v>2106</v>
      </c>
      <c r="C862" s="189" t="s">
        <v>2107</v>
      </c>
      <c r="D862" s="190" t="s">
        <v>2108</v>
      </c>
      <c r="E862" s="191" t="s">
        <v>11</v>
      </c>
      <c r="F862" s="80">
        <v>871.2</v>
      </c>
      <c r="G862" s="72">
        <v>392.04</v>
      </c>
      <c r="H862" s="73">
        <v>1043.6104800000003</v>
      </c>
      <c r="I862" s="572">
        <f t="shared" si="22"/>
        <v>862.48800000000028</v>
      </c>
    </row>
    <row r="863" spans="2:9" ht="20.100000000000001" customHeight="1" thickTop="1" thickBot="1">
      <c r="B863" s="266" t="s">
        <v>2109</v>
      </c>
      <c r="C863" s="189" t="s">
        <v>2110</v>
      </c>
      <c r="D863" s="190" t="s">
        <v>2111</v>
      </c>
      <c r="E863" s="191" t="s">
        <v>11</v>
      </c>
      <c r="F863" s="80">
        <v>1584.0000000000002</v>
      </c>
      <c r="G863" s="72">
        <v>712.80000000000007</v>
      </c>
      <c r="H863" s="73">
        <v>1897.4736000000003</v>
      </c>
      <c r="I863" s="572">
        <f t="shared" si="22"/>
        <v>1568.1600000000003</v>
      </c>
    </row>
    <row r="864" spans="2:9" ht="20.100000000000001" customHeight="1" thickTop="1" thickBot="1">
      <c r="B864" s="266" t="s">
        <v>1842</v>
      </c>
      <c r="C864" s="189" t="s">
        <v>2112</v>
      </c>
      <c r="D864" s="190" t="s">
        <v>2113</v>
      </c>
      <c r="E864" s="191" t="s">
        <v>11</v>
      </c>
      <c r="F864" s="178">
        <v>990.00000000000011</v>
      </c>
      <c r="G864" s="72">
        <v>445.50000000000006</v>
      </c>
      <c r="H864" s="73">
        <v>1185.9210000000003</v>
      </c>
      <c r="I864" s="572">
        <f t="shared" si="22"/>
        <v>980.10000000000025</v>
      </c>
    </row>
    <row r="865" spans="2:9" ht="20.100000000000001" customHeight="1" thickTop="1" thickBot="1">
      <c r="B865" s="266" t="s">
        <v>2114</v>
      </c>
      <c r="C865" s="189" t="s">
        <v>2115</v>
      </c>
      <c r="D865" s="190" t="s">
        <v>2116</v>
      </c>
      <c r="E865" s="191" t="s">
        <v>11</v>
      </c>
      <c r="F865" s="80">
        <v>9093</v>
      </c>
      <c r="G865" s="72">
        <v>4091.85</v>
      </c>
      <c r="H865" s="73">
        <v>10892.5047</v>
      </c>
      <c r="I865" s="572">
        <f t="shared" si="22"/>
        <v>9002.07</v>
      </c>
    </row>
    <row r="866" spans="2:9" ht="20.100000000000001" customHeight="1" thickTop="1" thickBot="1">
      <c r="B866" s="266" t="s">
        <v>2077</v>
      </c>
      <c r="C866" s="189" t="s">
        <v>2117</v>
      </c>
      <c r="D866" s="190" t="s">
        <v>2118</v>
      </c>
      <c r="E866" s="191" t="s">
        <v>11</v>
      </c>
      <c r="F866" s="80">
        <v>10444.462809917355</v>
      </c>
      <c r="G866" s="72">
        <v>4700.0082644628101</v>
      </c>
      <c r="H866" s="73">
        <v>12511.422</v>
      </c>
      <c r="I866" s="572">
        <f t="shared" si="22"/>
        <v>10340.018181818183</v>
      </c>
    </row>
    <row r="867" spans="2:9" ht="20.100000000000001" customHeight="1" thickTop="1" thickBot="1">
      <c r="B867" s="266" t="s">
        <v>2119</v>
      </c>
      <c r="C867" s="189" t="s">
        <v>2120</v>
      </c>
      <c r="D867" s="190" t="s">
        <v>2121</v>
      </c>
      <c r="E867" s="191" t="s">
        <v>11</v>
      </c>
      <c r="F867" s="80">
        <v>6089.9650000000001</v>
      </c>
      <c r="G867" s="72">
        <v>2740.48425</v>
      </c>
      <c r="H867" s="73">
        <v>7295.1690735000011</v>
      </c>
      <c r="I867" s="572">
        <f t="shared" si="22"/>
        <v>6029.0653500000008</v>
      </c>
    </row>
    <row r="868" spans="2:9" ht="20.100000000000001" customHeight="1" thickTop="1" thickBot="1">
      <c r="B868" s="266" t="s">
        <v>2122</v>
      </c>
      <c r="C868" s="189" t="s">
        <v>2123</v>
      </c>
      <c r="D868" s="190" t="s">
        <v>2124</v>
      </c>
      <c r="E868" s="191" t="s">
        <v>11</v>
      </c>
      <c r="F868" s="80">
        <v>1620</v>
      </c>
      <c r="G868" s="72">
        <v>729</v>
      </c>
      <c r="H868" s="73">
        <v>1940.5980000000002</v>
      </c>
      <c r="I868" s="572">
        <f t="shared" si="22"/>
        <v>1603.8000000000002</v>
      </c>
    </row>
    <row r="869" spans="2:9" ht="20.100000000000001" customHeight="1" thickTop="1" thickBot="1">
      <c r="B869" s="266" t="s">
        <v>2125</v>
      </c>
      <c r="C869" s="189" t="s">
        <v>2126</v>
      </c>
      <c r="D869" s="190" t="s">
        <v>2127</v>
      </c>
      <c r="E869" s="191" t="s">
        <v>11</v>
      </c>
      <c r="F869" s="80">
        <v>1620</v>
      </c>
      <c r="G869" s="72">
        <v>729</v>
      </c>
      <c r="H869" s="73">
        <v>1940.5980000000002</v>
      </c>
      <c r="I869" s="572">
        <f t="shared" si="22"/>
        <v>1603.8000000000002</v>
      </c>
    </row>
    <row r="870" spans="2:9" ht="20.100000000000001" customHeight="1" thickTop="1" thickBot="1">
      <c r="B870" s="266" t="s">
        <v>2128</v>
      </c>
      <c r="C870" s="189" t="s">
        <v>2129</v>
      </c>
      <c r="D870" s="190" t="s">
        <v>2130</v>
      </c>
      <c r="E870" s="191" t="s">
        <v>11</v>
      </c>
      <c r="F870" s="80">
        <v>1620</v>
      </c>
      <c r="G870" s="72">
        <v>729</v>
      </c>
      <c r="H870" s="73">
        <v>1940.5980000000002</v>
      </c>
      <c r="I870" s="572">
        <f t="shared" si="22"/>
        <v>1603.8000000000002</v>
      </c>
    </row>
    <row r="871" spans="2:9" ht="20.100000000000001" customHeight="1" thickTop="1" thickBot="1">
      <c r="B871" s="266" t="s">
        <v>2131</v>
      </c>
      <c r="C871" s="189" t="s">
        <v>2132</v>
      </c>
      <c r="D871" s="190" t="s">
        <v>2133</v>
      </c>
      <c r="E871" s="191" t="s">
        <v>11</v>
      </c>
      <c r="F871" s="80">
        <v>1620</v>
      </c>
      <c r="G871" s="72">
        <v>729</v>
      </c>
      <c r="H871" s="73">
        <v>1940.5980000000002</v>
      </c>
      <c r="I871" s="572">
        <f t="shared" si="22"/>
        <v>1603.8000000000002</v>
      </c>
    </row>
    <row r="872" spans="2:9" ht="20.100000000000001" customHeight="1" thickTop="1" thickBot="1">
      <c r="B872" s="266" t="s">
        <v>2134</v>
      </c>
      <c r="C872" s="189" t="s">
        <v>2135</v>
      </c>
      <c r="D872" s="190" t="s">
        <v>2136</v>
      </c>
      <c r="E872" s="191" t="s">
        <v>11</v>
      </c>
      <c r="F872" s="80">
        <v>891.00000000000011</v>
      </c>
      <c r="G872" s="72">
        <v>400.95000000000005</v>
      </c>
      <c r="H872" s="73">
        <v>1067.3289000000002</v>
      </c>
      <c r="I872" s="572">
        <f t="shared" si="22"/>
        <v>882.09000000000015</v>
      </c>
    </row>
    <row r="873" spans="2:9" ht="20.100000000000001" customHeight="1" thickTop="1" thickBot="1">
      <c r="B873" s="266" t="s">
        <v>2137</v>
      </c>
      <c r="C873" s="189" t="s">
        <v>2138</v>
      </c>
      <c r="D873" s="190" t="s">
        <v>2139</v>
      </c>
      <c r="E873" s="191" t="s">
        <v>11</v>
      </c>
      <c r="F873" s="4"/>
      <c r="G873" s="4"/>
      <c r="H873" s="4"/>
      <c r="I873" s="572">
        <f t="shared" si="22"/>
        <v>0</v>
      </c>
    </row>
    <row r="874" spans="2:9" ht="20.100000000000001" customHeight="1" thickTop="1" thickBot="1">
      <c r="B874" s="266" t="s">
        <v>2140</v>
      </c>
      <c r="C874" s="189">
        <v>9660524480</v>
      </c>
      <c r="D874" s="190" t="s">
        <v>2141</v>
      </c>
      <c r="E874" s="191" t="s">
        <v>11</v>
      </c>
      <c r="F874" s="4"/>
      <c r="G874" s="4"/>
      <c r="H874" s="4"/>
      <c r="I874" s="572">
        <f t="shared" si="22"/>
        <v>0</v>
      </c>
    </row>
    <row r="875" spans="2:9" ht="20.100000000000001" customHeight="1" thickTop="1" thickBot="1">
      <c r="B875" s="276"/>
      <c r="C875" s="277"/>
      <c r="D875" s="276"/>
      <c r="E875" s="205"/>
      <c r="F875" s="4"/>
      <c r="G875" s="4"/>
      <c r="H875" s="4"/>
      <c r="I875" s="582"/>
    </row>
    <row r="876" spans="2:9" ht="20.100000000000001" customHeight="1" thickTop="1" thickBot="1">
      <c r="B876" s="276"/>
      <c r="C876" s="277"/>
      <c r="D876" s="260" t="s">
        <v>2142</v>
      </c>
      <c r="E876" s="205"/>
      <c r="F876" s="80">
        <v>1882.28125</v>
      </c>
      <c r="G876" s="72">
        <v>847.02656250000007</v>
      </c>
      <c r="H876" s="73">
        <v>2254.7847093750006</v>
      </c>
      <c r="I876" s="582"/>
    </row>
    <row r="877" spans="2:9" ht="20.100000000000001" customHeight="1" thickTop="1" thickBot="1">
      <c r="B877" s="276"/>
      <c r="C877" s="277" t="s">
        <v>132</v>
      </c>
      <c r="D877" s="276"/>
      <c r="E877" s="205"/>
      <c r="F877" s="80">
        <v>1129.3687500000001</v>
      </c>
      <c r="G877" s="72">
        <v>508.21593750000005</v>
      </c>
      <c r="H877" s="73">
        <v>1352.8708256250004</v>
      </c>
      <c r="I877" s="582"/>
    </row>
    <row r="878" spans="2:9" ht="20.100000000000001" customHeight="1" thickTop="1" thickBot="1">
      <c r="B878" s="266" t="s">
        <v>1762</v>
      </c>
      <c r="C878" s="189" t="s">
        <v>2143</v>
      </c>
      <c r="D878" s="190" t="s">
        <v>2144</v>
      </c>
      <c r="E878" s="191" t="s">
        <v>11</v>
      </c>
      <c r="F878" s="80">
        <v>1957.5724999999998</v>
      </c>
      <c r="G878" s="72">
        <v>880.90762499999994</v>
      </c>
      <c r="H878" s="73">
        <v>2344.97609775</v>
      </c>
      <c r="I878" s="572">
        <f>G878*2.2</f>
        <v>1937.9967750000001</v>
      </c>
    </row>
    <row r="879" spans="2:9" ht="20.100000000000001" customHeight="1" thickTop="1" thickBot="1">
      <c r="B879" s="266" t="s">
        <v>2145</v>
      </c>
      <c r="C879" s="189" t="s">
        <v>2146</v>
      </c>
      <c r="D879" s="190" t="s">
        <v>2147</v>
      </c>
      <c r="E879" s="191" t="s">
        <v>11</v>
      </c>
      <c r="F879" s="80">
        <v>2032.8637499999998</v>
      </c>
      <c r="G879" s="72">
        <v>914.78868749999992</v>
      </c>
      <c r="H879" s="73">
        <v>2435.1674861249999</v>
      </c>
      <c r="I879" s="572">
        <f>G879*2.2</f>
        <v>2012.5351125</v>
      </c>
    </row>
    <row r="880" spans="2:9" ht="20.100000000000001" customHeight="1" thickTop="1" thickBot="1">
      <c r="B880" s="266" t="s">
        <v>2148</v>
      </c>
      <c r="C880" s="189" t="s">
        <v>2149</v>
      </c>
      <c r="D880" s="190" t="s">
        <v>2150</v>
      </c>
      <c r="E880" s="191" t="s">
        <v>11</v>
      </c>
      <c r="F880" s="80">
        <v>1814.3734000000002</v>
      </c>
      <c r="G880" s="72">
        <v>816.46803000000011</v>
      </c>
      <c r="H880" s="73">
        <v>2173.4378958600005</v>
      </c>
      <c r="I880" s="572">
        <f>G880*2.2</f>
        <v>1796.2296660000004</v>
      </c>
    </row>
    <row r="881" spans="2:9" ht="20.100000000000001" customHeight="1" thickTop="1" thickBot="1">
      <c r="B881" s="266" t="s">
        <v>2151</v>
      </c>
      <c r="C881" s="189" t="s">
        <v>2152</v>
      </c>
      <c r="D881" s="190" t="s">
        <v>2153</v>
      </c>
      <c r="E881" s="191" t="s">
        <v>11</v>
      </c>
      <c r="F881" s="4"/>
      <c r="G881" s="4"/>
      <c r="H881" s="4"/>
      <c r="I881" s="572">
        <f>G881*2.2</f>
        <v>0</v>
      </c>
    </row>
    <row r="882" spans="2:9" ht="20.100000000000001" customHeight="1" thickTop="1" thickBot="1">
      <c r="B882" s="266" t="s">
        <v>1801</v>
      </c>
      <c r="C882" s="189" t="s">
        <v>2154</v>
      </c>
      <c r="D882" s="190" t="s">
        <v>2155</v>
      </c>
      <c r="E882" s="191" t="s">
        <v>11</v>
      </c>
      <c r="F882" s="4"/>
      <c r="G882" s="4"/>
      <c r="H882" s="4"/>
      <c r="I882" s="572">
        <f>G882*2.2</f>
        <v>0</v>
      </c>
    </row>
    <row r="883" spans="2:9" ht="20.100000000000001" customHeight="1" thickTop="1" thickBot="1">
      <c r="B883" s="276"/>
      <c r="C883" s="277" t="s">
        <v>132</v>
      </c>
      <c r="D883" s="276"/>
      <c r="E883" s="205"/>
      <c r="F883" s="4"/>
      <c r="G883" s="4"/>
      <c r="H883" s="4"/>
      <c r="I883" s="582"/>
    </row>
    <row r="884" spans="2:9" ht="20.100000000000001" customHeight="1" thickTop="1" thickBot="1">
      <c r="B884" s="276"/>
      <c r="C884" s="277"/>
      <c r="D884" s="260" t="s">
        <v>2156</v>
      </c>
      <c r="E884" s="205"/>
      <c r="F884" s="80">
        <v>1186.2015000000001</v>
      </c>
      <c r="G884" s="72">
        <v>533.79067500000008</v>
      </c>
      <c r="H884" s="73">
        <v>1420.9507768500002</v>
      </c>
      <c r="I884" s="582"/>
    </row>
    <row r="885" spans="2:9" ht="20.100000000000001" customHeight="1" thickTop="1" thickBot="1">
      <c r="B885" s="276"/>
      <c r="C885" s="277" t="s">
        <v>132</v>
      </c>
      <c r="D885" s="276"/>
      <c r="E885" s="205"/>
      <c r="F885" s="80">
        <v>1770.5587499999999</v>
      </c>
      <c r="G885" s="72">
        <v>796.75143749999995</v>
      </c>
      <c r="H885" s="73">
        <v>2120.9523266249998</v>
      </c>
      <c r="I885" s="582"/>
    </row>
    <row r="886" spans="2:9" ht="20.100000000000001" customHeight="1" thickTop="1" thickBot="1">
      <c r="B886" s="266" t="s">
        <v>1958</v>
      </c>
      <c r="C886" s="189" t="s">
        <v>2157</v>
      </c>
      <c r="D886" s="280" t="s">
        <v>2158</v>
      </c>
      <c r="E886" s="191" t="s">
        <v>11</v>
      </c>
      <c r="F886" s="80">
        <v>1779.3022499999997</v>
      </c>
      <c r="G886" s="72">
        <v>800.68601249999995</v>
      </c>
      <c r="H886" s="73">
        <v>2131.4261652749997</v>
      </c>
      <c r="I886" s="572">
        <f t="shared" ref="I886:I949" si="23">H886/1.21</f>
        <v>1761.5092274999997</v>
      </c>
    </row>
    <row r="887" spans="2:9" ht="20.100000000000001" customHeight="1" thickTop="1" thickBot="1">
      <c r="B887" s="266" t="s">
        <v>1947</v>
      </c>
      <c r="C887" s="189" t="s">
        <v>2159</v>
      </c>
      <c r="D887" s="280" t="s">
        <v>2160</v>
      </c>
      <c r="E887" s="191" t="s">
        <v>11</v>
      </c>
      <c r="F887" s="80">
        <v>1242.7913749999998</v>
      </c>
      <c r="G887" s="72">
        <v>559.25611874999993</v>
      </c>
      <c r="H887" s="73">
        <v>1488.7397881125</v>
      </c>
      <c r="I887" s="572">
        <f t="shared" si="23"/>
        <v>1230.36346125</v>
      </c>
    </row>
    <row r="888" spans="2:9" ht="20.100000000000001" customHeight="1" thickTop="1" thickBot="1">
      <c r="B888" s="266" t="s">
        <v>1972</v>
      </c>
      <c r="C888" s="189" t="s">
        <v>2161</v>
      </c>
      <c r="D888" s="280" t="s">
        <v>2162</v>
      </c>
      <c r="E888" s="191" t="s">
        <v>11</v>
      </c>
      <c r="F888" s="80">
        <v>1213.5978</v>
      </c>
      <c r="G888" s="72">
        <v>546.11901</v>
      </c>
      <c r="H888" s="73">
        <v>1453.7688046200003</v>
      </c>
      <c r="I888" s="572">
        <f t="shared" si="23"/>
        <v>1201.4618220000002</v>
      </c>
    </row>
    <row r="889" spans="2:9" ht="20.100000000000001" customHeight="1" thickTop="1" thickBot="1">
      <c r="B889" s="266" t="s">
        <v>1944</v>
      </c>
      <c r="C889" s="189" t="s">
        <v>2163</v>
      </c>
      <c r="D889" s="280" t="s">
        <v>2164</v>
      </c>
      <c r="E889" s="191" t="s">
        <v>11</v>
      </c>
      <c r="F889" s="80">
        <v>1334.598125</v>
      </c>
      <c r="G889" s="72">
        <v>600.56915624999999</v>
      </c>
      <c r="H889" s="73">
        <v>1598.7150939375001</v>
      </c>
      <c r="I889" s="572">
        <f t="shared" si="23"/>
        <v>1321.2521437500002</v>
      </c>
    </row>
    <row r="890" spans="2:9" ht="20.100000000000001" customHeight="1" thickTop="1" thickBot="1">
      <c r="B890" s="266" t="s">
        <v>1978</v>
      </c>
      <c r="C890" s="189" t="s">
        <v>2165</v>
      </c>
      <c r="D890" s="280" t="s">
        <v>2166</v>
      </c>
      <c r="E890" s="191" t="s">
        <v>11</v>
      </c>
      <c r="F890" s="80">
        <v>900.58050000000003</v>
      </c>
      <c r="G890" s="72">
        <v>405.26122500000002</v>
      </c>
      <c r="H890" s="73">
        <v>1078.8053809500002</v>
      </c>
      <c r="I890" s="572">
        <f t="shared" si="23"/>
        <v>891.57469500000025</v>
      </c>
    </row>
    <row r="891" spans="2:9" ht="20.100000000000001" customHeight="1" thickTop="1" thickBot="1">
      <c r="B891" s="266" t="s">
        <v>2021</v>
      </c>
      <c r="C891" s="189" t="s">
        <v>2167</v>
      </c>
      <c r="D891" s="280" t="s">
        <v>2168</v>
      </c>
      <c r="E891" s="191" t="s">
        <v>11</v>
      </c>
      <c r="F891" s="80">
        <v>1323.7658999999999</v>
      </c>
      <c r="G891" s="72">
        <v>595.69465500000001</v>
      </c>
      <c r="H891" s="73">
        <v>1585.7391716100003</v>
      </c>
      <c r="I891" s="572">
        <f t="shared" si="23"/>
        <v>1310.5282410000002</v>
      </c>
    </row>
    <row r="892" spans="2:9" ht="20.100000000000001" customHeight="1" thickTop="1" thickBot="1">
      <c r="B892" s="266" t="s">
        <v>2140</v>
      </c>
      <c r="C892" s="189" t="s">
        <v>2169</v>
      </c>
      <c r="D892" s="280" t="s">
        <v>2170</v>
      </c>
      <c r="E892" s="191" t="s">
        <v>11</v>
      </c>
      <c r="F892" s="80">
        <v>1659.0791249999997</v>
      </c>
      <c r="G892" s="72">
        <v>746.58560624999996</v>
      </c>
      <c r="H892" s="73">
        <v>1987.4108838375</v>
      </c>
      <c r="I892" s="572">
        <f t="shared" si="23"/>
        <v>1642.48833375</v>
      </c>
    </row>
    <row r="893" spans="2:9" ht="20.100000000000001" customHeight="1" thickTop="1" thickBot="1">
      <c r="B893" s="266" t="s">
        <v>2171</v>
      </c>
      <c r="C893" s="189" t="s">
        <v>2172</v>
      </c>
      <c r="D893" s="281" t="s">
        <v>2173</v>
      </c>
      <c r="E893" s="191" t="s">
        <v>11</v>
      </c>
      <c r="F893" s="80">
        <v>1467.2078750000001</v>
      </c>
      <c r="G893" s="72">
        <v>660.24354375000007</v>
      </c>
      <c r="H893" s="73">
        <v>1757.5683134625001</v>
      </c>
      <c r="I893" s="572">
        <f t="shared" si="23"/>
        <v>1452.5357962500002</v>
      </c>
    </row>
    <row r="894" spans="2:9" ht="20.100000000000001" customHeight="1" thickTop="1" thickBot="1">
      <c r="B894" s="266" t="s">
        <v>1777</v>
      </c>
      <c r="C894" s="189" t="s">
        <v>2174</v>
      </c>
      <c r="D894" s="281" t="s">
        <v>2175</v>
      </c>
      <c r="E894" s="191" t="s">
        <v>11</v>
      </c>
      <c r="F894" s="80">
        <v>1493.535525</v>
      </c>
      <c r="G894" s="72">
        <v>672.09098625000001</v>
      </c>
      <c r="H894" s="73">
        <v>1789.1062053974999</v>
      </c>
      <c r="I894" s="572">
        <f t="shared" si="23"/>
        <v>1478.6001697500001</v>
      </c>
    </row>
    <row r="895" spans="2:9" ht="20.100000000000001" customHeight="1" thickTop="1" thickBot="1">
      <c r="B895" s="266" t="s">
        <v>1673</v>
      </c>
      <c r="C895" s="189" t="s">
        <v>2176</v>
      </c>
      <c r="D895" s="281" t="s">
        <v>2177</v>
      </c>
      <c r="E895" s="191" t="s">
        <v>11</v>
      </c>
      <c r="F895" s="80">
        <v>1274.6079999999997</v>
      </c>
      <c r="G895" s="72">
        <v>573.57359999999994</v>
      </c>
      <c r="H895" s="73">
        <v>1526.8529232000001</v>
      </c>
      <c r="I895" s="572">
        <f t="shared" si="23"/>
        <v>1261.8619200000001</v>
      </c>
    </row>
    <row r="896" spans="2:9" ht="20.100000000000001" customHeight="1" thickTop="1" thickBot="1">
      <c r="B896" s="266" t="s">
        <v>2178</v>
      </c>
      <c r="C896" s="189" t="s">
        <v>2179</v>
      </c>
      <c r="D896" s="281" t="s">
        <v>2180</v>
      </c>
      <c r="E896" s="191" t="s">
        <v>11</v>
      </c>
      <c r="F896" s="80">
        <v>1836.1349999999998</v>
      </c>
      <c r="G896" s="72">
        <v>826.26074999999992</v>
      </c>
      <c r="H896" s="73">
        <v>2199.5061164999997</v>
      </c>
      <c r="I896" s="572">
        <f t="shared" si="23"/>
        <v>1817.7736499999999</v>
      </c>
    </row>
    <row r="897" spans="2:9" ht="20.100000000000001" customHeight="1" thickTop="1" thickBot="1">
      <c r="B897" s="266" t="s">
        <v>2181</v>
      </c>
      <c r="C897" s="189" t="s">
        <v>2182</v>
      </c>
      <c r="D897" s="281" t="s">
        <v>2183</v>
      </c>
      <c r="E897" s="191" t="s">
        <v>11</v>
      </c>
      <c r="F897" s="80">
        <v>1704.0109999999997</v>
      </c>
      <c r="G897" s="72">
        <v>766.80494999999985</v>
      </c>
      <c r="H897" s="73">
        <v>2041.2347768999998</v>
      </c>
      <c r="I897" s="572">
        <f t="shared" si="23"/>
        <v>1686.9708899999998</v>
      </c>
    </row>
    <row r="898" spans="2:9" ht="20.100000000000001" customHeight="1" thickTop="1" thickBot="1">
      <c r="B898" s="266" t="s">
        <v>2184</v>
      </c>
      <c r="C898" s="189" t="s">
        <v>2185</v>
      </c>
      <c r="D898" s="281" t="s">
        <v>2186</v>
      </c>
      <c r="E898" s="191" t="s">
        <v>11</v>
      </c>
      <c r="F898" s="80">
        <v>1686.5239999999999</v>
      </c>
      <c r="G898" s="72">
        <v>758.93579999999997</v>
      </c>
      <c r="H898" s="73">
        <v>2020.2870995999999</v>
      </c>
      <c r="I898" s="572">
        <f t="shared" si="23"/>
        <v>1669.65876</v>
      </c>
    </row>
    <row r="899" spans="2:9" ht="20.100000000000001" customHeight="1" thickTop="1" thickBot="1">
      <c r="B899" s="266" t="s">
        <v>2187</v>
      </c>
      <c r="C899" s="189" t="s">
        <v>2188</v>
      </c>
      <c r="D899" s="281" t="s">
        <v>2189</v>
      </c>
      <c r="E899" s="191" t="s">
        <v>11</v>
      </c>
      <c r="F899" s="80">
        <v>1468.9079999999999</v>
      </c>
      <c r="G899" s="72">
        <v>661.0086</v>
      </c>
      <c r="H899" s="73">
        <v>1759.6048931999999</v>
      </c>
      <c r="I899" s="572">
        <f t="shared" si="23"/>
        <v>1454.21892</v>
      </c>
    </row>
    <row r="900" spans="2:9" ht="20.100000000000001" customHeight="1" thickTop="1" thickBot="1">
      <c r="B900" s="266" t="s">
        <v>2190</v>
      </c>
      <c r="C900" s="189" t="s">
        <v>2191</v>
      </c>
      <c r="D900" s="281" t="s">
        <v>2192</v>
      </c>
      <c r="E900" s="191" t="s">
        <v>11</v>
      </c>
      <c r="F900" s="80">
        <v>1640.8634999999999</v>
      </c>
      <c r="G900" s="72">
        <v>738.38857499999995</v>
      </c>
      <c r="H900" s="73">
        <v>1965.5903866499998</v>
      </c>
      <c r="I900" s="572">
        <f t="shared" si="23"/>
        <v>1624.4548649999999</v>
      </c>
    </row>
    <row r="901" spans="2:9" ht="20.100000000000001" customHeight="1" thickTop="1" thickBot="1">
      <c r="B901" s="266" t="s">
        <v>2193</v>
      </c>
      <c r="C901" s="189" t="s">
        <v>2194</v>
      </c>
      <c r="D901" s="281" t="s">
        <v>2195</v>
      </c>
      <c r="E901" s="191" t="s">
        <v>11</v>
      </c>
      <c r="F901" s="80">
        <v>1593.2599999999998</v>
      </c>
      <c r="G901" s="72">
        <v>716.96699999999987</v>
      </c>
      <c r="H901" s="73">
        <v>1908.5661539999999</v>
      </c>
      <c r="I901" s="572">
        <f t="shared" si="23"/>
        <v>1577.3273999999999</v>
      </c>
    </row>
    <row r="902" spans="2:9" ht="20.100000000000001" customHeight="1" thickTop="1" thickBot="1">
      <c r="B902" s="266" t="s">
        <v>2196</v>
      </c>
      <c r="C902" s="189" t="s">
        <v>2197</v>
      </c>
      <c r="D902" s="281" t="s">
        <v>2198</v>
      </c>
      <c r="E902" s="191" t="s">
        <v>11</v>
      </c>
      <c r="F902" s="80">
        <v>1134.712</v>
      </c>
      <c r="G902" s="72">
        <v>510.62040000000002</v>
      </c>
      <c r="H902" s="73">
        <v>1359.2715048</v>
      </c>
      <c r="I902" s="572">
        <f t="shared" si="23"/>
        <v>1123.3648800000001</v>
      </c>
    </row>
    <row r="903" spans="2:9" ht="20.100000000000001" customHeight="1" thickTop="1" thickBot="1">
      <c r="B903" s="266" t="s">
        <v>2199</v>
      </c>
      <c r="C903" s="189" t="s">
        <v>2200</v>
      </c>
      <c r="D903" s="281" t="s">
        <v>2201</v>
      </c>
      <c r="E903" s="191" t="s">
        <v>11</v>
      </c>
      <c r="F903" s="80">
        <v>1249.3489999999999</v>
      </c>
      <c r="G903" s="72">
        <v>562.20704999999998</v>
      </c>
      <c r="H903" s="73">
        <v>1496.5951671</v>
      </c>
      <c r="I903" s="572">
        <f t="shared" si="23"/>
        <v>1236.8555100000001</v>
      </c>
    </row>
    <row r="904" spans="2:9" ht="20.100000000000001" customHeight="1" thickTop="1" thickBot="1">
      <c r="B904" s="266" t="s">
        <v>1851</v>
      </c>
      <c r="C904" s="189" t="s">
        <v>2202</v>
      </c>
      <c r="D904" s="281" t="s">
        <v>2203</v>
      </c>
      <c r="E904" s="191" t="s">
        <v>11</v>
      </c>
      <c r="F904" s="80">
        <v>1251.2920000000001</v>
      </c>
      <c r="G904" s="72">
        <v>563.08140000000003</v>
      </c>
      <c r="H904" s="73">
        <v>1498.9226868000003</v>
      </c>
      <c r="I904" s="572">
        <f t="shared" si="23"/>
        <v>1238.7790800000002</v>
      </c>
    </row>
    <row r="905" spans="2:9" ht="20.100000000000001" customHeight="1" thickTop="1" thickBot="1">
      <c r="B905" s="266" t="s">
        <v>1845</v>
      </c>
      <c r="C905" s="189" t="s">
        <v>2204</v>
      </c>
      <c r="D905" s="281" t="s">
        <v>2205</v>
      </c>
      <c r="E905" s="191" t="s">
        <v>11</v>
      </c>
      <c r="F905" s="80">
        <v>1091.4802500000001</v>
      </c>
      <c r="G905" s="72">
        <v>491.16611250000005</v>
      </c>
      <c r="H905" s="73">
        <v>1307.4841914750002</v>
      </c>
      <c r="I905" s="572">
        <f t="shared" si="23"/>
        <v>1080.5654475000001</v>
      </c>
    </row>
    <row r="906" spans="2:9" ht="20.100000000000001" customHeight="1" thickTop="1" thickBot="1">
      <c r="B906" s="266" t="s">
        <v>2206</v>
      </c>
      <c r="C906" s="189" t="s">
        <v>2207</v>
      </c>
      <c r="D906" s="281" t="s">
        <v>2208</v>
      </c>
      <c r="E906" s="191" t="s">
        <v>11</v>
      </c>
      <c r="F906" s="80">
        <v>956.92750000000001</v>
      </c>
      <c r="G906" s="72">
        <v>430.61737500000004</v>
      </c>
      <c r="H906" s="73">
        <v>1146.3034522500002</v>
      </c>
      <c r="I906" s="572">
        <f t="shared" si="23"/>
        <v>947.35822500000017</v>
      </c>
    </row>
    <row r="907" spans="2:9" ht="20.100000000000001" customHeight="1" thickTop="1" thickBot="1">
      <c r="B907" s="266" t="s">
        <v>2077</v>
      </c>
      <c r="C907" s="189" t="s">
        <v>2209</v>
      </c>
      <c r="D907" s="281" t="s">
        <v>2210</v>
      </c>
      <c r="E907" s="191" t="s">
        <v>11</v>
      </c>
      <c r="F907" s="80">
        <v>956.92750000000001</v>
      </c>
      <c r="G907" s="72">
        <v>430.61737500000004</v>
      </c>
      <c r="H907" s="73">
        <v>1146.3034522500002</v>
      </c>
      <c r="I907" s="572">
        <f t="shared" si="23"/>
        <v>947.35822500000017</v>
      </c>
    </row>
    <row r="908" spans="2:9" ht="20.100000000000001" customHeight="1" thickTop="1" thickBot="1">
      <c r="B908" s="266" t="s">
        <v>1860</v>
      </c>
      <c r="C908" s="189" t="s">
        <v>2211</v>
      </c>
      <c r="D908" s="281" t="s">
        <v>2212</v>
      </c>
      <c r="E908" s="191" t="s">
        <v>11</v>
      </c>
      <c r="F908" s="80">
        <v>1389.2449999999997</v>
      </c>
      <c r="G908" s="72">
        <v>625.16024999999991</v>
      </c>
      <c r="H908" s="73">
        <v>1664.1765854999996</v>
      </c>
      <c r="I908" s="572">
        <f t="shared" si="23"/>
        <v>1375.3525499999998</v>
      </c>
    </row>
    <row r="909" spans="2:9" ht="20.100000000000001" customHeight="1" thickTop="1" thickBot="1">
      <c r="B909" s="266" t="s">
        <v>1863</v>
      </c>
      <c r="C909" s="189" t="s">
        <v>2213</v>
      </c>
      <c r="D909" s="281" t="s">
        <v>2214</v>
      </c>
      <c r="E909" s="191" t="s">
        <v>11</v>
      </c>
      <c r="F909" s="80">
        <v>1400.7086999999999</v>
      </c>
      <c r="G909" s="72">
        <v>630.31891499999995</v>
      </c>
      <c r="H909" s="73">
        <v>1677.9089517299999</v>
      </c>
      <c r="I909" s="572">
        <f t="shared" si="23"/>
        <v>1386.701613</v>
      </c>
    </row>
    <row r="910" spans="2:9" ht="20.100000000000001" customHeight="1" thickTop="1" thickBot="1">
      <c r="B910" s="266" t="s">
        <v>2072</v>
      </c>
      <c r="C910" s="189" t="s">
        <v>2215</v>
      </c>
      <c r="D910" s="281" t="s">
        <v>2216</v>
      </c>
      <c r="E910" s="191" t="s">
        <v>11</v>
      </c>
      <c r="F910" s="80">
        <v>1198.588125</v>
      </c>
      <c r="G910" s="72">
        <v>539.36465625000005</v>
      </c>
      <c r="H910" s="73">
        <v>1435.7887149375003</v>
      </c>
      <c r="I910" s="572">
        <f t="shared" si="23"/>
        <v>1186.6022437500003</v>
      </c>
    </row>
    <row r="911" spans="2:9" ht="20.100000000000001" customHeight="1" thickTop="1" thickBot="1">
      <c r="B911" s="266" t="s">
        <v>1909</v>
      </c>
      <c r="C911" s="189" t="s">
        <v>2217</v>
      </c>
      <c r="D911" s="281" t="s">
        <v>2218</v>
      </c>
      <c r="E911" s="191" t="s">
        <v>11</v>
      </c>
      <c r="F911" s="80">
        <v>1232.8335000000002</v>
      </c>
      <c r="G911" s="72">
        <v>554.77507500000013</v>
      </c>
      <c r="H911" s="73">
        <v>1476.8112496500005</v>
      </c>
      <c r="I911" s="572">
        <f t="shared" si="23"/>
        <v>1220.5051650000005</v>
      </c>
    </row>
    <row r="912" spans="2:9" ht="20.100000000000001" customHeight="1" thickTop="1" thickBot="1">
      <c r="B912" s="266" t="s">
        <v>1842</v>
      </c>
      <c r="C912" s="189" t="s">
        <v>2219</v>
      </c>
      <c r="D912" s="281" t="s">
        <v>2220</v>
      </c>
      <c r="E912" s="191" t="s">
        <v>11</v>
      </c>
      <c r="F912" s="80">
        <v>2076.5812500000002</v>
      </c>
      <c r="G912" s="72">
        <v>934.46156250000013</v>
      </c>
      <c r="H912" s="73">
        <v>2487.5366793750004</v>
      </c>
      <c r="I912" s="572">
        <f t="shared" si="23"/>
        <v>2055.8154375000004</v>
      </c>
    </row>
    <row r="913" spans="2:9" ht="20.100000000000001" customHeight="1" thickTop="1" thickBot="1">
      <c r="B913" s="266" t="s">
        <v>1848</v>
      </c>
      <c r="C913" s="189" t="s">
        <v>2221</v>
      </c>
      <c r="D913" s="281" t="s">
        <v>2222</v>
      </c>
      <c r="E913" s="191" t="s">
        <v>11</v>
      </c>
      <c r="F913" s="80">
        <v>1734.1274999999998</v>
      </c>
      <c r="G913" s="72">
        <v>780.35737499999993</v>
      </c>
      <c r="H913" s="73">
        <v>2077.3113322499999</v>
      </c>
      <c r="I913" s="572">
        <f t="shared" si="23"/>
        <v>1716.7862249999998</v>
      </c>
    </row>
    <row r="914" spans="2:9" ht="20.100000000000001" customHeight="1" thickTop="1" thickBot="1">
      <c r="B914" s="266" t="s">
        <v>2223</v>
      </c>
      <c r="C914" s="189" t="s">
        <v>2224</v>
      </c>
      <c r="D914" s="281" t="s">
        <v>2225</v>
      </c>
      <c r="E914" s="191" t="s">
        <v>11</v>
      </c>
      <c r="F914" s="80">
        <v>1656.5046499999996</v>
      </c>
      <c r="G914" s="72">
        <v>745.42709249999984</v>
      </c>
      <c r="H914" s="73">
        <v>1984.3269202349995</v>
      </c>
      <c r="I914" s="572">
        <f t="shared" si="23"/>
        <v>1639.9396034999997</v>
      </c>
    </row>
    <row r="915" spans="2:9" ht="20.100000000000001" customHeight="1" thickTop="1" thickBot="1">
      <c r="B915" s="266" t="s">
        <v>1749</v>
      </c>
      <c r="C915" s="189" t="s">
        <v>2226</v>
      </c>
      <c r="D915" s="281" t="s">
        <v>2227</v>
      </c>
      <c r="E915" s="191" t="s">
        <v>11</v>
      </c>
      <c r="F915" s="80">
        <v>1748.7</v>
      </c>
      <c r="G915" s="72">
        <v>786.91500000000008</v>
      </c>
      <c r="H915" s="73">
        <v>2094.7677300000005</v>
      </c>
      <c r="I915" s="572">
        <f t="shared" si="23"/>
        <v>1731.2130000000004</v>
      </c>
    </row>
    <row r="916" spans="2:9" ht="20.100000000000001" customHeight="1" thickTop="1" thickBot="1">
      <c r="B916" s="266" t="s">
        <v>2228</v>
      </c>
      <c r="C916" s="189" t="s">
        <v>2229</v>
      </c>
      <c r="D916" s="281" t="s">
        <v>2230</v>
      </c>
      <c r="E916" s="191" t="s">
        <v>11</v>
      </c>
      <c r="F916" s="80">
        <v>1430.048</v>
      </c>
      <c r="G916" s="72">
        <v>643.52160000000003</v>
      </c>
      <c r="H916" s="73">
        <v>1713.0544992</v>
      </c>
      <c r="I916" s="572">
        <f t="shared" si="23"/>
        <v>1415.7475200000001</v>
      </c>
    </row>
    <row r="917" spans="2:9" ht="20.100000000000001" customHeight="1" thickTop="1" thickBot="1">
      <c r="B917" s="266" t="s">
        <v>2231</v>
      </c>
      <c r="C917" s="189" t="s">
        <v>2232</v>
      </c>
      <c r="D917" s="281" t="s">
        <v>2233</v>
      </c>
      <c r="E917" s="191" t="s">
        <v>11</v>
      </c>
      <c r="F917" s="80">
        <v>1748.7</v>
      </c>
      <c r="G917" s="72">
        <v>786.91500000000008</v>
      </c>
      <c r="H917" s="73">
        <v>2094.7677300000005</v>
      </c>
      <c r="I917" s="572">
        <f t="shared" si="23"/>
        <v>1731.2130000000004</v>
      </c>
    </row>
    <row r="918" spans="2:9" ht="20.100000000000001" customHeight="1" thickTop="1" thickBot="1">
      <c r="B918" s="266" t="s">
        <v>1721</v>
      </c>
      <c r="C918" s="189" t="s">
        <v>2234</v>
      </c>
      <c r="D918" s="281" t="s">
        <v>2235</v>
      </c>
      <c r="E918" s="191" t="s">
        <v>11</v>
      </c>
      <c r="F918" s="80">
        <v>2125.15625</v>
      </c>
      <c r="G918" s="72">
        <v>956.3203125</v>
      </c>
      <c r="H918" s="73">
        <v>2545.7246718750002</v>
      </c>
      <c r="I918" s="572">
        <f t="shared" si="23"/>
        <v>2103.9046875000004</v>
      </c>
    </row>
    <row r="919" spans="2:9" ht="20.100000000000001" customHeight="1" thickTop="1" thickBot="1">
      <c r="B919" s="266" t="s">
        <v>2236</v>
      </c>
      <c r="C919" s="189" t="s">
        <v>2237</v>
      </c>
      <c r="D919" s="281" t="s">
        <v>2238</v>
      </c>
      <c r="E919" s="191" t="s">
        <v>11</v>
      </c>
      <c r="F919" s="80">
        <v>1523.3120000000001</v>
      </c>
      <c r="G919" s="72">
        <v>685.49040000000002</v>
      </c>
      <c r="H919" s="73">
        <v>1824.7754448000003</v>
      </c>
      <c r="I919" s="572">
        <f t="shared" si="23"/>
        <v>1508.0788800000003</v>
      </c>
    </row>
    <row r="920" spans="2:9" ht="20.100000000000001" customHeight="1" thickTop="1" thickBot="1">
      <c r="B920" s="266" t="s">
        <v>1903</v>
      </c>
      <c r="C920" s="189" t="s">
        <v>2239</v>
      </c>
      <c r="D920" s="281" t="s">
        <v>2240</v>
      </c>
      <c r="E920" s="191" t="s">
        <v>11</v>
      </c>
      <c r="F920" s="80">
        <v>1369.1349499999999</v>
      </c>
      <c r="G920" s="72">
        <v>616.11072749999994</v>
      </c>
      <c r="H920" s="73">
        <v>1640.0867566049999</v>
      </c>
      <c r="I920" s="572">
        <f t="shared" si="23"/>
        <v>1355.4436005</v>
      </c>
    </row>
    <row r="921" spans="2:9" ht="20.100000000000001" customHeight="1" thickTop="1" thickBot="1">
      <c r="B921" s="266" t="s">
        <v>2241</v>
      </c>
      <c r="C921" s="189" t="s">
        <v>2242</v>
      </c>
      <c r="D921" s="281" t="s">
        <v>2243</v>
      </c>
      <c r="E921" s="191" t="s">
        <v>11</v>
      </c>
      <c r="F921" s="80">
        <v>1738.9849999999999</v>
      </c>
      <c r="G921" s="72">
        <v>782.54324999999994</v>
      </c>
      <c r="H921" s="73">
        <v>2083.1301315000001</v>
      </c>
      <c r="I921" s="572">
        <f t="shared" si="23"/>
        <v>1721.5951500000001</v>
      </c>
    </row>
    <row r="922" spans="2:9" ht="20.100000000000001" customHeight="1" thickTop="1" thickBot="1">
      <c r="B922" s="266" t="s">
        <v>1822</v>
      </c>
      <c r="C922" s="189" t="s">
        <v>2244</v>
      </c>
      <c r="D922" s="281" t="s">
        <v>2245</v>
      </c>
      <c r="E922" s="191" t="s">
        <v>11</v>
      </c>
      <c r="F922" s="80">
        <v>1449.6723</v>
      </c>
      <c r="G922" s="72">
        <v>652.35253499999999</v>
      </c>
      <c r="H922" s="73">
        <v>1736.5624481700002</v>
      </c>
      <c r="I922" s="572">
        <f t="shared" si="23"/>
        <v>1435.1755770000002</v>
      </c>
    </row>
    <row r="923" spans="2:9" ht="20.100000000000001" customHeight="1" thickTop="1" thickBot="1">
      <c r="B923" s="266" t="s">
        <v>2246</v>
      </c>
      <c r="C923" s="189" t="s">
        <v>2247</v>
      </c>
      <c r="D923" s="281" t="s">
        <v>2248</v>
      </c>
      <c r="E923" s="191" t="s">
        <v>11</v>
      </c>
      <c r="F923" s="80">
        <v>1449.6723</v>
      </c>
      <c r="G923" s="72">
        <v>652.35253499999999</v>
      </c>
      <c r="H923" s="73">
        <v>1736.5624481700002</v>
      </c>
      <c r="I923" s="572">
        <f t="shared" si="23"/>
        <v>1435.1755770000002</v>
      </c>
    </row>
    <row r="924" spans="2:9" ht="20.100000000000001" customHeight="1" thickTop="1" thickBot="1">
      <c r="B924" s="266" t="s">
        <v>2249</v>
      </c>
      <c r="C924" s="189" t="s">
        <v>2250</v>
      </c>
      <c r="D924" s="281" t="s">
        <v>2251</v>
      </c>
      <c r="E924" s="191" t="s">
        <v>11</v>
      </c>
      <c r="F924" s="80">
        <v>1581.1162500000003</v>
      </c>
      <c r="G924" s="72">
        <v>711.50231250000013</v>
      </c>
      <c r="H924" s="73">
        <v>1894.0191558750005</v>
      </c>
      <c r="I924" s="572">
        <f t="shared" si="23"/>
        <v>1565.3050875000004</v>
      </c>
    </row>
    <row r="925" spans="2:9" ht="20.100000000000001" customHeight="1" thickTop="1" thickBot="1">
      <c r="B925" s="266" t="s">
        <v>1752</v>
      </c>
      <c r="C925" s="189" t="s">
        <v>2252</v>
      </c>
      <c r="D925" s="281" t="s">
        <v>2253</v>
      </c>
      <c r="E925" s="191" t="s">
        <v>11</v>
      </c>
      <c r="F925" s="80">
        <v>1610.7469999999998</v>
      </c>
      <c r="G925" s="72">
        <v>724.83614999999998</v>
      </c>
      <c r="H925" s="73">
        <v>1929.5138313000002</v>
      </c>
      <c r="I925" s="572">
        <f t="shared" si="23"/>
        <v>1594.6395300000001</v>
      </c>
    </row>
    <row r="926" spans="2:9" ht="20.100000000000001" customHeight="1" thickTop="1" thickBot="1">
      <c r="B926" s="266" t="s">
        <v>2254</v>
      </c>
      <c r="C926" s="189" t="s">
        <v>2255</v>
      </c>
      <c r="D926" s="281" t="s">
        <v>2256</v>
      </c>
      <c r="E926" s="191" t="s">
        <v>11</v>
      </c>
      <c r="F926" s="80">
        <v>1643.7780000000002</v>
      </c>
      <c r="G926" s="72">
        <v>739.70010000000013</v>
      </c>
      <c r="H926" s="73">
        <v>1969.0816662000007</v>
      </c>
      <c r="I926" s="572">
        <f t="shared" si="23"/>
        <v>1627.3402200000005</v>
      </c>
    </row>
    <row r="927" spans="2:9" ht="20.100000000000001" customHeight="1" thickTop="1" thickBot="1">
      <c r="B927" s="266" t="s">
        <v>1768</v>
      </c>
      <c r="C927" s="189" t="s">
        <v>2257</v>
      </c>
      <c r="D927" s="281" t="s">
        <v>2258</v>
      </c>
      <c r="E927" s="191" t="s">
        <v>11</v>
      </c>
      <c r="F927" s="80">
        <v>1845.8500000000001</v>
      </c>
      <c r="G927" s="72">
        <v>830.63250000000005</v>
      </c>
      <c r="H927" s="73">
        <v>2211.1437150000002</v>
      </c>
      <c r="I927" s="572">
        <f t="shared" si="23"/>
        <v>1827.3915000000002</v>
      </c>
    </row>
    <row r="928" spans="2:9" ht="20.100000000000001" customHeight="1" thickTop="1" thickBot="1">
      <c r="B928" s="266" t="s">
        <v>1783</v>
      </c>
      <c r="C928" s="189" t="s">
        <v>2259</v>
      </c>
      <c r="D928" s="281" t="s">
        <v>2260</v>
      </c>
      <c r="E928" s="191" t="s">
        <v>11</v>
      </c>
      <c r="F928" s="80">
        <v>1534.97</v>
      </c>
      <c r="G928" s="72">
        <v>690.73649999999998</v>
      </c>
      <c r="H928" s="73">
        <v>1838.7405630000001</v>
      </c>
      <c r="I928" s="572">
        <f t="shared" si="23"/>
        <v>1519.6203</v>
      </c>
    </row>
    <row r="929" spans="2:9" ht="20.100000000000001" customHeight="1" thickTop="1" thickBot="1">
      <c r="B929" s="266" t="s">
        <v>1813</v>
      </c>
      <c r="C929" s="189" t="s">
        <v>2261</v>
      </c>
      <c r="D929" s="281" t="s">
        <v>2262</v>
      </c>
      <c r="E929" s="191" t="s">
        <v>11</v>
      </c>
      <c r="F929" s="80">
        <v>1534.97</v>
      </c>
      <c r="G929" s="72">
        <v>690.73649999999998</v>
      </c>
      <c r="H929" s="73">
        <v>1838.7405630000001</v>
      </c>
      <c r="I929" s="572">
        <f t="shared" si="23"/>
        <v>1519.6203</v>
      </c>
    </row>
    <row r="930" spans="2:9" ht="20.100000000000001" customHeight="1" thickTop="1" thickBot="1">
      <c r="B930" s="266" t="s">
        <v>1798</v>
      </c>
      <c r="C930" s="189" t="s">
        <v>2263</v>
      </c>
      <c r="D930" s="281" t="s">
        <v>2264</v>
      </c>
      <c r="E930" s="191" t="s">
        <v>11</v>
      </c>
      <c r="F930" s="80">
        <v>1643.7780000000002</v>
      </c>
      <c r="G930" s="72">
        <v>739.70010000000013</v>
      </c>
      <c r="H930" s="73">
        <v>1969.0816662000007</v>
      </c>
      <c r="I930" s="572">
        <f t="shared" si="23"/>
        <v>1627.3402200000005</v>
      </c>
    </row>
    <row r="931" spans="2:9" ht="20.100000000000001" customHeight="1" thickTop="1" thickBot="1">
      <c r="B931" s="266" t="s">
        <v>1774</v>
      </c>
      <c r="C931" s="189" t="s">
        <v>2265</v>
      </c>
      <c r="D931" s="281" t="s">
        <v>2266</v>
      </c>
      <c r="E931" s="191" t="s">
        <v>11</v>
      </c>
      <c r="F931" s="80">
        <v>1812.3332499999999</v>
      </c>
      <c r="G931" s="72">
        <v>815.54996249999999</v>
      </c>
      <c r="H931" s="73">
        <v>2170.9940001750001</v>
      </c>
      <c r="I931" s="572">
        <f t="shared" si="23"/>
        <v>1794.2099175000001</v>
      </c>
    </row>
    <row r="932" spans="2:9" ht="20.100000000000001" customHeight="1" thickTop="1" thickBot="1">
      <c r="B932" s="266" t="s">
        <v>1771</v>
      </c>
      <c r="C932" s="189" t="s">
        <v>2267</v>
      </c>
      <c r="D932" s="281" t="s">
        <v>2268</v>
      </c>
      <c r="E932" s="191" t="s">
        <v>11</v>
      </c>
      <c r="F932" s="80">
        <v>1641.5921249999999</v>
      </c>
      <c r="G932" s="72">
        <v>738.71645624999996</v>
      </c>
      <c r="H932" s="73">
        <v>1966.4632065374999</v>
      </c>
      <c r="I932" s="572">
        <f t="shared" si="23"/>
        <v>1625.17620375</v>
      </c>
    </row>
    <row r="933" spans="2:9" ht="20.100000000000001" customHeight="1" thickTop="1" thickBot="1">
      <c r="B933" s="266" t="s">
        <v>1839</v>
      </c>
      <c r="C933" s="189" t="s">
        <v>2269</v>
      </c>
      <c r="D933" s="281" t="s">
        <v>2270</v>
      </c>
      <c r="E933" s="191" t="s">
        <v>11</v>
      </c>
      <c r="F933" s="80">
        <v>1425.1905000000002</v>
      </c>
      <c r="G933" s="72">
        <v>641.33572500000014</v>
      </c>
      <c r="H933" s="73">
        <v>1707.2356999500005</v>
      </c>
      <c r="I933" s="572">
        <f t="shared" si="23"/>
        <v>1410.9385950000005</v>
      </c>
    </row>
    <row r="934" spans="2:9" ht="20.100000000000001" customHeight="1" thickTop="1" thickBot="1">
      <c r="B934" s="266" t="s">
        <v>1735</v>
      </c>
      <c r="C934" s="189" t="s">
        <v>2271</v>
      </c>
      <c r="D934" s="281" t="s">
        <v>2272</v>
      </c>
      <c r="E934" s="191" t="s">
        <v>11</v>
      </c>
      <c r="F934" s="80">
        <v>1433.9339999999997</v>
      </c>
      <c r="G934" s="72">
        <v>645.27029999999991</v>
      </c>
      <c r="H934" s="73">
        <v>1717.7095385999999</v>
      </c>
      <c r="I934" s="572">
        <f t="shared" si="23"/>
        <v>1419.59466</v>
      </c>
    </row>
    <row r="935" spans="2:9" ht="20.100000000000001" customHeight="1" thickTop="1" thickBot="1">
      <c r="B935" s="266" t="s">
        <v>2273</v>
      </c>
      <c r="C935" s="189" t="s">
        <v>2274</v>
      </c>
      <c r="D935" s="281" t="s">
        <v>2275</v>
      </c>
      <c r="E935" s="191" t="s">
        <v>11</v>
      </c>
      <c r="F935" s="80">
        <v>1428.1049999999998</v>
      </c>
      <c r="G935" s="72">
        <v>642.64724999999987</v>
      </c>
      <c r="H935" s="73">
        <v>1710.7269794999997</v>
      </c>
      <c r="I935" s="572">
        <f t="shared" si="23"/>
        <v>1413.8239499999997</v>
      </c>
    </row>
    <row r="936" spans="2:9" ht="20.100000000000001" customHeight="1" thickTop="1" thickBot="1">
      <c r="B936" s="266" t="s">
        <v>2276</v>
      </c>
      <c r="C936" s="189" t="s">
        <v>2277</v>
      </c>
      <c r="D936" s="281" t="s">
        <v>2278</v>
      </c>
      <c r="E936" s="191" t="s">
        <v>11</v>
      </c>
      <c r="F936" s="80">
        <v>1624.348</v>
      </c>
      <c r="G936" s="72">
        <v>730.95659999999998</v>
      </c>
      <c r="H936" s="73">
        <v>1945.8064692</v>
      </c>
      <c r="I936" s="572">
        <f t="shared" si="23"/>
        <v>1608.1045200000001</v>
      </c>
    </row>
    <row r="937" spans="2:9" ht="20.100000000000001" customHeight="1" thickTop="1" thickBot="1">
      <c r="B937" s="266" t="s">
        <v>2279</v>
      </c>
      <c r="C937" s="189" t="s">
        <v>2280</v>
      </c>
      <c r="D937" s="281" t="s">
        <v>2281</v>
      </c>
      <c r="E937" s="191" t="s">
        <v>11</v>
      </c>
      <c r="F937" s="80">
        <v>1797.0321249999997</v>
      </c>
      <c r="G937" s="72">
        <v>808.66445624999994</v>
      </c>
      <c r="H937" s="73">
        <v>2152.6647825374998</v>
      </c>
      <c r="I937" s="572">
        <f t="shared" si="23"/>
        <v>1779.0618037499999</v>
      </c>
    </row>
    <row r="938" spans="2:9" ht="20.100000000000001" customHeight="1" thickTop="1" thickBot="1">
      <c r="B938" s="266" t="s">
        <v>2282</v>
      </c>
      <c r="C938" s="189" t="s">
        <v>2283</v>
      </c>
      <c r="D938" s="281" t="s">
        <v>2284</v>
      </c>
      <c r="E938" s="191" t="s">
        <v>11</v>
      </c>
      <c r="F938" s="80">
        <v>1797.8579</v>
      </c>
      <c r="G938" s="72">
        <v>809.03605500000003</v>
      </c>
      <c r="H938" s="73">
        <v>2153.65397841</v>
      </c>
      <c r="I938" s="572">
        <f t="shared" si="23"/>
        <v>1779.8793210000001</v>
      </c>
    </row>
    <row r="939" spans="2:9" ht="20.100000000000001" customHeight="1" thickTop="1" thickBot="1">
      <c r="B939" s="266" t="s">
        <v>2285</v>
      </c>
      <c r="C939" s="189" t="s">
        <v>2286</v>
      </c>
      <c r="D939" s="281" t="s">
        <v>2287</v>
      </c>
      <c r="E939" s="191" t="s">
        <v>11</v>
      </c>
      <c r="F939" s="80">
        <v>1701.1936499999999</v>
      </c>
      <c r="G939" s="72">
        <v>765.53714249999996</v>
      </c>
      <c r="H939" s="73">
        <v>2037.859873335</v>
      </c>
      <c r="I939" s="572">
        <f t="shared" si="23"/>
        <v>1684.1817135000001</v>
      </c>
    </row>
    <row r="940" spans="2:9" ht="20.100000000000001" customHeight="1" thickTop="1" thickBot="1">
      <c r="B940" s="266" t="s">
        <v>2288</v>
      </c>
      <c r="C940" s="189" t="s">
        <v>2289</v>
      </c>
      <c r="D940" s="281" t="s">
        <v>2290</v>
      </c>
      <c r="E940" s="191" t="s">
        <v>11</v>
      </c>
      <c r="F940" s="80">
        <v>1734.1274999999998</v>
      </c>
      <c r="G940" s="72">
        <v>780.35737499999993</v>
      </c>
      <c r="H940" s="73">
        <v>2077.3113322499999</v>
      </c>
      <c r="I940" s="572">
        <f t="shared" si="23"/>
        <v>1716.7862249999998</v>
      </c>
    </row>
    <row r="941" spans="2:9" ht="20.100000000000001" customHeight="1" thickTop="1" thickBot="1">
      <c r="B941" s="266" t="s">
        <v>2291</v>
      </c>
      <c r="C941" s="189" t="s">
        <v>2292</v>
      </c>
      <c r="D941" s="281" t="s">
        <v>2293</v>
      </c>
      <c r="E941" s="191" t="s">
        <v>11</v>
      </c>
      <c r="F941" s="80">
        <v>1165.8</v>
      </c>
      <c r="G941" s="72">
        <v>524.61</v>
      </c>
      <c r="H941" s="73">
        <v>1396.5118199999999</v>
      </c>
      <c r="I941" s="572">
        <f t="shared" si="23"/>
        <v>1154.1420000000001</v>
      </c>
    </row>
    <row r="942" spans="2:9" ht="20.100000000000001" customHeight="1" thickTop="1" thickBot="1">
      <c r="B942" s="266" t="s">
        <v>2294</v>
      </c>
      <c r="C942" s="189" t="s">
        <v>2295</v>
      </c>
      <c r="D942" s="281" t="s">
        <v>2296</v>
      </c>
      <c r="E942" s="191" t="s">
        <v>11</v>
      </c>
      <c r="F942" s="80">
        <v>1952.7149999999999</v>
      </c>
      <c r="G942" s="72">
        <v>878.72174999999993</v>
      </c>
      <c r="H942" s="73">
        <v>2339.1572984999998</v>
      </c>
      <c r="I942" s="572">
        <f t="shared" si="23"/>
        <v>1933.1878499999998</v>
      </c>
    </row>
    <row r="943" spans="2:9" ht="20.100000000000001" customHeight="1" thickTop="1" thickBot="1">
      <c r="B943" s="266" t="s">
        <v>2052</v>
      </c>
      <c r="C943" s="189" t="s">
        <v>2297</v>
      </c>
      <c r="D943" s="281" t="s">
        <v>2298</v>
      </c>
      <c r="E943" s="191" t="s">
        <v>11</v>
      </c>
      <c r="F943" s="80">
        <v>1610.7469999999998</v>
      </c>
      <c r="G943" s="72">
        <v>724.83614999999998</v>
      </c>
      <c r="H943" s="73">
        <v>1929.5138313000002</v>
      </c>
      <c r="I943" s="572">
        <f t="shared" si="23"/>
        <v>1594.6395300000001</v>
      </c>
    </row>
    <row r="944" spans="2:9" ht="20.100000000000001" customHeight="1" thickTop="1" thickBot="1">
      <c r="B944" s="266" t="s">
        <v>1900</v>
      </c>
      <c r="C944" s="189" t="s">
        <v>2299</v>
      </c>
      <c r="D944" s="281" t="s">
        <v>2300</v>
      </c>
      <c r="E944" s="191" t="s">
        <v>11</v>
      </c>
      <c r="F944" s="80">
        <v>1661.2650000000001</v>
      </c>
      <c r="G944" s="72">
        <v>747.56925000000001</v>
      </c>
      <c r="H944" s="73">
        <v>1990.0293435000001</v>
      </c>
      <c r="I944" s="572">
        <f t="shared" si="23"/>
        <v>1644.6523500000001</v>
      </c>
    </row>
    <row r="945" spans="2:9" ht="20.100000000000001" customHeight="1" thickTop="1" thickBot="1">
      <c r="B945" s="266" t="s">
        <v>1906</v>
      </c>
      <c r="C945" s="189" t="s">
        <v>2301</v>
      </c>
      <c r="D945" s="281" t="s">
        <v>2302</v>
      </c>
      <c r="E945" s="191" t="s">
        <v>11</v>
      </c>
      <c r="F945" s="80">
        <v>1685.7467999999999</v>
      </c>
      <c r="G945" s="72">
        <v>758.58605999999997</v>
      </c>
      <c r="H945" s="73">
        <v>2019.35609172</v>
      </c>
      <c r="I945" s="572">
        <f t="shared" si="23"/>
        <v>1668.889332</v>
      </c>
    </row>
    <row r="946" spans="2:9" ht="20.100000000000001" customHeight="1" thickTop="1" thickBot="1">
      <c r="B946" s="266" t="s">
        <v>2303</v>
      </c>
      <c r="C946" s="189" t="s">
        <v>2304</v>
      </c>
      <c r="D946" s="281" t="s">
        <v>2305</v>
      </c>
      <c r="E946" s="191" t="s">
        <v>11</v>
      </c>
      <c r="F946" s="80">
        <v>1715.6689999999999</v>
      </c>
      <c r="G946" s="72">
        <v>772.05104999999992</v>
      </c>
      <c r="H946" s="73">
        <v>2055.1998951</v>
      </c>
      <c r="I946" s="572">
        <f t="shared" si="23"/>
        <v>1698.5123100000001</v>
      </c>
    </row>
    <row r="947" spans="2:9" ht="20.100000000000001" customHeight="1" thickTop="1" thickBot="1">
      <c r="B947" s="266" t="s">
        <v>1804</v>
      </c>
      <c r="C947" s="189" t="s">
        <v>2306</v>
      </c>
      <c r="D947" s="281" t="s">
        <v>2307</v>
      </c>
      <c r="E947" s="191" t="s">
        <v>11</v>
      </c>
      <c r="F947" s="80">
        <v>1654.707375</v>
      </c>
      <c r="G947" s="72">
        <v>744.61831874999996</v>
      </c>
      <c r="H947" s="73">
        <v>1982.1739645124999</v>
      </c>
      <c r="I947" s="572">
        <f t="shared" si="23"/>
        <v>1638.16030125</v>
      </c>
    </row>
    <row r="948" spans="2:9" ht="20.100000000000001" customHeight="1" thickTop="1" thickBot="1">
      <c r="B948" s="266" t="s">
        <v>2308</v>
      </c>
      <c r="C948" s="189" t="s">
        <v>2309</v>
      </c>
      <c r="D948" s="281" t="s">
        <v>2310</v>
      </c>
      <c r="E948" s="191" t="s">
        <v>11</v>
      </c>
      <c r="F948" s="80">
        <v>2054.7225000000003</v>
      </c>
      <c r="G948" s="72">
        <v>924.62512500000014</v>
      </c>
      <c r="H948" s="73">
        <v>2461.3520827500006</v>
      </c>
      <c r="I948" s="572">
        <f t="shared" si="23"/>
        <v>2034.1752750000005</v>
      </c>
    </row>
    <row r="949" spans="2:9" ht="20.100000000000001" customHeight="1" thickTop="1" thickBot="1">
      <c r="B949" s="266" t="s">
        <v>2311</v>
      </c>
      <c r="C949" s="189" t="s">
        <v>2312</v>
      </c>
      <c r="D949" s="281" t="s">
        <v>2313</v>
      </c>
      <c r="E949" s="191" t="s">
        <v>11</v>
      </c>
      <c r="F949" s="80">
        <v>1581.1162499999998</v>
      </c>
      <c r="G949" s="72">
        <v>711.5023124999999</v>
      </c>
      <c r="H949" s="73">
        <v>1894.0191558749998</v>
      </c>
      <c r="I949" s="572">
        <f t="shared" si="23"/>
        <v>1565.3050874999999</v>
      </c>
    </row>
    <row r="950" spans="2:9" ht="20.100000000000001" customHeight="1" thickTop="1" thickBot="1">
      <c r="B950" s="266" t="s">
        <v>2314</v>
      </c>
      <c r="C950" s="189" t="s">
        <v>2315</v>
      </c>
      <c r="D950" s="281" t="s">
        <v>2316</v>
      </c>
      <c r="E950" s="191" t="s">
        <v>11</v>
      </c>
      <c r="F950" s="80">
        <v>1483.9662499999999</v>
      </c>
      <c r="G950" s="72">
        <v>667.78481250000004</v>
      </c>
      <c r="H950" s="73">
        <v>1777.6431708750001</v>
      </c>
      <c r="I950" s="572">
        <f t="shared" ref="I950:I1013" si="24">H950/1.21</f>
        <v>1469.1265875000001</v>
      </c>
    </row>
    <row r="951" spans="2:9" ht="20.100000000000001" customHeight="1" thickTop="1" thickBot="1">
      <c r="B951" s="266" t="s">
        <v>2317</v>
      </c>
      <c r="C951" s="189" t="s">
        <v>2318</v>
      </c>
      <c r="D951" s="281" t="s">
        <v>2319</v>
      </c>
      <c r="E951" s="191" t="s">
        <v>11</v>
      </c>
      <c r="F951" s="80">
        <v>973.44299999999987</v>
      </c>
      <c r="G951" s="72">
        <v>438.04934999999995</v>
      </c>
      <c r="H951" s="73">
        <v>1166.0873697</v>
      </c>
      <c r="I951" s="572">
        <f t="shared" si="24"/>
        <v>963.70857000000001</v>
      </c>
    </row>
    <row r="952" spans="2:9" ht="20.100000000000001" customHeight="1" thickTop="1" thickBot="1">
      <c r="B952" s="266" t="s">
        <v>2320</v>
      </c>
      <c r="C952" s="189" t="s">
        <v>2321</v>
      </c>
      <c r="D952" s="281" t="s">
        <v>2322</v>
      </c>
      <c r="E952" s="191" t="s">
        <v>11</v>
      </c>
      <c r="F952" s="80">
        <v>874.34999999999991</v>
      </c>
      <c r="G952" s="72">
        <v>393.45749999999998</v>
      </c>
      <c r="H952" s="73">
        <v>1047.383865</v>
      </c>
      <c r="I952" s="572">
        <f t="shared" si="24"/>
        <v>865.60649999999998</v>
      </c>
    </row>
    <row r="953" spans="2:9" ht="20.100000000000001" customHeight="1" thickTop="1" thickBot="1">
      <c r="B953" s="266" t="s">
        <v>2323</v>
      </c>
      <c r="C953" s="189" t="s">
        <v>2324</v>
      </c>
      <c r="D953" s="281" t="s">
        <v>2325</v>
      </c>
      <c r="E953" s="191" t="s">
        <v>11</v>
      </c>
      <c r="F953" s="80">
        <v>1012.303</v>
      </c>
      <c r="G953" s="72">
        <v>455.53635000000003</v>
      </c>
      <c r="H953" s="73">
        <v>1212.6377637000001</v>
      </c>
      <c r="I953" s="572">
        <f t="shared" si="24"/>
        <v>1002.17997</v>
      </c>
    </row>
    <row r="954" spans="2:9" ht="20.100000000000001" customHeight="1" thickTop="1" thickBot="1">
      <c r="B954" s="266" t="s">
        <v>2326</v>
      </c>
      <c r="C954" s="189" t="s">
        <v>2327</v>
      </c>
      <c r="D954" s="281" t="s">
        <v>2328</v>
      </c>
      <c r="E954" s="191" t="s">
        <v>11</v>
      </c>
      <c r="F954" s="80">
        <v>1083.2224999999999</v>
      </c>
      <c r="G954" s="72">
        <v>487.45012499999996</v>
      </c>
      <c r="H954" s="73">
        <v>1297.59223275</v>
      </c>
      <c r="I954" s="572">
        <f t="shared" si="24"/>
        <v>1072.390275</v>
      </c>
    </row>
    <row r="955" spans="2:9" ht="20.100000000000001" customHeight="1" thickTop="1" thickBot="1">
      <c r="B955" s="266" t="s">
        <v>2044</v>
      </c>
      <c r="C955" s="189" t="s">
        <v>2329</v>
      </c>
      <c r="D955" s="281" t="s">
        <v>2330</v>
      </c>
      <c r="E955" s="191" t="s">
        <v>11</v>
      </c>
      <c r="F955" s="80">
        <v>786.91499999999996</v>
      </c>
      <c r="G955" s="72">
        <v>354.11174999999997</v>
      </c>
      <c r="H955" s="73">
        <v>942.64547849999997</v>
      </c>
      <c r="I955" s="572">
        <f t="shared" si="24"/>
        <v>779.04584999999997</v>
      </c>
    </row>
    <row r="956" spans="2:9" ht="20.100000000000001" customHeight="1" thickTop="1" thickBot="1">
      <c r="B956" s="266" t="s">
        <v>2331</v>
      </c>
      <c r="C956" s="189" t="s">
        <v>2332</v>
      </c>
      <c r="D956" s="280" t="s">
        <v>2333</v>
      </c>
      <c r="E956" s="191" t="s">
        <v>11</v>
      </c>
      <c r="F956" s="80">
        <v>998.70199999999988</v>
      </c>
      <c r="G956" s="72">
        <v>449.41589999999997</v>
      </c>
      <c r="H956" s="73">
        <v>1196.3451258</v>
      </c>
      <c r="I956" s="572">
        <f t="shared" si="24"/>
        <v>988.71498000000008</v>
      </c>
    </row>
    <row r="957" spans="2:9" ht="20.100000000000001" customHeight="1" thickTop="1" thickBot="1">
      <c r="B957" s="266" t="s">
        <v>2334</v>
      </c>
      <c r="C957" s="189" t="s">
        <v>2335</v>
      </c>
      <c r="D957" s="281" t="s">
        <v>2336</v>
      </c>
      <c r="E957" s="191" t="s">
        <v>11</v>
      </c>
      <c r="F957" s="80">
        <v>1700.1250000000002</v>
      </c>
      <c r="G957" s="72">
        <v>765.05625000000009</v>
      </c>
      <c r="H957" s="73">
        <v>2036.5797375000004</v>
      </c>
      <c r="I957" s="572">
        <f t="shared" si="24"/>
        <v>1683.1237500000004</v>
      </c>
    </row>
    <row r="958" spans="2:9" ht="20.100000000000001" customHeight="1" thickTop="1" thickBot="1">
      <c r="B958" s="266" t="s">
        <v>2337</v>
      </c>
      <c r="C958" s="189" t="s">
        <v>2338</v>
      </c>
      <c r="D958" s="281" t="s">
        <v>2339</v>
      </c>
      <c r="E958" s="191" t="s">
        <v>11</v>
      </c>
      <c r="F958" s="80">
        <v>1408.675</v>
      </c>
      <c r="G958" s="72">
        <v>633.90374999999995</v>
      </c>
      <c r="H958" s="73">
        <v>1687.4517825</v>
      </c>
      <c r="I958" s="572">
        <f t="shared" si="24"/>
        <v>1394.58825</v>
      </c>
    </row>
    <row r="959" spans="2:9" ht="20.100000000000001" customHeight="1" thickTop="1" thickBot="1">
      <c r="B959" s="266" t="s">
        <v>2340</v>
      </c>
      <c r="C959" s="189" t="s">
        <v>2341</v>
      </c>
      <c r="D959" s="281" t="s">
        <v>2342</v>
      </c>
      <c r="E959" s="191" t="s">
        <v>11</v>
      </c>
      <c r="F959" s="80">
        <v>1585.4879999999998</v>
      </c>
      <c r="G959" s="72">
        <v>713.4695999999999</v>
      </c>
      <c r="H959" s="73">
        <v>1899.2560751999999</v>
      </c>
      <c r="I959" s="572">
        <f t="shared" si="24"/>
        <v>1569.63312</v>
      </c>
    </row>
    <row r="960" spans="2:9" ht="20.100000000000001" customHeight="1" thickTop="1" thickBot="1">
      <c r="B960" s="266" t="s">
        <v>2041</v>
      </c>
      <c r="C960" s="189" t="s">
        <v>2343</v>
      </c>
      <c r="D960" s="281" t="s">
        <v>2344</v>
      </c>
      <c r="E960" s="191" t="s">
        <v>11</v>
      </c>
      <c r="F960" s="80">
        <v>1704.9825000000001</v>
      </c>
      <c r="G960" s="72">
        <v>767.2421250000001</v>
      </c>
      <c r="H960" s="73">
        <v>2042.3985367500002</v>
      </c>
      <c r="I960" s="572">
        <f t="shared" si="24"/>
        <v>1687.9326750000002</v>
      </c>
    </row>
    <row r="961" spans="2:9" ht="20.100000000000001" customHeight="1" thickTop="1" thickBot="1">
      <c r="B961" s="266" t="s">
        <v>1857</v>
      </c>
      <c r="C961" s="189" t="s">
        <v>2345</v>
      </c>
      <c r="D961" s="281" t="s">
        <v>2346</v>
      </c>
      <c r="E961" s="191" t="s">
        <v>11</v>
      </c>
      <c r="F961" s="80">
        <v>1582.4763499999999</v>
      </c>
      <c r="G961" s="72">
        <v>712.11435749999998</v>
      </c>
      <c r="H961" s="73">
        <v>1895.6484196650001</v>
      </c>
      <c r="I961" s="572">
        <f t="shared" si="24"/>
        <v>1566.6515865000001</v>
      </c>
    </row>
    <row r="962" spans="2:9" ht="20.100000000000001" customHeight="1" thickTop="1" thickBot="1">
      <c r="B962" s="266" t="s">
        <v>2347</v>
      </c>
      <c r="C962" s="189" t="s">
        <v>2348</v>
      </c>
      <c r="D962" s="281" t="s">
        <v>2349</v>
      </c>
      <c r="E962" s="191" t="s">
        <v>11</v>
      </c>
      <c r="F962" s="80">
        <v>1981.86</v>
      </c>
      <c r="G962" s="72">
        <v>891.83699999999999</v>
      </c>
      <c r="H962" s="73">
        <v>2374.0700940000002</v>
      </c>
      <c r="I962" s="572">
        <f t="shared" si="24"/>
        <v>1962.0414000000003</v>
      </c>
    </row>
    <row r="963" spans="2:9" ht="20.100000000000001" customHeight="1" thickTop="1" thickBot="1">
      <c r="B963" s="266" t="s">
        <v>2350</v>
      </c>
      <c r="C963" s="189" t="s">
        <v>2351</v>
      </c>
      <c r="D963" s="281" t="s">
        <v>2352</v>
      </c>
      <c r="E963" s="191" t="s">
        <v>11</v>
      </c>
      <c r="F963" s="80">
        <v>1554.4</v>
      </c>
      <c r="G963" s="72">
        <v>699.48</v>
      </c>
      <c r="H963" s="73">
        <v>1862.0157600000002</v>
      </c>
      <c r="I963" s="572">
        <f t="shared" si="24"/>
        <v>1538.8560000000002</v>
      </c>
    </row>
    <row r="964" spans="2:9" ht="20.100000000000001" customHeight="1" thickTop="1" thickBot="1">
      <c r="B964" s="266" t="s">
        <v>2353</v>
      </c>
      <c r="C964" s="189" t="s">
        <v>2354</v>
      </c>
      <c r="D964" s="281" t="s">
        <v>2355</v>
      </c>
      <c r="E964" s="191" t="s">
        <v>11</v>
      </c>
      <c r="F964" s="80">
        <v>2306.5353</v>
      </c>
      <c r="G964" s="72">
        <v>1037.940885</v>
      </c>
      <c r="H964" s="73">
        <v>2762.9986358699998</v>
      </c>
      <c r="I964" s="572">
        <f t="shared" si="24"/>
        <v>2283.469947</v>
      </c>
    </row>
    <row r="965" spans="2:9" ht="20.100000000000001" customHeight="1" thickTop="1" thickBot="1">
      <c r="B965" s="266" t="s">
        <v>1679</v>
      </c>
      <c r="C965" s="189" t="s">
        <v>2356</v>
      </c>
      <c r="D965" s="281" t="s">
        <v>2357</v>
      </c>
      <c r="E965" s="191" t="s">
        <v>11</v>
      </c>
      <c r="F965" s="80">
        <v>2695.3295999999996</v>
      </c>
      <c r="G965" s="72">
        <v>1212.8983199999998</v>
      </c>
      <c r="H965" s="73">
        <v>3228.7353278399996</v>
      </c>
      <c r="I965" s="572">
        <f t="shared" si="24"/>
        <v>2668.3763039999999</v>
      </c>
    </row>
    <row r="966" spans="2:9" ht="20.100000000000001" customHeight="1" thickTop="1" thickBot="1">
      <c r="B966" s="266" t="s">
        <v>1732</v>
      </c>
      <c r="C966" s="189" t="s">
        <v>2358</v>
      </c>
      <c r="D966" s="281" t="s">
        <v>2359</v>
      </c>
      <c r="E966" s="191" t="s">
        <v>11</v>
      </c>
      <c r="F966" s="80">
        <v>1335.8124999999998</v>
      </c>
      <c r="G966" s="72">
        <v>601.11562499999991</v>
      </c>
      <c r="H966" s="73">
        <v>1600.1697937499996</v>
      </c>
      <c r="I966" s="572">
        <f t="shared" si="24"/>
        <v>1322.4543749999998</v>
      </c>
    </row>
    <row r="967" spans="2:9" ht="20.100000000000001" customHeight="1" thickTop="1" thickBot="1">
      <c r="B967" s="266" t="s">
        <v>1688</v>
      </c>
      <c r="C967" s="189" t="s">
        <v>2360</v>
      </c>
      <c r="D967" s="281" t="s">
        <v>2361</v>
      </c>
      <c r="E967" s="191" t="s">
        <v>11</v>
      </c>
      <c r="F967" s="80">
        <v>2996.0574250000004</v>
      </c>
      <c r="G967" s="72">
        <v>1348.2258412500003</v>
      </c>
      <c r="H967" s="73">
        <v>3588.9771894075006</v>
      </c>
      <c r="I967" s="572">
        <f t="shared" si="24"/>
        <v>2966.0968507500006</v>
      </c>
    </row>
    <row r="968" spans="2:9" ht="20.100000000000001" customHeight="1" thickTop="1" thickBot="1">
      <c r="B968" s="266" t="s">
        <v>1691</v>
      </c>
      <c r="C968" s="189" t="s">
        <v>2362</v>
      </c>
      <c r="D968" s="281" t="s">
        <v>2363</v>
      </c>
      <c r="E968" s="191" t="s">
        <v>11</v>
      </c>
      <c r="F968" s="80">
        <v>1925.5130000000001</v>
      </c>
      <c r="G968" s="72">
        <v>866.48085000000003</v>
      </c>
      <c r="H968" s="73">
        <v>2306.5720227000002</v>
      </c>
      <c r="I968" s="572">
        <f t="shared" si="24"/>
        <v>1906.2578700000001</v>
      </c>
    </row>
    <row r="969" spans="2:9" ht="20.100000000000001" customHeight="1" thickTop="1" thickBot="1">
      <c r="B969" s="266" t="s">
        <v>2364</v>
      </c>
      <c r="C969" s="189" t="s">
        <v>2365</v>
      </c>
      <c r="D969" s="281" t="s">
        <v>2366</v>
      </c>
      <c r="E969" s="191" t="s">
        <v>11</v>
      </c>
      <c r="F969" s="80">
        <v>1049.22</v>
      </c>
      <c r="G969" s="72">
        <v>472.149</v>
      </c>
      <c r="H969" s="73">
        <v>1256.8606380000001</v>
      </c>
      <c r="I969" s="572">
        <f t="shared" si="24"/>
        <v>1038.7278000000001</v>
      </c>
    </row>
    <row r="970" spans="2:9" ht="20.100000000000001" customHeight="1" thickTop="1" thickBot="1">
      <c r="B970" s="266" t="s">
        <v>2367</v>
      </c>
      <c r="C970" s="189" t="s">
        <v>2368</v>
      </c>
      <c r="D970" s="281" t="s">
        <v>2369</v>
      </c>
      <c r="E970" s="191" t="s">
        <v>11</v>
      </c>
      <c r="F970" s="80">
        <v>1300.5956249999999</v>
      </c>
      <c r="G970" s="72">
        <v>585.26803125000004</v>
      </c>
      <c r="H970" s="73">
        <v>1557.9834991875</v>
      </c>
      <c r="I970" s="572">
        <f t="shared" si="24"/>
        <v>1287.5896687500001</v>
      </c>
    </row>
    <row r="971" spans="2:9" ht="20.100000000000001" customHeight="1" thickTop="1" thickBot="1">
      <c r="B971" s="266" t="s">
        <v>1872</v>
      </c>
      <c r="C971" s="189" t="s">
        <v>2370</v>
      </c>
      <c r="D971" s="281" t="s">
        <v>2371</v>
      </c>
      <c r="E971" s="191" t="s">
        <v>11</v>
      </c>
      <c r="F971" s="80">
        <v>1245.463</v>
      </c>
      <c r="G971" s="72">
        <v>560.45835</v>
      </c>
      <c r="H971" s="73">
        <v>1491.9401276999999</v>
      </c>
      <c r="I971" s="572">
        <f t="shared" si="24"/>
        <v>1233.00837</v>
      </c>
    </row>
    <row r="972" spans="2:9" ht="20.100000000000001" customHeight="1" thickTop="1" thickBot="1">
      <c r="B972" s="266" t="s">
        <v>1878</v>
      </c>
      <c r="C972" s="189" t="s">
        <v>2372</v>
      </c>
      <c r="D972" s="281" t="s">
        <v>2373</v>
      </c>
      <c r="E972" s="191" t="s">
        <v>11</v>
      </c>
      <c r="F972" s="80">
        <v>1130.826</v>
      </c>
      <c r="G972" s="72">
        <v>508.87170000000003</v>
      </c>
      <c r="H972" s="73">
        <v>1354.6164654000002</v>
      </c>
      <c r="I972" s="572">
        <f t="shared" si="24"/>
        <v>1119.5177400000002</v>
      </c>
    </row>
    <row r="973" spans="2:9" ht="20.100000000000001" customHeight="1" thickTop="1" thickBot="1">
      <c r="B973" s="266" t="s">
        <v>2038</v>
      </c>
      <c r="C973" s="189" t="s">
        <v>2374</v>
      </c>
      <c r="D973" s="281" t="s">
        <v>2375</v>
      </c>
      <c r="E973" s="191" t="s">
        <v>11</v>
      </c>
      <c r="F973" s="80">
        <v>1360.1000000000001</v>
      </c>
      <c r="G973" s="72">
        <v>612.04500000000007</v>
      </c>
      <c r="H973" s="73">
        <v>1629.2637900000002</v>
      </c>
      <c r="I973" s="572">
        <f t="shared" si="24"/>
        <v>1346.4990000000003</v>
      </c>
    </row>
    <row r="974" spans="2:9" ht="20.100000000000001" customHeight="1" thickTop="1" thickBot="1">
      <c r="B974" s="266" t="s">
        <v>1854</v>
      </c>
      <c r="C974" s="189" t="s">
        <v>2376</v>
      </c>
      <c r="D974" s="281" t="s">
        <v>2377</v>
      </c>
      <c r="E974" s="191" t="s">
        <v>11</v>
      </c>
      <c r="F974" s="80">
        <v>1020.0749999999999</v>
      </c>
      <c r="G974" s="72">
        <v>459.03375</v>
      </c>
      <c r="H974" s="73">
        <v>1221.9478425</v>
      </c>
      <c r="I974" s="572">
        <f t="shared" si="24"/>
        <v>1009.87425</v>
      </c>
    </row>
    <row r="975" spans="2:9" ht="20.100000000000001" customHeight="1" thickTop="1" thickBot="1">
      <c r="B975" s="266" t="s">
        <v>2378</v>
      </c>
      <c r="C975" s="189" t="s">
        <v>2379</v>
      </c>
      <c r="D975" s="281" t="s">
        <v>2380</v>
      </c>
      <c r="E975" s="191" t="s">
        <v>11</v>
      </c>
      <c r="F975" s="80">
        <v>1457.25</v>
      </c>
      <c r="G975" s="72">
        <v>655.76250000000005</v>
      </c>
      <c r="H975" s="73">
        <v>1745.6397750000003</v>
      </c>
      <c r="I975" s="572">
        <f t="shared" si="24"/>
        <v>1442.6775000000002</v>
      </c>
    </row>
    <row r="976" spans="2:9" ht="20.100000000000001" customHeight="1" thickTop="1" thickBot="1">
      <c r="B976" s="266" t="s">
        <v>2381</v>
      </c>
      <c r="C976" s="189" t="s">
        <v>2382</v>
      </c>
      <c r="D976" s="281" t="s">
        <v>2383</v>
      </c>
      <c r="E976" s="191" t="s">
        <v>11</v>
      </c>
      <c r="F976" s="80">
        <v>1805.7323932500001</v>
      </c>
      <c r="G976" s="72">
        <v>812.57957696250003</v>
      </c>
      <c r="H976" s="73">
        <v>2163.0868338741752</v>
      </c>
      <c r="I976" s="572">
        <f t="shared" si="24"/>
        <v>1787.6750693175002</v>
      </c>
    </row>
    <row r="977" spans="2:9" ht="20.100000000000001" customHeight="1" thickTop="1" thickBot="1">
      <c r="B977" s="266" t="s">
        <v>2384</v>
      </c>
      <c r="C977" s="189" t="s">
        <v>2385</v>
      </c>
      <c r="D977" s="281" t="s">
        <v>2386</v>
      </c>
      <c r="E977" s="191" t="s">
        <v>11</v>
      </c>
      <c r="F977" s="80">
        <v>1436.0712999999998</v>
      </c>
      <c r="G977" s="72">
        <v>646.23208499999998</v>
      </c>
      <c r="H977" s="73">
        <v>1720.2698102699999</v>
      </c>
      <c r="I977" s="572">
        <f t="shared" si="24"/>
        <v>1421.710587</v>
      </c>
    </row>
    <row r="978" spans="2:9" ht="20.100000000000001" customHeight="1" thickTop="1" thickBot="1">
      <c r="B978" s="266" t="s">
        <v>2387</v>
      </c>
      <c r="C978" s="189" t="s">
        <v>2388</v>
      </c>
      <c r="D978" s="281" t="s">
        <v>2389</v>
      </c>
      <c r="E978" s="191" t="s">
        <v>11</v>
      </c>
      <c r="F978" s="80">
        <v>884.06499999999994</v>
      </c>
      <c r="G978" s="72">
        <v>397.82925</v>
      </c>
      <c r="H978" s="73">
        <v>1059.0214635</v>
      </c>
      <c r="I978" s="572">
        <f t="shared" si="24"/>
        <v>875.22434999999996</v>
      </c>
    </row>
    <row r="979" spans="2:9" ht="20.100000000000001" customHeight="1" thickTop="1" thickBot="1">
      <c r="B979" s="266" t="s">
        <v>2390</v>
      </c>
      <c r="C979" s="189" t="s">
        <v>2391</v>
      </c>
      <c r="D979" s="281" t="s">
        <v>2392</v>
      </c>
      <c r="E979" s="191" t="s">
        <v>11</v>
      </c>
      <c r="F979" s="80">
        <v>833.54699999999991</v>
      </c>
      <c r="G979" s="72">
        <v>375.09614999999997</v>
      </c>
      <c r="H979" s="73">
        <v>998.50595129999999</v>
      </c>
      <c r="I979" s="572">
        <f t="shared" si="24"/>
        <v>825.21153000000004</v>
      </c>
    </row>
    <row r="980" spans="2:9" ht="20.100000000000001" customHeight="1" thickTop="1" thickBot="1">
      <c r="B980" s="266" t="s">
        <v>2064</v>
      </c>
      <c r="C980" s="189" t="s">
        <v>2393</v>
      </c>
      <c r="D980" s="281" t="s">
        <v>2394</v>
      </c>
      <c r="E980" s="191" t="s">
        <v>11</v>
      </c>
      <c r="F980" s="80">
        <v>1014.2460000000001</v>
      </c>
      <c r="G980" s="72">
        <v>456.41070000000008</v>
      </c>
      <c r="H980" s="73">
        <v>1214.9652834000003</v>
      </c>
      <c r="I980" s="572">
        <f t="shared" si="24"/>
        <v>1004.1035400000003</v>
      </c>
    </row>
    <row r="981" spans="2:9" ht="20.100000000000001" customHeight="1" thickTop="1" thickBot="1">
      <c r="B981" s="266" t="s">
        <v>2061</v>
      </c>
      <c r="C981" s="189" t="s">
        <v>2395</v>
      </c>
      <c r="D981" s="281" t="s">
        <v>2396</v>
      </c>
      <c r="E981" s="191" t="s">
        <v>11</v>
      </c>
      <c r="F981" s="80">
        <v>1068.6499999999999</v>
      </c>
      <c r="G981" s="72">
        <v>480.89249999999993</v>
      </c>
      <c r="H981" s="73">
        <v>1280.1358349999998</v>
      </c>
      <c r="I981" s="572">
        <f t="shared" si="24"/>
        <v>1057.9634999999998</v>
      </c>
    </row>
    <row r="982" spans="2:9" ht="20.100000000000001" customHeight="1" thickTop="1" thickBot="1">
      <c r="B982" s="266" t="s">
        <v>1881</v>
      </c>
      <c r="C982" s="189" t="s">
        <v>2397</v>
      </c>
      <c r="D982" s="281" t="s">
        <v>2398</v>
      </c>
      <c r="E982" s="191" t="s">
        <v>11</v>
      </c>
      <c r="F982" s="80">
        <v>2194.6185</v>
      </c>
      <c r="G982" s="72">
        <v>987.57832500000006</v>
      </c>
      <c r="H982" s="73">
        <v>2628.9335011500002</v>
      </c>
      <c r="I982" s="572">
        <f t="shared" si="24"/>
        <v>2172.6723150000003</v>
      </c>
    </row>
    <row r="983" spans="2:9" ht="20.100000000000001" customHeight="1" thickTop="1" thickBot="1">
      <c r="B983" s="266" t="s">
        <v>2399</v>
      </c>
      <c r="C983" s="189" t="s">
        <v>2400</v>
      </c>
      <c r="D983" s="281" t="s">
        <v>2401</v>
      </c>
      <c r="E983" s="191" t="s">
        <v>11</v>
      </c>
      <c r="F983" s="80">
        <v>2156.73</v>
      </c>
      <c r="G983" s="72">
        <v>970.52850000000001</v>
      </c>
      <c r="H983" s="73">
        <v>2583.5468670000005</v>
      </c>
      <c r="I983" s="572">
        <f t="shared" si="24"/>
        <v>2135.1627000000003</v>
      </c>
    </row>
    <row r="984" spans="2:9" ht="20.100000000000001" customHeight="1" thickTop="1" thickBot="1">
      <c r="B984" s="266" t="s">
        <v>2402</v>
      </c>
      <c r="C984" s="189" t="s">
        <v>2403</v>
      </c>
      <c r="D984" s="281" t="s">
        <v>2404</v>
      </c>
      <c r="E984" s="191" t="s">
        <v>11</v>
      </c>
      <c r="F984" s="80">
        <v>1589.5682999999999</v>
      </c>
      <c r="G984" s="72">
        <v>715.30573500000003</v>
      </c>
      <c r="H984" s="73">
        <v>1904.1438665700002</v>
      </c>
      <c r="I984" s="572">
        <f t="shared" si="24"/>
        <v>1573.6726170000002</v>
      </c>
    </row>
    <row r="985" spans="2:9" ht="20.100000000000001" customHeight="1" thickTop="1" thickBot="1">
      <c r="B985" s="266" t="s">
        <v>2405</v>
      </c>
      <c r="C985" s="189" t="s">
        <v>2406</v>
      </c>
      <c r="D985" s="281" t="s">
        <v>2407</v>
      </c>
      <c r="E985" s="191" t="s">
        <v>11</v>
      </c>
      <c r="F985" s="80">
        <v>1146.3699999999999</v>
      </c>
      <c r="G985" s="72">
        <v>515.86649999999997</v>
      </c>
      <c r="H985" s="73">
        <v>1373.236623</v>
      </c>
      <c r="I985" s="572">
        <f t="shared" si="24"/>
        <v>1134.9063000000001</v>
      </c>
    </row>
    <row r="986" spans="2:9" ht="20.100000000000001" customHeight="1" thickTop="1" thickBot="1">
      <c r="B986" s="266" t="s">
        <v>1884</v>
      </c>
      <c r="C986" s="189" t="s">
        <v>2408</v>
      </c>
      <c r="D986" s="281" t="s">
        <v>2409</v>
      </c>
      <c r="E986" s="191" t="s">
        <v>11</v>
      </c>
      <c r="F986" s="80">
        <v>1644.9438</v>
      </c>
      <c r="G986" s="72">
        <v>740.22471000000007</v>
      </c>
      <c r="H986" s="73">
        <v>1970.4781780200003</v>
      </c>
      <c r="I986" s="572">
        <f t="shared" si="24"/>
        <v>1628.4943620000004</v>
      </c>
    </row>
    <row r="987" spans="2:9" ht="20.100000000000001" customHeight="1" thickTop="1" thickBot="1">
      <c r="B987" s="266" t="s">
        <v>2410</v>
      </c>
      <c r="C987" s="189" t="s">
        <v>2411</v>
      </c>
      <c r="D987" s="281" t="s">
        <v>2412</v>
      </c>
      <c r="E987" s="191" t="s">
        <v>11</v>
      </c>
      <c r="F987" s="80">
        <v>1504.5620499999998</v>
      </c>
      <c r="G987" s="72">
        <v>677.05292249999991</v>
      </c>
      <c r="H987" s="73">
        <v>1802.3148796949999</v>
      </c>
      <c r="I987" s="572">
        <f t="shared" si="24"/>
        <v>1489.5164295</v>
      </c>
    </row>
    <row r="988" spans="2:9" ht="20.100000000000001" customHeight="1" thickTop="1" thickBot="1">
      <c r="B988" s="266" t="s">
        <v>2413</v>
      </c>
      <c r="C988" s="189" t="s">
        <v>2414</v>
      </c>
      <c r="D988" s="281" t="s">
        <v>2415</v>
      </c>
      <c r="E988" s="191" t="s">
        <v>11</v>
      </c>
      <c r="F988" s="80">
        <v>1531.8612000000001</v>
      </c>
      <c r="G988" s="72">
        <v>689.33753999999999</v>
      </c>
      <c r="H988" s="73">
        <v>1835.0165314799999</v>
      </c>
      <c r="I988" s="572">
        <f t="shared" si="24"/>
        <v>1516.542588</v>
      </c>
    </row>
    <row r="989" spans="2:9" ht="20.100000000000001" customHeight="1" thickTop="1" thickBot="1">
      <c r="B989" s="266" t="s">
        <v>2206</v>
      </c>
      <c r="C989" s="189" t="s">
        <v>2416</v>
      </c>
      <c r="D989" s="281" t="s">
        <v>2417</v>
      </c>
      <c r="E989" s="191" t="s">
        <v>11</v>
      </c>
      <c r="F989" s="80">
        <v>1120.4309499999999</v>
      </c>
      <c r="G989" s="72">
        <v>504.19392749999997</v>
      </c>
      <c r="H989" s="73">
        <v>1342.1642350049999</v>
      </c>
      <c r="I989" s="572">
        <f t="shared" si="24"/>
        <v>1109.2266405</v>
      </c>
    </row>
    <row r="990" spans="2:9" ht="20.100000000000001" customHeight="1" thickTop="1" thickBot="1">
      <c r="B990" s="266" t="s">
        <v>2418</v>
      </c>
      <c r="C990" s="189" t="s">
        <v>2419</v>
      </c>
      <c r="D990" s="281" t="s">
        <v>2420</v>
      </c>
      <c r="E990" s="191" t="s">
        <v>11</v>
      </c>
      <c r="F990" s="80">
        <v>1943</v>
      </c>
      <c r="G990" s="72">
        <v>874.35</v>
      </c>
      <c r="H990" s="73">
        <v>2327.5197000000003</v>
      </c>
      <c r="I990" s="572">
        <f t="shared" si="24"/>
        <v>1923.5700000000004</v>
      </c>
    </row>
    <row r="991" spans="2:9" ht="20.100000000000001" customHeight="1" thickTop="1" thickBot="1">
      <c r="B991" s="266" t="s">
        <v>2421</v>
      </c>
      <c r="C991" s="189" t="s">
        <v>2422</v>
      </c>
      <c r="D991" s="281" t="s">
        <v>2423</v>
      </c>
      <c r="E991" s="191" t="s">
        <v>11</v>
      </c>
      <c r="F991" s="80">
        <v>2167.6593750000002</v>
      </c>
      <c r="G991" s="72">
        <v>975.44671875000006</v>
      </c>
      <c r="H991" s="73">
        <v>2596.6391653125002</v>
      </c>
      <c r="I991" s="572">
        <f t="shared" si="24"/>
        <v>2145.9827812500002</v>
      </c>
    </row>
    <row r="992" spans="2:9" ht="20.100000000000001" customHeight="1" thickTop="1" thickBot="1">
      <c r="B992" s="266" t="s">
        <v>2424</v>
      </c>
      <c r="C992" s="189" t="s">
        <v>2425</v>
      </c>
      <c r="D992" s="281" t="s">
        <v>2426</v>
      </c>
      <c r="E992" s="191" t="s">
        <v>11</v>
      </c>
      <c r="F992" s="80">
        <v>1593.7457499999998</v>
      </c>
      <c r="G992" s="72">
        <v>717.18558749999988</v>
      </c>
      <c r="H992" s="73">
        <v>1909.1480339249997</v>
      </c>
      <c r="I992" s="572">
        <f t="shared" si="24"/>
        <v>1577.8082924999999</v>
      </c>
    </row>
    <row r="993" spans="2:9" ht="20.100000000000001" customHeight="1" thickTop="1" thickBot="1">
      <c r="B993" s="266" t="s">
        <v>2427</v>
      </c>
      <c r="C993" s="189" t="s">
        <v>2428</v>
      </c>
      <c r="D993" s="281" t="s">
        <v>2429</v>
      </c>
      <c r="E993" s="191" t="s">
        <v>11</v>
      </c>
      <c r="F993" s="80">
        <v>1973.2136499999999</v>
      </c>
      <c r="G993" s="72">
        <v>887.94614249999995</v>
      </c>
      <c r="H993" s="73">
        <v>2363.712631335</v>
      </c>
      <c r="I993" s="572">
        <f t="shared" si="24"/>
        <v>1953.4815135000001</v>
      </c>
    </row>
    <row r="994" spans="2:9" ht="20.100000000000001" customHeight="1" thickTop="1" thickBot="1">
      <c r="B994" s="266" t="s">
        <v>1869</v>
      </c>
      <c r="C994" s="189" t="s">
        <v>2430</v>
      </c>
      <c r="D994" s="281" t="s">
        <v>2431</v>
      </c>
      <c r="E994" s="191" t="s">
        <v>11</v>
      </c>
      <c r="F994" s="80">
        <v>2036.7497499999999</v>
      </c>
      <c r="G994" s="72">
        <v>916.53738750000002</v>
      </c>
      <c r="H994" s="73">
        <v>2439.8225255250004</v>
      </c>
      <c r="I994" s="572">
        <f t="shared" si="24"/>
        <v>2016.3822525000005</v>
      </c>
    </row>
    <row r="995" spans="2:9" ht="20.100000000000001" customHeight="1" thickTop="1" thickBot="1">
      <c r="B995" s="266" t="s">
        <v>2432</v>
      </c>
      <c r="C995" s="189" t="s">
        <v>2433</v>
      </c>
      <c r="D995" s="281" t="s">
        <v>2434</v>
      </c>
      <c r="E995" s="191" t="s">
        <v>11</v>
      </c>
      <c r="F995" s="80">
        <v>1445.10625</v>
      </c>
      <c r="G995" s="72">
        <v>650.29781250000008</v>
      </c>
      <c r="H995" s="73">
        <v>1731.0927768750003</v>
      </c>
      <c r="I995" s="572">
        <f t="shared" si="24"/>
        <v>1430.6551875000002</v>
      </c>
    </row>
    <row r="996" spans="2:9" ht="20.100000000000001" customHeight="1" thickTop="1" thickBot="1">
      <c r="B996" s="266" t="s">
        <v>1875</v>
      </c>
      <c r="C996" s="189" t="s">
        <v>2435</v>
      </c>
      <c r="D996" s="281" t="s">
        <v>2436</v>
      </c>
      <c r="E996" s="191" t="s">
        <v>11</v>
      </c>
      <c r="F996" s="80">
        <v>1998.3754999999996</v>
      </c>
      <c r="G996" s="72">
        <v>899.26897499999984</v>
      </c>
      <c r="H996" s="73">
        <v>2393.8540114499997</v>
      </c>
      <c r="I996" s="572">
        <f t="shared" si="24"/>
        <v>1978.3917449999999</v>
      </c>
    </row>
    <row r="997" spans="2:9" ht="20.100000000000001" customHeight="1" thickTop="1" thickBot="1">
      <c r="B997" s="266" t="s">
        <v>2437</v>
      </c>
      <c r="C997" s="189" t="s">
        <v>2438</v>
      </c>
      <c r="D997" s="281" t="s">
        <v>2439</v>
      </c>
      <c r="E997" s="191" t="s">
        <v>11</v>
      </c>
      <c r="F997" s="80">
        <v>1785.1312499999999</v>
      </c>
      <c r="G997" s="72">
        <v>803.30906249999998</v>
      </c>
      <c r="H997" s="73">
        <v>2138.408724375</v>
      </c>
      <c r="I997" s="572">
        <f t="shared" si="24"/>
        <v>1767.2799375</v>
      </c>
    </row>
    <row r="998" spans="2:9" ht="20.100000000000001" customHeight="1" thickTop="1" thickBot="1">
      <c r="B998" s="266" t="s">
        <v>2440</v>
      </c>
      <c r="C998" s="189" t="s">
        <v>2441</v>
      </c>
      <c r="D998" s="281" t="s">
        <v>2442</v>
      </c>
      <c r="E998" s="191" t="s">
        <v>11</v>
      </c>
      <c r="F998" s="80">
        <v>922.92500000000007</v>
      </c>
      <c r="G998" s="72">
        <v>415.31625000000003</v>
      </c>
      <c r="H998" s="73">
        <v>1105.5718575000001</v>
      </c>
      <c r="I998" s="572">
        <f t="shared" si="24"/>
        <v>913.69575000000009</v>
      </c>
    </row>
    <row r="999" spans="2:9" ht="20.100000000000001" customHeight="1" thickTop="1" thickBot="1">
      <c r="B999" s="266" t="s">
        <v>1866</v>
      </c>
      <c r="C999" s="189" t="s">
        <v>2443</v>
      </c>
      <c r="D999" s="281" t="s">
        <v>2444</v>
      </c>
      <c r="E999" s="191" t="s">
        <v>11</v>
      </c>
      <c r="F999" s="80">
        <v>1064.3754000000001</v>
      </c>
      <c r="G999" s="72">
        <v>478.96893000000006</v>
      </c>
      <c r="H999" s="73">
        <v>1275.0152916600002</v>
      </c>
      <c r="I999" s="572">
        <f t="shared" si="24"/>
        <v>1053.7316460000002</v>
      </c>
    </row>
    <row r="1000" spans="2:9" ht="20.100000000000001" customHeight="1" thickTop="1" thickBot="1">
      <c r="B1000" s="266" t="s">
        <v>2445</v>
      </c>
      <c r="C1000" s="189" t="s">
        <v>2446</v>
      </c>
      <c r="D1000" s="281" t="s">
        <v>2447</v>
      </c>
      <c r="E1000" s="191" t="s">
        <v>11</v>
      </c>
      <c r="F1000" s="80">
        <v>2098.44</v>
      </c>
      <c r="G1000" s="72">
        <v>944.298</v>
      </c>
      <c r="H1000" s="73">
        <v>2513.7212760000002</v>
      </c>
      <c r="I1000" s="572">
        <f t="shared" si="24"/>
        <v>2077.4556000000002</v>
      </c>
    </row>
    <row r="1001" spans="2:9" ht="20.100000000000001" customHeight="1" thickTop="1" thickBot="1">
      <c r="B1001" s="266" t="s">
        <v>2448</v>
      </c>
      <c r="C1001" s="189" t="s">
        <v>2449</v>
      </c>
      <c r="D1001" s="281" t="s">
        <v>2450</v>
      </c>
      <c r="E1001" s="191" t="s">
        <v>11</v>
      </c>
      <c r="F1001" s="80">
        <v>2691.2492999999999</v>
      </c>
      <c r="G1001" s="72">
        <v>1211.062185</v>
      </c>
      <c r="H1001" s="73">
        <v>3223.8475364700003</v>
      </c>
      <c r="I1001" s="572">
        <f t="shared" si="24"/>
        <v>2664.3368070000001</v>
      </c>
    </row>
    <row r="1002" spans="2:9" ht="20.100000000000001" customHeight="1" thickTop="1" thickBot="1">
      <c r="B1002" s="266" t="s">
        <v>2451</v>
      </c>
      <c r="C1002" s="189" t="s">
        <v>2452</v>
      </c>
      <c r="D1002" s="281" t="s">
        <v>2453</v>
      </c>
      <c r="E1002" s="191" t="s">
        <v>11</v>
      </c>
      <c r="F1002" s="80">
        <v>1829.9174</v>
      </c>
      <c r="G1002" s="72">
        <v>823.46283000000005</v>
      </c>
      <c r="H1002" s="73">
        <v>2192.0580534600003</v>
      </c>
      <c r="I1002" s="572">
        <f t="shared" si="24"/>
        <v>1811.6182260000003</v>
      </c>
    </row>
    <row r="1003" spans="2:9" ht="20.100000000000001" customHeight="1" thickTop="1" thickBot="1">
      <c r="B1003" s="266" t="s">
        <v>1703</v>
      </c>
      <c r="C1003" s="189" t="s">
        <v>2454</v>
      </c>
      <c r="D1003" s="281" t="s">
        <v>2455</v>
      </c>
      <c r="E1003" s="191" t="s">
        <v>11</v>
      </c>
      <c r="F1003" s="80">
        <v>1836.135</v>
      </c>
      <c r="G1003" s="72">
        <v>826.26075000000003</v>
      </c>
      <c r="H1003" s="73">
        <v>2199.5061165000002</v>
      </c>
      <c r="I1003" s="572">
        <f t="shared" si="24"/>
        <v>1817.7736500000003</v>
      </c>
    </row>
    <row r="1004" spans="2:9" ht="20.100000000000001" customHeight="1" thickTop="1" thickBot="1">
      <c r="B1004" s="266" t="s">
        <v>2456</v>
      </c>
      <c r="C1004" s="189" t="s">
        <v>2457</v>
      </c>
      <c r="D1004" s="281" t="s">
        <v>2458</v>
      </c>
      <c r="E1004" s="191" t="s">
        <v>11</v>
      </c>
      <c r="F1004" s="80">
        <v>1445.10625</v>
      </c>
      <c r="G1004" s="72">
        <v>650.29781250000008</v>
      </c>
      <c r="H1004" s="73">
        <v>1731.0927768750003</v>
      </c>
      <c r="I1004" s="572">
        <f t="shared" si="24"/>
        <v>1430.6551875000002</v>
      </c>
    </row>
    <row r="1005" spans="2:9" ht="20.100000000000001" customHeight="1" thickTop="1" thickBot="1">
      <c r="B1005" s="266" t="s">
        <v>2459</v>
      </c>
      <c r="C1005" s="189" t="s">
        <v>2460</v>
      </c>
      <c r="D1005" s="282" t="s">
        <v>2461</v>
      </c>
      <c r="E1005" s="191" t="s">
        <v>11</v>
      </c>
      <c r="F1005" s="80">
        <v>1546.8223</v>
      </c>
      <c r="G1005" s="72">
        <v>696.07003500000008</v>
      </c>
      <c r="H1005" s="73">
        <v>1852.9384331700003</v>
      </c>
      <c r="I1005" s="572">
        <f t="shared" si="24"/>
        <v>1531.3540770000002</v>
      </c>
    </row>
    <row r="1006" spans="2:9" ht="20.100000000000001" customHeight="1" thickTop="1" thickBot="1">
      <c r="B1006" s="266" t="s">
        <v>2462</v>
      </c>
      <c r="C1006" s="189" t="s">
        <v>2463</v>
      </c>
      <c r="D1006" s="281" t="s">
        <v>2464</v>
      </c>
      <c r="E1006" s="191" t="s">
        <v>11</v>
      </c>
      <c r="F1006" s="80">
        <v>2040.1499999999999</v>
      </c>
      <c r="G1006" s="72">
        <v>918.0675</v>
      </c>
      <c r="H1006" s="73">
        <v>2443.895685</v>
      </c>
      <c r="I1006" s="572">
        <f t="shared" si="24"/>
        <v>2019.7484999999999</v>
      </c>
    </row>
    <row r="1007" spans="2:9" ht="20.100000000000001" customHeight="1" thickTop="1" thickBot="1">
      <c r="B1007" s="266" t="s">
        <v>2094</v>
      </c>
      <c r="C1007" s="189" t="s">
        <v>2465</v>
      </c>
      <c r="D1007" s="283" t="s">
        <v>2466</v>
      </c>
      <c r="E1007" s="191" t="s">
        <v>11</v>
      </c>
      <c r="F1007" s="80">
        <v>1958.5439999999999</v>
      </c>
      <c r="G1007" s="72">
        <v>881.34479999999996</v>
      </c>
      <c r="H1007" s="73">
        <v>2346.1398576000001</v>
      </c>
      <c r="I1007" s="572">
        <f t="shared" si="24"/>
        <v>1938.9585600000003</v>
      </c>
    </row>
    <row r="1008" spans="2:9" ht="20.100000000000001" customHeight="1" thickTop="1" thickBot="1">
      <c r="B1008" s="266" t="s">
        <v>1893</v>
      </c>
      <c r="C1008" s="189" t="s">
        <v>2467</v>
      </c>
      <c r="D1008" s="281" t="s">
        <v>2468</v>
      </c>
      <c r="E1008" s="191" t="s">
        <v>11</v>
      </c>
      <c r="F1008" s="80">
        <v>1399.1542999999999</v>
      </c>
      <c r="G1008" s="72">
        <v>629.61943499999995</v>
      </c>
      <c r="H1008" s="73">
        <v>1676.04693597</v>
      </c>
      <c r="I1008" s="572">
        <f t="shared" si="24"/>
        <v>1385.1627570000001</v>
      </c>
    </row>
    <row r="1009" spans="2:9" ht="20.100000000000001" customHeight="1" thickTop="1" thickBot="1">
      <c r="B1009" s="266" t="s">
        <v>2469</v>
      </c>
      <c r="C1009" s="189" t="s">
        <v>2470</v>
      </c>
      <c r="D1009" s="281" t="s">
        <v>2471</v>
      </c>
      <c r="E1009" s="191" t="s">
        <v>11</v>
      </c>
      <c r="F1009" s="80">
        <v>1163.857</v>
      </c>
      <c r="G1009" s="72">
        <v>523.73564999999996</v>
      </c>
      <c r="H1009" s="73">
        <v>1394.1843003000001</v>
      </c>
      <c r="I1009" s="572">
        <f t="shared" si="24"/>
        <v>1152.2184300000001</v>
      </c>
    </row>
    <row r="1010" spans="2:9" ht="20.100000000000001" customHeight="1" thickTop="1" thickBot="1">
      <c r="B1010" s="266" t="s">
        <v>1890</v>
      </c>
      <c r="C1010" s="189" t="s">
        <v>2472</v>
      </c>
      <c r="D1010" s="281" t="s">
        <v>2473</v>
      </c>
      <c r="E1010" s="191" t="s">
        <v>11</v>
      </c>
      <c r="F1010" s="80">
        <v>1358.1570000000002</v>
      </c>
      <c r="G1010" s="72">
        <v>611.17065000000014</v>
      </c>
      <c r="H1010" s="73">
        <v>1626.9362703000004</v>
      </c>
      <c r="I1010" s="572">
        <f t="shared" si="24"/>
        <v>1344.5754300000003</v>
      </c>
    </row>
    <row r="1011" spans="2:9" ht="20.100000000000001" customHeight="1" thickTop="1" thickBot="1">
      <c r="B1011" s="266" t="s">
        <v>2474</v>
      </c>
      <c r="C1011" s="189" t="s">
        <v>2475</v>
      </c>
      <c r="D1011" s="281" t="s">
        <v>2476</v>
      </c>
      <c r="E1011" s="191" t="s">
        <v>11</v>
      </c>
      <c r="F1011" s="80">
        <v>1049.22</v>
      </c>
      <c r="G1011" s="72">
        <v>472.149</v>
      </c>
      <c r="H1011" s="73">
        <v>1256.8606380000001</v>
      </c>
      <c r="I1011" s="572">
        <f t="shared" si="24"/>
        <v>1038.7278000000001</v>
      </c>
    </row>
    <row r="1012" spans="2:9" ht="20.100000000000001" customHeight="1" thickTop="1" thickBot="1">
      <c r="B1012" s="266" t="s">
        <v>2109</v>
      </c>
      <c r="C1012" s="189" t="s">
        <v>2477</v>
      </c>
      <c r="D1012" s="281" t="s">
        <v>2478</v>
      </c>
      <c r="E1012" s="191" t="s">
        <v>11</v>
      </c>
      <c r="F1012" s="80">
        <v>1397.0169999999998</v>
      </c>
      <c r="G1012" s="72">
        <v>628.65764999999999</v>
      </c>
      <c r="H1012" s="73">
        <v>1673.4866643</v>
      </c>
      <c r="I1012" s="572">
        <f t="shared" si="24"/>
        <v>1383.04683</v>
      </c>
    </row>
    <row r="1013" spans="2:9" ht="20.100000000000001" customHeight="1" thickTop="1" thickBot="1">
      <c r="B1013" s="266" t="s">
        <v>2479</v>
      </c>
      <c r="C1013" s="189" t="s">
        <v>2480</v>
      </c>
      <c r="D1013" s="281" t="s">
        <v>2481</v>
      </c>
      <c r="E1013" s="191" t="s">
        <v>11</v>
      </c>
      <c r="F1013" s="80">
        <v>1905.8401250000002</v>
      </c>
      <c r="G1013" s="72">
        <v>857.6280562500001</v>
      </c>
      <c r="H1013" s="73">
        <v>2283.0058857375002</v>
      </c>
      <c r="I1013" s="572">
        <f t="shared" si="24"/>
        <v>1886.7817237500003</v>
      </c>
    </row>
    <row r="1014" spans="2:9" ht="20.100000000000001" customHeight="1" thickTop="1" thickBot="1">
      <c r="B1014" s="266" t="s">
        <v>2482</v>
      </c>
      <c r="C1014" s="189" t="s">
        <v>2483</v>
      </c>
      <c r="D1014" s="281" t="s">
        <v>2484</v>
      </c>
      <c r="E1014" s="191" t="s">
        <v>11</v>
      </c>
      <c r="F1014" s="80">
        <v>1594.8144</v>
      </c>
      <c r="G1014" s="72">
        <v>717.66647999999998</v>
      </c>
      <c r="H1014" s="73">
        <v>1910.4281697599999</v>
      </c>
      <c r="I1014" s="572">
        <f t="shared" ref="I1014:I1077" si="25">H1014/1.21</f>
        <v>1578.866256</v>
      </c>
    </row>
    <row r="1015" spans="2:9" ht="20.100000000000001" customHeight="1" thickTop="1" thickBot="1">
      <c r="B1015" s="266" t="s">
        <v>2485</v>
      </c>
      <c r="C1015" s="189" t="s">
        <v>2486</v>
      </c>
      <c r="D1015" s="281" t="s">
        <v>2487</v>
      </c>
      <c r="E1015" s="191" t="s">
        <v>11</v>
      </c>
      <c r="F1015" s="80">
        <v>1403.8174999999999</v>
      </c>
      <c r="G1015" s="72">
        <v>631.71787499999994</v>
      </c>
      <c r="H1015" s="73">
        <v>1681.6329832499998</v>
      </c>
      <c r="I1015" s="572">
        <f t="shared" si="25"/>
        <v>1389.779325</v>
      </c>
    </row>
    <row r="1016" spans="2:9" ht="20.100000000000001" customHeight="1" thickTop="1" thickBot="1">
      <c r="B1016" s="266" t="s">
        <v>2488</v>
      </c>
      <c r="C1016" s="189" t="s">
        <v>2489</v>
      </c>
      <c r="D1016" s="281" t="s">
        <v>2490</v>
      </c>
      <c r="E1016" s="191" t="s">
        <v>11</v>
      </c>
      <c r="F1016" s="80">
        <v>1165.8</v>
      </c>
      <c r="G1016" s="72">
        <v>524.61</v>
      </c>
      <c r="H1016" s="73">
        <v>1396.5118199999999</v>
      </c>
      <c r="I1016" s="572">
        <f t="shared" si="25"/>
        <v>1154.1420000000001</v>
      </c>
    </row>
    <row r="1017" spans="2:9" ht="20.100000000000001" customHeight="1" thickTop="1" thickBot="1">
      <c r="B1017" s="266" t="s">
        <v>2491</v>
      </c>
      <c r="C1017" s="189" t="s">
        <v>2492</v>
      </c>
      <c r="D1017" s="281" t="s">
        <v>2493</v>
      </c>
      <c r="E1017" s="191" t="s">
        <v>11</v>
      </c>
      <c r="F1017" s="80">
        <v>1906.0829999999999</v>
      </c>
      <c r="G1017" s="72">
        <v>857.73734999999999</v>
      </c>
      <c r="H1017" s="73">
        <v>2283.2968257000002</v>
      </c>
      <c r="I1017" s="572">
        <f t="shared" si="25"/>
        <v>1887.0221700000002</v>
      </c>
    </row>
    <row r="1018" spans="2:9" ht="20.100000000000001" customHeight="1" thickTop="1" thickBot="1">
      <c r="B1018" s="266" t="s">
        <v>2494</v>
      </c>
      <c r="C1018" s="189" t="s">
        <v>2495</v>
      </c>
      <c r="D1018" s="281" t="s">
        <v>2496</v>
      </c>
      <c r="E1018" s="191" t="s">
        <v>11</v>
      </c>
      <c r="F1018" s="80">
        <v>2066.9633999999996</v>
      </c>
      <c r="G1018" s="72">
        <v>930.13352999999984</v>
      </c>
      <c r="H1018" s="73">
        <v>2476.0154568599996</v>
      </c>
      <c r="I1018" s="572">
        <f t="shared" si="25"/>
        <v>2046.2937659999998</v>
      </c>
    </row>
    <row r="1019" spans="2:9" ht="20.100000000000001" customHeight="1" thickTop="1" thickBot="1">
      <c r="B1019" s="266" t="s">
        <v>2497</v>
      </c>
      <c r="C1019" s="189" t="s">
        <v>2498</v>
      </c>
      <c r="D1019" s="282" t="s">
        <v>2499</v>
      </c>
      <c r="E1019" s="191" t="s">
        <v>11</v>
      </c>
      <c r="F1019" s="80">
        <v>1697.9877000000004</v>
      </c>
      <c r="G1019" s="72">
        <v>764.09446500000013</v>
      </c>
      <c r="H1019" s="73">
        <v>2034.0194658300004</v>
      </c>
      <c r="I1019" s="572">
        <f t="shared" si="25"/>
        <v>1681.0078230000004</v>
      </c>
    </row>
    <row r="1020" spans="2:9" ht="20.100000000000001" customHeight="1" thickTop="1" thickBot="1">
      <c r="B1020" s="266" t="s">
        <v>2500</v>
      </c>
      <c r="C1020" s="189" t="s">
        <v>2501</v>
      </c>
      <c r="D1020" s="281" t="s">
        <v>2502</v>
      </c>
      <c r="E1020" s="191" t="s">
        <v>11</v>
      </c>
      <c r="F1020" s="80">
        <v>1309.0962499999998</v>
      </c>
      <c r="G1020" s="72">
        <v>589.09331249999991</v>
      </c>
      <c r="H1020" s="73">
        <v>1568.1663978749998</v>
      </c>
      <c r="I1020" s="572">
        <f t="shared" si="25"/>
        <v>1296.0052874999999</v>
      </c>
    </row>
    <row r="1021" spans="2:9" ht="20.100000000000001" customHeight="1" thickTop="1" thickBot="1">
      <c r="B1021" s="266" t="s">
        <v>2503</v>
      </c>
      <c r="C1021" s="189" t="s">
        <v>2504</v>
      </c>
      <c r="D1021" s="281" t="s">
        <v>2505</v>
      </c>
      <c r="E1021" s="191" t="s">
        <v>11</v>
      </c>
      <c r="F1021" s="80">
        <v>1785.1312499999999</v>
      </c>
      <c r="G1021" s="72">
        <v>803.30906249999998</v>
      </c>
      <c r="H1021" s="73">
        <v>2138.408724375</v>
      </c>
      <c r="I1021" s="572">
        <f t="shared" si="25"/>
        <v>1767.2799375</v>
      </c>
    </row>
    <row r="1022" spans="2:9" ht="20.100000000000001" customHeight="1" thickTop="1" thickBot="1">
      <c r="B1022" s="266" t="s">
        <v>1810</v>
      </c>
      <c r="C1022" s="189" t="s">
        <v>2506</v>
      </c>
      <c r="D1022" s="281" t="s">
        <v>2507</v>
      </c>
      <c r="E1022" s="191" t="s">
        <v>11</v>
      </c>
      <c r="F1022" s="80">
        <v>1836.135</v>
      </c>
      <c r="G1022" s="72">
        <v>826.26075000000003</v>
      </c>
      <c r="H1022" s="73">
        <v>2199.5061165000002</v>
      </c>
      <c r="I1022" s="572">
        <f t="shared" si="25"/>
        <v>1817.7736500000003</v>
      </c>
    </row>
    <row r="1023" spans="2:9" ht="20.100000000000001" customHeight="1" thickTop="1" thickBot="1">
      <c r="B1023" s="266" t="s">
        <v>2508</v>
      </c>
      <c r="C1023" s="189" t="s">
        <v>2509</v>
      </c>
      <c r="D1023" s="281" t="s">
        <v>2510</v>
      </c>
      <c r="E1023" s="191" t="s">
        <v>11</v>
      </c>
      <c r="F1023" s="80">
        <v>2098.44</v>
      </c>
      <c r="G1023" s="72">
        <v>944.298</v>
      </c>
      <c r="H1023" s="73">
        <v>2513.7212760000002</v>
      </c>
      <c r="I1023" s="572">
        <f t="shared" si="25"/>
        <v>2077.4556000000002</v>
      </c>
    </row>
    <row r="1024" spans="2:9" ht="20.100000000000001" customHeight="1" thickTop="1" thickBot="1">
      <c r="B1024" s="266" t="s">
        <v>2511</v>
      </c>
      <c r="C1024" s="189" t="s">
        <v>2512</v>
      </c>
      <c r="D1024" s="281" t="s">
        <v>2513</v>
      </c>
      <c r="E1024" s="191" t="s">
        <v>11</v>
      </c>
      <c r="F1024" s="80">
        <v>2853.8783999999996</v>
      </c>
      <c r="G1024" s="72">
        <v>1284.2452799999999</v>
      </c>
      <c r="H1024" s="73">
        <v>3418.6609353599997</v>
      </c>
      <c r="I1024" s="572">
        <f t="shared" si="25"/>
        <v>2825.3396159999998</v>
      </c>
    </row>
    <row r="1025" spans="2:9" ht="20.100000000000001" customHeight="1" thickTop="1" thickBot="1">
      <c r="B1025" s="266" t="s">
        <v>2514</v>
      </c>
      <c r="C1025" s="189" t="s">
        <v>2515</v>
      </c>
      <c r="D1025" s="281" t="s">
        <v>2516</v>
      </c>
      <c r="E1025" s="191" t="s">
        <v>11</v>
      </c>
      <c r="F1025" s="80">
        <v>2031.98833135</v>
      </c>
      <c r="G1025" s="72">
        <v>914.39474910750005</v>
      </c>
      <c r="H1025" s="73">
        <v>2434.118822124165</v>
      </c>
      <c r="I1025" s="572">
        <f t="shared" si="25"/>
        <v>2011.6684480365002</v>
      </c>
    </row>
    <row r="1026" spans="2:9" ht="20.100000000000001" customHeight="1" thickTop="1" thickBot="1">
      <c r="B1026" s="266" t="s">
        <v>1706</v>
      </c>
      <c r="C1026" s="189" t="s">
        <v>2517</v>
      </c>
      <c r="D1026" s="281" t="s">
        <v>2518</v>
      </c>
      <c r="E1026" s="191" t="s">
        <v>11</v>
      </c>
      <c r="F1026" s="80">
        <v>1923.5699999999997</v>
      </c>
      <c r="G1026" s="72">
        <v>865.60649999999987</v>
      </c>
      <c r="H1026" s="73">
        <v>2304.2445029999994</v>
      </c>
      <c r="I1026" s="572">
        <f t="shared" si="25"/>
        <v>1904.3342999999995</v>
      </c>
    </row>
    <row r="1027" spans="2:9" ht="20.100000000000001" customHeight="1" thickTop="1" thickBot="1">
      <c r="B1027" s="266" t="s">
        <v>2519</v>
      </c>
      <c r="C1027" s="189" t="s">
        <v>2520</v>
      </c>
      <c r="D1027" s="281" t="s">
        <v>2521</v>
      </c>
      <c r="E1027" s="191" t="s">
        <v>11</v>
      </c>
      <c r="F1027" s="80">
        <v>2720.2000000000003</v>
      </c>
      <c r="G1027" s="72">
        <v>1224.0900000000001</v>
      </c>
      <c r="H1027" s="73">
        <v>3258.5275800000004</v>
      </c>
      <c r="I1027" s="572">
        <f t="shared" si="25"/>
        <v>2692.9980000000005</v>
      </c>
    </row>
    <row r="1028" spans="2:9" ht="20.100000000000001" customHeight="1" thickTop="1" thickBot="1">
      <c r="B1028" s="266" t="s">
        <v>2522</v>
      </c>
      <c r="C1028" s="189" t="s">
        <v>2523</v>
      </c>
      <c r="D1028" s="283" t="s">
        <v>2524</v>
      </c>
      <c r="E1028" s="191" t="s">
        <v>11</v>
      </c>
      <c r="F1028" s="80">
        <v>2469.1643999999997</v>
      </c>
      <c r="G1028" s="72">
        <v>1111.1239799999998</v>
      </c>
      <c r="H1028" s="73">
        <v>2957.8120347599993</v>
      </c>
      <c r="I1028" s="572">
        <f t="shared" si="25"/>
        <v>2444.4727559999997</v>
      </c>
    </row>
    <row r="1029" spans="2:9" ht="20.100000000000001" customHeight="1" thickTop="1" thickBot="1">
      <c r="B1029" s="266" t="s">
        <v>2525</v>
      </c>
      <c r="C1029" s="189" t="s">
        <v>2526</v>
      </c>
      <c r="D1029" s="281" t="s">
        <v>2527</v>
      </c>
      <c r="E1029" s="191" t="s">
        <v>11</v>
      </c>
      <c r="F1029" s="80">
        <v>1248.1832000000002</v>
      </c>
      <c r="G1029" s="72">
        <v>561.68244000000004</v>
      </c>
      <c r="H1029" s="73">
        <v>1495.1986552800001</v>
      </c>
      <c r="I1029" s="572">
        <f t="shared" si="25"/>
        <v>1235.7013680000002</v>
      </c>
    </row>
    <row r="1030" spans="2:9" ht="20.100000000000001" customHeight="1" thickTop="1" thickBot="1">
      <c r="B1030" s="266" t="s">
        <v>1712</v>
      </c>
      <c r="C1030" s="189" t="s">
        <v>2528</v>
      </c>
      <c r="D1030" s="281" t="s">
        <v>2529</v>
      </c>
      <c r="E1030" s="191" t="s">
        <v>11</v>
      </c>
      <c r="F1030" s="80">
        <v>1507.7679999999998</v>
      </c>
      <c r="G1030" s="72">
        <v>678.49559999999997</v>
      </c>
      <c r="H1030" s="73">
        <v>1806.1552872000002</v>
      </c>
      <c r="I1030" s="572">
        <f t="shared" si="25"/>
        <v>1492.6903200000002</v>
      </c>
    </row>
    <row r="1031" spans="2:9" ht="20.100000000000001" customHeight="1" thickTop="1" thickBot="1">
      <c r="B1031" s="266" t="s">
        <v>2530</v>
      </c>
      <c r="C1031" s="189" t="s">
        <v>2531</v>
      </c>
      <c r="D1031" s="281" t="s">
        <v>2532</v>
      </c>
      <c r="E1031" s="191" t="s">
        <v>11</v>
      </c>
      <c r="F1031" s="80">
        <v>1857.508</v>
      </c>
      <c r="G1031" s="72">
        <v>835.87860000000001</v>
      </c>
      <c r="H1031" s="73">
        <v>2225.1088332000004</v>
      </c>
      <c r="I1031" s="572">
        <f t="shared" si="25"/>
        <v>1838.9329200000004</v>
      </c>
    </row>
    <row r="1032" spans="2:9" ht="20.100000000000001" customHeight="1" thickTop="1" thickBot="1">
      <c r="B1032" s="266" t="s">
        <v>2533</v>
      </c>
      <c r="C1032" s="189" t="s">
        <v>2534</v>
      </c>
      <c r="D1032" s="281" t="s">
        <v>2535</v>
      </c>
      <c r="E1032" s="191" t="s">
        <v>11</v>
      </c>
      <c r="F1032" s="80">
        <v>1498.0529999999999</v>
      </c>
      <c r="G1032" s="72">
        <v>674.12384999999995</v>
      </c>
      <c r="H1032" s="73">
        <v>1794.5176887</v>
      </c>
      <c r="I1032" s="572">
        <f t="shared" si="25"/>
        <v>1483.0724700000001</v>
      </c>
    </row>
    <row r="1033" spans="2:9" ht="20.100000000000001" customHeight="1" thickTop="1" thickBot="1">
      <c r="B1033" s="266" t="s">
        <v>2536</v>
      </c>
      <c r="C1033" s="189" t="s">
        <v>2537</v>
      </c>
      <c r="D1033" s="284" t="s">
        <v>2538</v>
      </c>
      <c r="E1033" s="191" t="s">
        <v>11</v>
      </c>
      <c r="F1033" s="80">
        <v>1398.9599999999998</v>
      </c>
      <c r="G1033" s="72">
        <v>629.53199999999993</v>
      </c>
      <c r="H1033" s="73">
        <v>1675.8141839999998</v>
      </c>
      <c r="I1033" s="572">
        <f t="shared" si="25"/>
        <v>1384.9703999999999</v>
      </c>
    </row>
    <row r="1034" spans="2:9" ht="20.100000000000001" customHeight="1" thickTop="1" thickBot="1">
      <c r="B1034" s="266" t="s">
        <v>2539</v>
      </c>
      <c r="C1034" s="189" t="s">
        <v>2540</v>
      </c>
      <c r="D1034" s="282" t="s">
        <v>2541</v>
      </c>
      <c r="E1034" s="191" t="s">
        <v>11</v>
      </c>
      <c r="F1034" s="80">
        <v>1919.684</v>
      </c>
      <c r="G1034" s="72">
        <v>863.8578</v>
      </c>
      <c r="H1034" s="73">
        <v>2299.5894636000003</v>
      </c>
      <c r="I1034" s="572">
        <f t="shared" si="25"/>
        <v>1900.4871600000004</v>
      </c>
    </row>
    <row r="1035" spans="2:9" ht="20.100000000000001" customHeight="1" thickTop="1" thickBot="1">
      <c r="B1035" s="266" t="s">
        <v>2542</v>
      </c>
      <c r="C1035" s="189" t="s">
        <v>2543</v>
      </c>
      <c r="D1035" s="281" t="s">
        <v>2544</v>
      </c>
      <c r="E1035" s="191" t="s">
        <v>11</v>
      </c>
      <c r="F1035" s="80">
        <v>1651.55</v>
      </c>
      <c r="G1035" s="72">
        <v>743.19749999999999</v>
      </c>
      <c r="H1035" s="73">
        <v>1978.3917450000001</v>
      </c>
      <c r="I1035" s="572">
        <f t="shared" si="25"/>
        <v>1635.0345000000002</v>
      </c>
    </row>
    <row r="1036" spans="2:9" ht="20.100000000000001" customHeight="1" thickTop="1" thickBot="1">
      <c r="B1036" s="266" t="s">
        <v>2545</v>
      </c>
      <c r="C1036" s="189" t="s">
        <v>2546</v>
      </c>
      <c r="D1036" s="281" t="s">
        <v>2547</v>
      </c>
      <c r="E1036" s="191" t="s">
        <v>11</v>
      </c>
      <c r="F1036" s="80">
        <v>1486.395</v>
      </c>
      <c r="G1036" s="72">
        <v>668.87774999999999</v>
      </c>
      <c r="H1036" s="73">
        <v>1780.5525705</v>
      </c>
      <c r="I1036" s="572">
        <f t="shared" si="25"/>
        <v>1471.5310500000001</v>
      </c>
    </row>
    <row r="1037" spans="2:9" ht="20.100000000000001" customHeight="1" thickTop="1" thickBot="1">
      <c r="B1037" s="266" t="s">
        <v>2548</v>
      </c>
      <c r="C1037" s="189" t="s">
        <v>2549</v>
      </c>
      <c r="D1037" s="281" t="s">
        <v>2550</v>
      </c>
      <c r="E1037" s="191" t="s">
        <v>11</v>
      </c>
      <c r="F1037" s="80">
        <v>1390.2165</v>
      </c>
      <c r="G1037" s="72">
        <v>625.59742500000004</v>
      </c>
      <c r="H1037" s="73">
        <v>1665.3403453500002</v>
      </c>
      <c r="I1037" s="572">
        <f t="shared" si="25"/>
        <v>1376.3143350000003</v>
      </c>
    </row>
    <row r="1038" spans="2:9" ht="20.100000000000001" customHeight="1" thickTop="1" thickBot="1">
      <c r="B1038" s="266" t="s">
        <v>2551</v>
      </c>
      <c r="C1038" s="189" t="s">
        <v>2552</v>
      </c>
      <c r="D1038" s="285" t="s">
        <v>2553</v>
      </c>
      <c r="E1038" s="191" t="s">
        <v>11</v>
      </c>
      <c r="F1038" s="80">
        <v>1061.36375</v>
      </c>
      <c r="G1038" s="72">
        <v>477.61368750000003</v>
      </c>
      <c r="H1038" s="73">
        <v>1271.4076361250002</v>
      </c>
      <c r="I1038" s="572">
        <f t="shared" si="25"/>
        <v>1050.7501125000001</v>
      </c>
    </row>
    <row r="1039" spans="2:9" ht="20.100000000000001" customHeight="1" thickTop="1" thickBot="1">
      <c r="B1039" s="266" t="s">
        <v>2554</v>
      </c>
      <c r="C1039" s="189" t="s">
        <v>2555</v>
      </c>
      <c r="D1039" s="286" t="s">
        <v>2556</v>
      </c>
      <c r="E1039" s="191" t="s">
        <v>11</v>
      </c>
      <c r="F1039" s="80">
        <v>1143.9412499999999</v>
      </c>
      <c r="G1039" s="72">
        <v>514.77356249999991</v>
      </c>
      <c r="H1039" s="73">
        <v>1370.3272233749999</v>
      </c>
      <c r="I1039" s="572">
        <f t="shared" si="25"/>
        <v>1132.5018375</v>
      </c>
    </row>
    <row r="1040" spans="2:9" ht="20.100000000000001" customHeight="1" thickTop="1" thickBot="1">
      <c r="B1040" s="266" t="s">
        <v>2557</v>
      </c>
      <c r="C1040" s="189" t="s">
        <v>2558</v>
      </c>
      <c r="D1040" s="281" t="s">
        <v>2559</v>
      </c>
      <c r="E1040" s="191" t="s">
        <v>11</v>
      </c>
      <c r="F1040" s="80">
        <v>1418.3899999999999</v>
      </c>
      <c r="G1040" s="72">
        <v>638.27549999999997</v>
      </c>
      <c r="H1040" s="73">
        <v>1699.089381</v>
      </c>
      <c r="I1040" s="572">
        <f t="shared" si="25"/>
        <v>1404.2061000000001</v>
      </c>
    </row>
    <row r="1041" spans="2:9" ht="20.100000000000001" customHeight="1" thickTop="1" thickBot="1">
      <c r="B1041" s="266" t="s">
        <v>2560</v>
      </c>
      <c r="C1041" s="189" t="s">
        <v>2561</v>
      </c>
      <c r="D1041" s="281" t="s">
        <v>2562</v>
      </c>
      <c r="E1041" s="191" t="s">
        <v>11</v>
      </c>
      <c r="F1041" s="80">
        <v>1498.0529999999999</v>
      </c>
      <c r="G1041" s="72">
        <v>674.12384999999995</v>
      </c>
      <c r="H1041" s="73">
        <v>1794.5176887</v>
      </c>
      <c r="I1041" s="572">
        <f t="shared" si="25"/>
        <v>1483.0724700000001</v>
      </c>
    </row>
    <row r="1042" spans="2:9" ht="20.100000000000001" customHeight="1" thickTop="1" thickBot="1">
      <c r="B1042" s="266" t="s">
        <v>2563</v>
      </c>
      <c r="C1042" s="189" t="s">
        <v>2564</v>
      </c>
      <c r="D1042" s="281" t="s">
        <v>2565</v>
      </c>
      <c r="E1042" s="191" t="s">
        <v>11</v>
      </c>
      <c r="F1042" s="80">
        <v>2040.1499999999999</v>
      </c>
      <c r="G1042" s="72">
        <v>918.0675</v>
      </c>
      <c r="H1042" s="73">
        <v>2443.895685</v>
      </c>
      <c r="I1042" s="572">
        <f t="shared" si="25"/>
        <v>2019.7484999999999</v>
      </c>
    </row>
    <row r="1043" spans="2:9" ht="20.100000000000001" customHeight="1" thickTop="1" thickBot="1">
      <c r="B1043" s="266" t="s">
        <v>2566</v>
      </c>
      <c r="C1043" s="189" t="s">
        <v>2567</v>
      </c>
      <c r="D1043" s="281" t="s">
        <v>2568</v>
      </c>
      <c r="E1043" s="191" t="s">
        <v>11</v>
      </c>
      <c r="F1043" s="80">
        <v>1802.1325000000002</v>
      </c>
      <c r="G1043" s="72">
        <v>810.95962500000007</v>
      </c>
      <c r="H1043" s="73">
        <v>2158.7745217500001</v>
      </c>
      <c r="I1043" s="572">
        <f t="shared" si="25"/>
        <v>1784.111175</v>
      </c>
    </row>
    <row r="1044" spans="2:9" ht="20.100000000000001" customHeight="1" thickTop="1" thickBot="1">
      <c r="B1044" s="266" t="s">
        <v>2569</v>
      </c>
      <c r="C1044" s="189" t="s">
        <v>2570</v>
      </c>
      <c r="D1044" s="281" t="s">
        <v>2571</v>
      </c>
      <c r="E1044" s="191" t="s">
        <v>11</v>
      </c>
      <c r="F1044" s="80">
        <v>1761.3295000000003</v>
      </c>
      <c r="G1044" s="72">
        <v>792.59827500000017</v>
      </c>
      <c r="H1044" s="73">
        <v>2109.8966080500009</v>
      </c>
      <c r="I1044" s="572">
        <f t="shared" si="25"/>
        <v>1743.7162050000009</v>
      </c>
    </row>
    <row r="1045" spans="2:9" ht="20.100000000000001" customHeight="1" thickTop="1" thickBot="1">
      <c r="B1045" s="266" t="s">
        <v>1682</v>
      </c>
      <c r="C1045" s="189" t="s">
        <v>2572</v>
      </c>
      <c r="D1045" s="281" t="s">
        <v>2573</v>
      </c>
      <c r="E1045" s="191" t="s">
        <v>11</v>
      </c>
      <c r="F1045" s="80">
        <v>3527.1279</v>
      </c>
      <c r="G1045" s="72">
        <v>1587.207555</v>
      </c>
      <c r="H1045" s="73">
        <v>4225.1465114100001</v>
      </c>
      <c r="I1045" s="572">
        <f t="shared" si="25"/>
        <v>3491.8566210000004</v>
      </c>
    </row>
    <row r="1046" spans="2:9" ht="20.100000000000001" customHeight="1" thickTop="1" thickBot="1">
      <c r="B1046" s="266" t="s">
        <v>1676</v>
      </c>
      <c r="C1046" s="189" t="s">
        <v>2574</v>
      </c>
      <c r="D1046" s="281" t="s">
        <v>2575</v>
      </c>
      <c r="E1046" s="191" t="s">
        <v>11</v>
      </c>
      <c r="F1046" s="80">
        <v>2376.4833000000003</v>
      </c>
      <c r="G1046" s="72">
        <v>1069.4174850000002</v>
      </c>
      <c r="H1046" s="73">
        <v>2846.7893450700008</v>
      </c>
      <c r="I1046" s="572">
        <f t="shared" si="25"/>
        <v>2352.7184670000006</v>
      </c>
    </row>
    <row r="1047" spans="2:9" ht="20.100000000000001" customHeight="1" thickTop="1" thickBot="1">
      <c r="B1047" s="266" t="s">
        <v>2576</v>
      </c>
      <c r="C1047" s="189" t="s">
        <v>2577</v>
      </c>
      <c r="D1047" s="281" t="s">
        <v>2578</v>
      </c>
      <c r="E1047" s="191" t="s">
        <v>11</v>
      </c>
      <c r="F1047" s="80">
        <v>2409.7085999999999</v>
      </c>
      <c r="G1047" s="72">
        <v>1084.36887</v>
      </c>
      <c r="H1047" s="73">
        <v>2886.58993194</v>
      </c>
      <c r="I1047" s="572">
        <f t="shared" si="25"/>
        <v>2385.6115140000002</v>
      </c>
    </row>
    <row r="1048" spans="2:9" ht="20.100000000000001" customHeight="1" thickTop="1" thickBot="1">
      <c r="B1048" s="266" t="s">
        <v>2579</v>
      </c>
      <c r="C1048" s="189" t="s">
        <v>2580</v>
      </c>
      <c r="D1048" s="281" t="s">
        <v>2581</v>
      </c>
      <c r="E1048" s="191" t="s">
        <v>11</v>
      </c>
      <c r="F1048" s="80">
        <v>1573.83</v>
      </c>
      <c r="G1048" s="72">
        <v>708.22349999999994</v>
      </c>
      <c r="H1048" s="73">
        <v>1885.2909569999999</v>
      </c>
      <c r="I1048" s="572">
        <f t="shared" si="25"/>
        <v>1558.0916999999999</v>
      </c>
    </row>
    <row r="1049" spans="2:9" ht="20.100000000000001" customHeight="1" thickTop="1" thickBot="1">
      <c r="B1049" s="266" t="s">
        <v>2582</v>
      </c>
      <c r="C1049" s="189" t="s">
        <v>2583</v>
      </c>
      <c r="D1049" s="282" t="s">
        <v>2584</v>
      </c>
      <c r="E1049" s="191" t="s">
        <v>11</v>
      </c>
      <c r="F1049" s="80">
        <v>1179.4010000000001</v>
      </c>
      <c r="G1049" s="72">
        <v>530.73045000000002</v>
      </c>
      <c r="H1049" s="73">
        <v>1412.8044579000002</v>
      </c>
      <c r="I1049" s="572">
        <f t="shared" si="25"/>
        <v>1167.6069900000002</v>
      </c>
    </row>
    <row r="1050" spans="2:9" ht="20.100000000000001" customHeight="1" thickTop="1" thickBot="1">
      <c r="B1050" s="266" t="s">
        <v>2585</v>
      </c>
      <c r="C1050" s="189" t="s">
        <v>2586</v>
      </c>
      <c r="D1050" s="211" t="s">
        <v>2587</v>
      </c>
      <c r="E1050" s="191" t="s">
        <v>11</v>
      </c>
      <c r="F1050" s="80">
        <v>1799.4122999999997</v>
      </c>
      <c r="G1050" s="72">
        <v>809.73553499999991</v>
      </c>
      <c r="H1050" s="73">
        <v>2155.5159941699999</v>
      </c>
      <c r="I1050" s="572">
        <f t="shared" si="25"/>
        <v>1781.418177</v>
      </c>
    </row>
    <row r="1051" spans="2:9" ht="20.100000000000001" customHeight="1" thickTop="1" thickBot="1">
      <c r="B1051" s="266" t="s">
        <v>2588</v>
      </c>
      <c r="C1051" s="189" t="s">
        <v>2589</v>
      </c>
      <c r="D1051" s="281" t="s">
        <v>2590</v>
      </c>
      <c r="E1051" s="191" t="s">
        <v>11</v>
      </c>
      <c r="F1051" s="80">
        <v>1618.8104499999997</v>
      </c>
      <c r="G1051" s="72">
        <v>728.46470249999993</v>
      </c>
      <c r="H1051" s="73">
        <v>1939.1730380549998</v>
      </c>
      <c r="I1051" s="572">
        <f t="shared" si="25"/>
        <v>1602.6223454999999</v>
      </c>
    </row>
    <row r="1052" spans="2:9" ht="20.100000000000001" customHeight="1" thickTop="1" thickBot="1">
      <c r="B1052" s="266" t="s">
        <v>2591</v>
      </c>
      <c r="C1052" s="189" t="s">
        <v>2592</v>
      </c>
      <c r="D1052" s="281" t="s">
        <v>2593</v>
      </c>
      <c r="E1052" s="191" t="s">
        <v>11</v>
      </c>
      <c r="F1052" s="80">
        <v>2131.9567500000003</v>
      </c>
      <c r="G1052" s="72">
        <v>959.38053750000017</v>
      </c>
      <c r="H1052" s="73">
        <v>2553.8709908250007</v>
      </c>
      <c r="I1052" s="572">
        <f t="shared" si="25"/>
        <v>2110.6371825000006</v>
      </c>
    </row>
    <row r="1053" spans="2:9" ht="20.100000000000001" customHeight="1" thickTop="1" thickBot="1">
      <c r="B1053" s="266" t="s">
        <v>2594</v>
      </c>
      <c r="C1053" s="189" t="s">
        <v>2595</v>
      </c>
      <c r="D1053" s="281" t="s">
        <v>2596</v>
      </c>
      <c r="E1053" s="191" t="s">
        <v>11</v>
      </c>
      <c r="F1053" s="80">
        <v>2098.44</v>
      </c>
      <c r="G1053" s="72">
        <v>944.298</v>
      </c>
      <c r="H1053" s="73">
        <v>2513.7212760000002</v>
      </c>
      <c r="I1053" s="572">
        <f t="shared" si="25"/>
        <v>2077.4556000000002</v>
      </c>
    </row>
    <row r="1054" spans="2:9" ht="20.100000000000001" customHeight="1" thickTop="1" thickBot="1">
      <c r="B1054" s="266" t="s">
        <v>2597</v>
      </c>
      <c r="C1054" s="189" t="s">
        <v>2598</v>
      </c>
      <c r="D1054" s="281" t="s">
        <v>2599</v>
      </c>
      <c r="E1054" s="191" t="s">
        <v>11</v>
      </c>
      <c r="F1054" s="80">
        <v>1268.2932500000002</v>
      </c>
      <c r="G1054" s="72">
        <v>570.73196250000012</v>
      </c>
      <c r="H1054" s="73">
        <v>1519.2884841750003</v>
      </c>
      <c r="I1054" s="572">
        <f t="shared" si="25"/>
        <v>1255.6103175000003</v>
      </c>
    </row>
    <row r="1055" spans="2:9" ht="20.100000000000001" customHeight="1" thickTop="1" thickBot="1">
      <c r="B1055" s="266" t="s">
        <v>2600</v>
      </c>
      <c r="C1055" s="189" t="s">
        <v>2601</v>
      </c>
      <c r="D1055" s="281" t="s">
        <v>2602</v>
      </c>
      <c r="E1055" s="191" t="s">
        <v>11</v>
      </c>
      <c r="F1055" s="80">
        <v>1495.1384999999998</v>
      </c>
      <c r="G1055" s="72">
        <v>672.81232499999987</v>
      </c>
      <c r="H1055" s="73">
        <v>1791.0264091499998</v>
      </c>
      <c r="I1055" s="572">
        <f t="shared" si="25"/>
        <v>1480.1871149999999</v>
      </c>
    </row>
    <row r="1056" spans="2:9" ht="20.100000000000001" customHeight="1" thickTop="1" thickBot="1">
      <c r="B1056" s="266" t="s">
        <v>2603</v>
      </c>
      <c r="C1056" s="189" t="s">
        <v>2604</v>
      </c>
      <c r="D1056" s="283" t="s">
        <v>2605</v>
      </c>
      <c r="E1056" s="191" t="s">
        <v>11</v>
      </c>
      <c r="F1056" s="80">
        <v>1928.8161</v>
      </c>
      <c r="G1056" s="72">
        <v>867.96724500000005</v>
      </c>
      <c r="H1056" s="73">
        <v>2310.5288061900001</v>
      </c>
      <c r="I1056" s="572">
        <f t="shared" si="25"/>
        <v>1909.5279390000001</v>
      </c>
    </row>
    <row r="1057" spans="2:9" ht="20.100000000000001" customHeight="1" thickTop="1" thickBot="1">
      <c r="B1057" s="266" t="s">
        <v>2606</v>
      </c>
      <c r="C1057" s="189" t="s">
        <v>2607</v>
      </c>
      <c r="D1057" s="283" t="s">
        <v>2608</v>
      </c>
      <c r="E1057" s="191" t="s">
        <v>11</v>
      </c>
      <c r="F1057" s="80">
        <v>2572.3377</v>
      </c>
      <c r="G1057" s="72">
        <v>1157.5519650000001</v>
      </c>
      <c r="H1057" s="73">
        <v>3081.4033308300004</v>
      </c>
      <c r="I1057" s="572">
        <f t="shared" si="25"/>
        <v>2546.6143230000002</v>
      </c>
    </row>
    <row r="1058" spans="2:9" ht="20.100000000000001" customHeight="1" thickTop="1" thickBot="1">
      <c r="B1058" s="266" t="s">
        <v>1819</v>
      </c>
      <c r="C1058" s="189" t="s">
        <v>2609</v>
      </c>
      <c r="D1058" s="281" t="s">
        <v>2610</v>
      </c>
      <c r="E1058" s="191" t="s">
        <v>11</v>
      </c>
      <c r="F1058" s="80">
        <v>1902.4534759999997</v>
      </c>
      <c r="G1058" s="72">
        <v>856.10406419999993</v>
      </c>
      <c r="H1058" s="73">
        <v>2278.9490189004</v>
      </c>
      <c r="I1058" s="572">
        <f t="shared" si="25"/>
        <v>1883.4289412400001</v>
      </c>
    </row>
    <row r="1059" spans="2:9" ht="20.100000000000001" customHeight="1" thickTop="1" thickBot="1">
      <c r="B1059" s="266" t="s">
        <v>2611</v>
      </c>
      <c r="C1059" s="189" t="s">
        <v>2612</v>
      </c>
      <c r="D1059" s="281" t="s">
        <v>2613</v>
      </c>
      <c r="E1059" s="191" t="s">
        <v>11</v>
      </c>
      <c r="F1059" s="80">
        <v>1142.4839999999999</v>
      </c>
      <c r="G1059" s="72">
        <v>514.11779999999999</v>
      </c>
      <c r="H1059" s="73">
        <v>1368.5815835999999</v>
      </c>
      <c r="I1059" s="572">
        <f t="shared" si="25"/>
        <v>1131.05916</v>
      </c>
    </row>
    <row r="1060" spans="2:9" ht="20.100000000000001" customHeight="1" thickTop="1" thickBot="1">
      <c r="B1060" s="266" t="s">
        <v>2614</v>
      </c>
      <c r="C1060" s="189" t="s">
        <v>2615</v>
      </c>
      <c r="D1060" s="281" t="s">
        <v>2616</v>
      </c>
      <c r="E1060" s="191" t="s">
        <v>11</v>
      </c>
      <c r="F1060" s="80">
        <v>1088.08</v>
      </c>
      <c r="G1060" s="72">
        <v>489.63599999999997</v>
      </c>
      <c r="H1060" s="73">
        <v>1303.411032</v>
      </c>
      <c r="I1060" s="572">
        <f t="shared" si="25"/>
        <v>1077.1992</v>
      </c>
    </row>
    <row r="1061" spans="2:9" ht="20.100000000000001" customHeight="1" thickTop="1" thickBot="1">
      <c r="B1061" s="266" t="s">
        <v>2128</v>
      </c>
      <c r="C1061" s="189" t="s">
        <v>2617</v>
      </c>
      <c r="D1061" s="287" t="s">
        <v>2618</v>
      </c>
      <c r="E1061" s="191" t="s">
        <v>11</v>
      </c>
      <c r="F1061" s="80">
        <v>1575.7729999999999</v>
      </c>
      <c r="G1061" s="72">
        <v>709.09784999999999</v>
      </c>
      <c r="H1061" s="73">
        <v>1887.6184767</v>
      </c>
      <c r="I1061" s="572">
        <f t="shared" si="25"/>
        <v>1560.0152700000001</v>
      </c>
    </row>
    <row r="1062" spans="2:9" ht="20.100000000000001" customHeight="1" thickTop="1" thickBot="1">
      <c r="B1062" s="266" t="s">
        <v>2131</v>
      </c>
      <c r="C1062" s="189" t="s">
        <v>2619</v>
      </c>
      <c r="D1062" s="287" t="s">
        <v>2620</v>
      </c>
      <c r="E1062" s="191" t="s">
        <v>11</v>
      </c>
      <c r="F1062" s="80">
        <v>1981.86</v>
      </c>
      <c r="G1062" s="72">
        <v>891.83699999999999</v>
      </c>
      <c r="H1062" s="73">
        <v>2374.0700940000002</v>
      </c>
      <c r="I1062" s="572">
        <f t="shared" si="25"/>
        <v>1962.0414000000003</v>
      </c>
    </row>
    <row r="1063" spans="2:9" ht="20.100000000000001" customHeight="1" thickTop="1" thickBot="1">
      <c r="B1063" s="266" t="s">
        <v>2621</v>
      </c>
      <c r="C1063" s="189" t="s">
        <v>2622</v>
      </c>
      <c r="D1063" s="285" t="s">
        <v>2623</v>
      </c>
      <c r="E1063" s="191" t="s">
        <v>11</v>
      </c>
      <c r="F1063" s="80">
        <v>1734.1274999999998</v>
      </c>
      <c r="G1063" s="72">
        <v>780.35737499999993</v>
      </c>
      <c r="H1063" s="73">
        <v>2077.3113322499999</v>
      </c>
      <c r="I1063" s="572">
        <f t="shared" si="25"/>
        <v>1716.7862249999998</v>
      </c>
    </row>
    <row r="1064" spans="2:9" ht="20.100000000000001" customHeight="1" thickTop="1" thickBot="1">
      <c r="B1064" s="266" t="s">
        <v>2624</v>
      </c>
      <c r="C1064" s="189" t="s">
        <v>2625</v>
      </c>
      <c r="D1064" s="281" t="s">
        <v>2626</v>
      </c>
      <c r="E1064" s="191" t="s">
        <v>11</v>
      </c>
      <c r="F1064" s="80">
        <v>1505.8249999999998</v>
      </c>
      <c r="G1064" s="72">
        <v>677.62124999999992</v>
      </c>
      <c r="H1064" s="73">
        <v>1803.8277674999999</v>
      </c>
      <c r="I1064" s="572">
        <f t="shared" si="25"/>
        <v>1490.76675</v>
      </c>
    </row>
    <row r="1065" spans="2:9" ht="20.100000000000001" customHeight="1" thickTop="1" thickBot="1">
      <c r="B1065" s="266" t="s">
        <v>2627</v>
      </c>
      <c r="C1065" s="189" t="s">
        <v>2628</v>
      </c>
      <c r="D1065" s="281" t="s">
        <v>2629</v>
      </c>
      <c r="E1065" s="191" t="s">
        <v>11</v>
      </c>
      <c r="F1065" s="80">
        <v>1651.55</v>
      </c>
      <c r="G1065" s="72">
        <v>743.19749999999999</v>
      </c>
      <c r="H1065" s="73">
        <v>1978.3917450000001</v>
      </c>
      <c r="I1065" s="572">
        <f t="shared" si="25"/>
        <v>1635.0345000000002</v>
      </c>
    </row>
    <row r="1066" spans="2:9" ht="20.100000000000001" customHeight="1" thickTop="1" thickBot="1">
      <c r="B1066" s="266" t="s">
        <v>2630</v>
      </c>
      <c r="C1066" s="189" t="s">
        <v>2631</v>
      </c>
      <c r="D1066" s="281" t="s">
        <v>2632</v>
      </c>
      <c r="E1066" s="191" t="s">
        <v>11</v>
      </c>
      <c r="F1066" s="80">
        <v>1735.0989999999999</v>
      </c>
      <c r="G1066" s="72">
        <v>780.79454999999996</v>
      </c>
      <c r="H1066" s="73">
        <v>2078.4750921</v>
      </c>
      <c r="I1066" s="572">
        <f t="shared" si="25"/>
        <v>1717.74801</v>
      </c>
    </row>
    <row r="1067" spans="2:9" ht="20.100000000000001" customHeight="1" thickTop="1" thickBot="1">
      <c r="B1067" s="266" t="s">
        <v>2633</v>
      </c>
      <c r="C1067" s="189" t="s">
        <v>2634</v>
      </c>
      <c r="D1067" s="281" t="s">
        <v>2635</v>
      </c>
      <c r="E1067" s="191" t="s">
        <v>11</v>
      </c>
      <c r="F1067" s="80">
        <v>1490.2809999999999</v>
      </c>
      <c r="G1067" s="72">
        <v>670.62644999999998</v>
      </c>
      <c r="H1067" s="73">
        <v>1785.2076099000001</v>
      </c>
      <c r="I1067" s="572">
        <f t="shared" si="25"/>
        <v>1475.3781900000001</v>
      </c>
    </row>
    <row r="1068" spans="2:9" ht="20.100000000000001" customHeight="1" thickTop="1" thickBot="1">
      <c r="B1068" s="266" t="s">
        <v>1715</v>
      </c>
      <c r="C1068" s="189" t="s">
        <v>2636</v>
      </c>
      <c r="D1068" s="288" t="s">
        <v>2637</v>
      </c>
      <c r="E1068" s="191" t="s">
        <v>11</v>
      </c>
      <c r="F1068" s="80">
        <v>2083.8675000000003</v>
      </c>
      <c r="G1068" s="72">
        <v>937.7403750000002</v>
      </c>
      <c r="H1068" s="73">
        <v>2496.2648782500009</v>
      </c>
      <c r="I1068" s="572">
        <f t="shared" si="25"/>
        <v>2063.0288250000008</v>
      </c>
    </row>
    <row r="1069" spans="2:9" ht="20.100000000000001" customHeight="1" thickTop="1" thickBot="1">
      <c r="B1069" s="266" t="s">
        <v>2638</v>
      </c>
      <c r="C1069" s="189" t="s">
        <v>2639</v>
      </c>
      <c r="D1069" s="283" t="s">
        <v>2640</v>
      </c>
      <c r="E1069" s="191" t="s">
        <v>11</v>
      </c>
      <c r="F1069" s="80">
        <v>2993.7744000000002</v>
      </c>
      <c r="G1069" s="72">
        <v>1347.1984800000002</v>
      </c>
      <c r="H1069" s="73">
        <v>3586.2423537600012</v>
      </c>
      <c r="I1069" s="572">
        <f t="shared" si="25"/>
        <v>2963.8366560000009</v>
      </c>
    </row>
    <row r="1070" spans="2:9" ht="20.100000000000001" customHeight="1" thickTop="1" thickBot="1">
      <c r="B1070" s="266" t="s">
        <v>2641</v>
      </c>
      <c r="C1070" s="189" t="s">
        <v>2642</v>
      </c>
      <c r="D1070" s="288" t="s">
        <v>2643</v>
      </c>
      <c r="E1070" s="191" t="s">
        <v>11</v>
      </c>
      <c r="F1070" s="80">
        <v>4393.1229999999996</v>
      </c>
      <c r="G1070" s="72">
        <v>1976.9053499999998</v>
      </c>
      <c r="H1070" s="73">
        <v>5262.5220416999991</v>
      </c>
      <c r="I1070" s="572">
        <f t="shared" si="25"/>
        <v>4349.1917699999995</v>
      </c>
    </row>
    <row r="1071" spans="2:9" ht="20.100000000000001" customHeight="1" thickTop="1" thickBot="1">
      <c r="B1071" s="266" t="s">
        <v>2644</v>
      </c>
      <c r="C1071" s="189" t="s">
        <v>2645</v>
      </c>
      <c r="D1071" s="281" t="s">
        <v>2646</v>
      </c>
      <c r="E1071" s="191" t="s">
        <v>11</v>
      </c>
      <c r="F1071" s="80">
        <v>1942.9999999999998</v>
      </c>
      <c r="G1071" s="72">
        <v>874.34999999999991</v>
      </c>
      <c r="H1071" s="73">
        <v>2327.5196999999998</v>
      </c>
      <c r="I1071" s="572">
        <f t="shared" si="25"/>
        <v>1923.57</v>
      </c>
    </row>
    <row r="1072" spans="2:9" ht="20.100000000000001" customHeight="1" thickTop="1" thickBot="1">
      <c r="B1072" s="266" t="s">
        <v>2647</v>
      </c>
      <c r="C1072" s="189" t="s">
        <v>2648</v>
      </c>
      <c r="D1072" s="281" t="s">
        <v>2649</v>
      </c>
      <c r="E1072" s="191" t="s">
        <v>11</v>
      </c>
      <c r="F1072" s="80">
        <v>1573.83</v>
      </c>
      <c r="G1072" s="72">
        <v>708.22349999999994</v>
      </c>
      <c r="H1072" s="73">
        <v>1885.2909569999999</v>
      </c>
      <c r="I1072" s="572">
        <f t="shared" si="25"/>
        <v>1558.0916999999999</v>
      </c>
    </row>
    <row r="1073" spans="2:9" ht="20.100000000000001" customHeight="1" thickTop="1" thickBot="1">
      <c r="B1073" s="266" t="s">
        <v>1718</v>
      </c>
      <c r="C1073" s="189" t="s">
        <v>2650</v>
      </c>
      <c r="D1073" s="285" t="s">
        <v>2651</v>
      </c>
      <c r="E1073" s="191" t="s">
        <v>11</v>
      </c>
      <c r="F1073" s="80">
        <v>2206.4708000000001</v>
      </c>
      <c r="G1073" s="72">
        <v>992.91186000000005</v>
      </c>
      <c r="H1073" s="73">
        <v>2643.1313713200002</v>
      </c>
      <c r="I1073" s="572">
        <f t="shared" si="25"/>
        <v>2184.4060920000002</v>
      </c>
    </row>
    <row r="1074" spans="2:9" ht="20.100000000000001" customHeight="1" thickTop="1" thickBot="1">
      <c r="B1074" s="266" t="s">
        <v>2652</v>
      </c>
      <c r="C1074" s="189" t="s">
        <v>2653</v>
      </c>
      <c r="D1074" s="282" t="s">
        <v>2654</v>
      </c>
      <c r="E1074" s="191" t="s">
        <v>11</v>
      </c>
      <c r="F1074" s="80">
        <v>2997.2718</v>
      </c>
      <c r="G1074" s="72">
        <v>1348.7723100000001</v>
      </c>
      <c r="H1074" s="73">
        <v>3590.4318892200004</v>
      </c>
      <c r="I1074" s="572">
        <f t="shared" si="25"/>
        <v>2967.2990820000005</v>
      </c>
    </row>
    <row r="1075" spans="2:9" ht="20.100000000000001" customHeight="1" thickTop="1" thickBot="1">
      <c r="B1075" s="266" t="s">
        <v>2655</v>
      </c>
      <c r="C1075" s="189" t="s">
        <v>2656</v>
      </c>
      <c r="D1075" s="288" t="s">
        <v>2657</v>
      </c>
      <c r="E1075" s="191" t="s">
        <v>11</v>
      </c>
      <c r="F1075" s="80">
        <v>1830.8888999999999</v>
      </c>
      <c r="G1075" s="72">
        <v>823.90000499999996</v>
      </c>
      <c r="H1075" s="73">
        <v>2193.22181331</v>
      </c>
      <c r="I1075" s="572">
        <f t="shared" si="25"/>
        <v>1812.580011</v>
      </c>
    </row>
    <row r="1076" spans="2:9" ht="20.100000000000001" customHeight="1" thickTop="1" thickBot="1">
      <c r="B1076" s="266" t="s">
        <v>2658</v>
      </c>
      <c r="C1076" s="189" t="s">
        <v>2659</v>
      </c>
      <c r="D1076" s="281" t="s">
        <v>2660</v>
      </c>
      <c r="E1076" s="191" t="s">
        <v>11</v>
      </c>
      <c r="F1076" s="80">
        <v>1504.5620499999998</v>
      </c>
      <c r="G1076" s="72">
        <v>677.05292249999991</v>
      </c>
      <c r="H1076" s="73">
        <v>1802.3148796949999</v>
      </c>
      <c r="I1076" s="572">
        <f t="shared" si="25"/>
        <v>1489.5164295</v>
      </c>
    </row>
    <row r="1077" spans="2:9" ht="20.100000000000001" customHeight="1" thickTop="1" thickBot="1">
      <c r="B1077" s="266" t="s">
        <v>2661</v>
      </c>
      <c r="C1077" s="229" t="s">
        <v>2662</v>
      </c>
      <c r="D1077" s="283" t="s">
        <v>2663</v>
      </c>
      <c r="E1077" s="223" t="s">
        <v>11</v>
      </c>
      <c r="F1077" s="80">
        <v>1724.4124999999999</v>
      </c>
      <c r="G1077" s="72">
        <v>775.98562500000003</v>
      </c>
      <c r="H1077" s="73">
        <v>2065.6737337500003</v>
      </c>
      <c r="I1077" s="572">
        <f t="shared" si="25"/>
        <v>1707.1683750000004</v>
      </c>
    </row>
    <row r="1078" spans="2:9" ht="20.100000000000001" customHeight="1" thickTop="1" thickBot="1">
      <c r="B1078" s="266" t="s">
        <v>2664</v>
      </c>
      <c r="C1078" s="229" t="s">
        <v>2665</v>
      </c>
      <c r="D1078" s="281" t="s">
        <v>2666</v>
      </c>
      <c r="E1078" s="223" t="s">
        <v>11</v>
      </c>
      <c r="F1078" s="80">
        <v>1534.97</v>
      </c>
      <c r="G1078" s="72">
        <v>690.73649999999998</v>
      </c>
      <c r="H1078" s="73">
        <v>1838.7405630000001</v>
      </c>
      <c r="I1078" s="572">
        <f t="shared" ref="I1078:I1083" si="26">H1078/1.21</f>
        <v>1519.6203</v>
      </c>
    </row>
    <row r="1079" spans="2:9" ht="20.100000000000001" customHeight="1" thickTop="1" thickBot="1">
      <c r="B1079" s="266" t="s">
        <v>2667</v>
      </c>
      <c r="C1079" s="229" t="s">
        <v>2668</v>
      </c>
      <c r="D1079" s="289" t="s">
        <v>2669</v>
      </c>
      <c r="E1079" s="290" t="s">
        <v>11</v>
      </c>
      <c r="F1079" s="80">
        <v>2098.8286000000003</v>
      </c>
      <c r="G1079" s="72">
        <v>944.47287000000017</v>
      </c>
      <c r="H1079" s="73">
        <v>2514.1867799400006</v>
      </c>
      <c r="I1079" s="572">
        <f t="shared" si="26"/>
        <v>2077.8403140000005</v>
      </c>
    </row>
    <row r="1080" spans="2:9" ht="20.100000000000001" customHeight="1" thickTop="1" thickBot="1">
      <c r="B1080" s="266" t="s">
        <v>2670</v>
      </c>
      <c r="C1080" s="229" t="s">
        <v>2671</v>
      </c>
      <c r="D1080" s="281" t="s">
        <v>2672</v>
      </c>
      <c r="E1080" s="291" t="s">
        <v>11</v>
      </c>
      <c r="F1080" s="80">
        <v>2370.4599999999996</v>
      </c>
      <c r="G1080" s="72">
        <v>1066.7069999999999</v>
      </c>
      <c r="H1080" s="73">
        <v>2839.5740339999998</v>
      </c>
      <c r="I1080" s="572">
        <f t="shared" si="26"/>
        <v>2346.7554</v>
      </c>
    </row>
    <row r="1081" spans="2:9" ht="20.100000000000001" customHeight="1" thickTop="1" thickBot="1">
      <c r="B1081" s="266" t="s">
        <v>2673</v>
      </c>
      <c r="C1081" s="229" t="s">
        <v>2674</v>
      </c>
      <c r="D1081" s="281" t="s">
        <v>2675</v>
      </c>
      <c r="E1081" s="291" t="s">
        <v>11</v>
      </c>
      <c r="F1081" s="80">
        <v>1886.0700999999999</v>
      </c>
      <c r="G1081" s="72">
        <v>848.73154499999998</v>
      </c>
      <c r="H1081" s="73">
        <v>2259.3233727900001</v>
      </c>
      <c r="I1081" s="572">
        <f t="shared" si="26"/>
        <v>1867.2093990000001</v>
      </c>
    </row>
    <row r="1082" spans="2:9" ht="20.100000000000001" customHeight="1" thickTop="1" thickBot="1">
      <c r="B1082" s="266" t="s">
        <v>2676</v>
      </c>
      <c r="C1082" s="229" t="s">
        <v>2677</v>
      </c>
      <c r="D1082" s="289" t="s">
        <v>2678</v>
      </c>
      <c r="E1082" s="290" t="s">
        <v>11</v>
      </c>
      <c r="F1082" s="16"/>
      <c r="G1082" s="6"/>
      <c r="H1082" s="6"/>
      <c r="I1082" s="572">
        <f t="shared" si="26"/>
        <v>0</v>
      </c>
    </row>
    <row r="1083" spans="2:9" ht="20.100000000000001" customHeight="1" thickTop="1" thickBot="1">
      <c r="B1083" s="266" t="s">
        <v>2679</v>
      </c>
      <c r="C1083" s="229" t="s">
        <v>2680</v>
      </c>
      <c r="D1083" s="281" t="s">
        <v>2681</v>
      </c>
      <c r="E1083" s="291" t="s">
        <v>11</v>
      </c>
      <c r="F1083" s="4"/>
      <c r="G1083" s="4"/>
      <c r="H1083" s="4"/>
      <c r="I1083" s="572">
        <f t="shared" si="26"/>
        <v>0</v>
      </c>
    </row>
    <row r="1084" spans="2:9" ht="20.100000000000001" customHeight="1" thickTop="1" thickBot="1">
      <c r="B1084" s="200"/>
      <c r="C1084" s="249"/>
      <c r="D1084" s="200"/>
      <c r="E1084" s="201"/>
      <c r="F1084" s="4"/>
      <c r="G1084" s="4"/>
      <c r="H1084" s="4"/>
      <c r="I1084" s="573"/>
    </row>
    <row r="1085" spans="2:9" ht="20.100000000000001" customHeight="1" thickTop="1" thickBot="1">
      <c r="B1085" s="276"/>
      <c r="C1085" s="277"/>
      <c r="D1085" s="260" t="s">
        <v>2682</v>
      </c>
      <c r="E1085" s="205"/>
      <c r="F1085" s="80">
        <v>1508</v>
      </c>
      <c r="G1085" s="72">
        <v>678.6</v>
      </c>
      <c r="H1085" s="73">
        <v>1492.92</v>
      </c>
      <c r="I1085" s="582"/>
    </row>
    <row r="1086" spans="2:9" ht="20.100000000000001" customHeight="1" thickTop="1" thickBot="1">
      <c r="B1086" s="276"/>
      <c r="C1086" s="277" t="s">
        <v>132</v>
      </c>
      <c r="D1086" s="276"/>
      <c r="E1086" s="205"/>
      <c r="F1086" s="80">
        <v>1486.25</v>
      </c>
      <c r="G1086" s="72">
        <v>668.8125</v>
      </c>
      <c r="H1086" s="73">
        <v>1471.3875</v>
      </c>
      <c r="I1086" s="582"/>
    </row>
    <row r="1087" spans="2:9" ht="20.100000000000001" customHeight="1" thickTop="1" thickBot="1">
      <c r="B1087" s="266" t="s">
        <v>1875</v>
      </c>
      <c r="C1087" s="189" t="s">
        <v>2683</v>
      </c>
      <c r="D1087" s="190" t="s">
        <v>2684</v>
      </c>
      <c r="E1087" s="191" t="s">
        <v>11</v>
      </c>
      <c r="F1087" s="80">
        <v>1421</v>
      </c>
      <c r="G1087" s="72">
        <v>639.45000000000005</v>
      </c>
      <c r="H1087" s="73">
        <v>1406.7900000000002</v>
      </c>
      <c r="I1087" s="572">
        <f t="shared" ref="I1087:I1102" si="27">H1087/1.21</f>
        <v>1162.6363636363637</v>
      </c>
    </row>
    <row r="1088" spans="2:9" ht="20.100000000000001" customHeight="1" thickTop="1" thickBot="1">
      <c r="B1088" s="266" t="s">
        <v>2432</v>
      </c>
      <c r="C1088" s="189" t="s">
        <v>2685</v>
      </c>
      <c r="D1088" s="190" t="s">
        <v>2686</v>
      </c>
      <c r="E1088" s="191" t="s">
        <v>11</v>
      </c>
      <c r="F1088" s="80">
        <v>1486.25</v>
      </c>
      <c r="G1088" s="72">
        <v>668.8125</v>
      </c>
      <c r="H1088" s="73">
        <v>1471.3875</v>
      </c>
      <c r="I1088" s="572">
        <f t="shared" si="27"/>
        <v>1216.0227272727273</v>
      </c>
    </row>
    <row r="1089" spans="2:9" ht="20.100000000000001" customHeight="1" thickTop="1" thickBot="1">
      <c r="B1089" s="266" t="s">
        <v>1842</v>
      </c>
      <c r="C1089" s="189" t="s">
        <v>2687</v>
      </c>
      <c r="D1089" s="190" t="s">
        <v>2688</v>
      </c>
      <c r="E1089" s="191" t="s">
        <v>11</v>
      </c>
      <c r="F1089" s="80">
        <v>1442.75</v>
      </c>
      <c r="G1089" s="72">
        <v>649.23750000000007</v>
      </c>
      <c r="H1089" s="73">
        <v>1428.3225000000002</v>
      </c>
      <c r="I1089" s="572">
        <f t="shared" si="27"/>
        <v>1180.4318181818185</v>
      </c>
    </row>
    <row r="1090" spans="2:9" ht="20.100000000000001" customHeight="1" thickTop="1" thickBot="1">
      <c r="B1090" s="266" t="s">
        <v>1848</v>
      </c>
      <c r="C1090" s="189" t="s">
        <v>2689</v>
      </c>
      <c r="D1090" s="190" t="s">
        <v>2690</v>
      </c>
      <c r="E1090" s="191" t="s">
        <v>11</v>
      </c>
      <c r="F1090" s="80">
        <v>1363</v>
      </c>
      <c r="G1090" s="72">
        <v>613.35</v>
      </c>
      <c r="H1090" s="73">
        <v>1349.3700000000001</v>
      </c>
      <c r="I1090" s="572">
        <f t="shared" si="27"/>
        <v>1115.1818181818182</v>
      </c>
    </row>
    <row r="1091" spans="2:9" ht="20.100000000000001" customHeight="1" thickTop="1" thickBot="1">
      <c r="B1091" s="266" t="s">
        <v>1842</v>
      </c>
      <c r="C1091" s="189" t="s">
        <v>2691</v>
      </c>
      <c r="D1091" s="190" t="s">
        <v>2692</v>
      </c>
      <c r="E1091" s="191" t="s">
        <v>11</v>
      </c>
      <c r="F1091" s="80">
        <v>855.5</v>
      </c>
      <c r="G1091" s="72">
        <v>384.97500000000002</v>
      </c>
      <c r="H1091" s="73">
        <v>846.94500000000016</v>
      </c>
      <c r="I1091" s="572">
        <f t="shared" si="27"/>
        <v>699.95454545454561</v>
      </c>
    </row>
    <row r="1092" spans="2:9" ht="20.100000000000001" customHeight="1" thickTop="1" thickBot="1">
      <c r="B1092" s="266" t="s">
        <v>1857</v>
      </c>
      <c r="C1092" s="189" t="s">
        <v>2693</v>
      </c>
      <c r="D1092" s="190" t="s">
        <v>2694</v>
      </c>
      <c r="E1092" s="191" t="s">
        <v>11</v>
      </c>
      <c r="F1092" s="80">
        <v>855.5</v>
      </c>
      <c r="G1092" s="72">
        <v>384.97500000000002</v>
      </c>
      <c r="H1092" s="73">
        <v>846.94500000000016</v>
      </c>
      <c r="I1092" s="572">
        <f t="shared" si="27"/>
        <v>699.95454545454561</v>
      </c>
    </row>
    <row r="1093" spans="2:9" ht="20.100000000000001" customHeight="1" thickTop="1" thickBot="1">
      <c r="B1093" s="266" t="s">
        <v>1878</v>
      </c>
      <c r="C1093" s="189" t="s">
        <v>2695</v>
      </c>
      <c r="D1093" s="190" t="s">
        <v>2696</v>
      </c>
      <c r="E1093" s="191" t="s">
        <v>11</v>
      </c>
      <c r="F1093" s="80">
        <v>855.5</v>
      </c>
      <c r="G1093" s="72">
        <v>384.97500000000002</v>
      </c>
      <c r="H1093" s="73">
        <v>846.94500000000016</v>
      </c>
      <c r="I1093" s="572">
        <f t="shared" si="27"/>
        <v>699.95454545454561</v>
      </c>
    </row>
    <row r="1094" spans="2:9" ht="20.100000000000001" customHeight="1" thickTop="1" thickBot="1">
      <c r="B1094" s="266" t="s">
        <v>2381</v>
      </c>
      <c r="C1094" s="189" t="s">
        <v>2697</v>
      </c>
      <c r="D1094" s="190" t="s">
        <v>2698</v>
      </c>
      <c r="E1094" s="191" t="s">
        <v>11</v>
      </c>
      <c r="F1094" s="80">
        <v>855.5</v>
      </c>
      <c r="G1094" s="72">
        <v>384.97500000000002</v>
      </c>
      <c r="H1094" s="73">
        <v>846.94500000000016</v>
      </c>
      <c r="I1094" s="572">
        <f t="shared" si="27"/>
        <v>699.95454545454561</v>
      </c>
    </row>
    <row r="1095" spans="2:9" ht="20.100000000000001" customHeight="1" thickTop="1" thickBot="1">
      <c r="B1095" s="266" t="s">
        <v>1881</v>
      </c>
      <c r="C1095" s="189" t="s">
        <v>2699</v>
      </c>
      <c r="D1095" s="190" t="s">
        <v>2700</v>
      </c>
      <c r="E1095" s="191" t="s">
        <v>11</v>
      </c>
      <c r="F1095" s="80">
        <v>1261.5</v>
      </c>
      <c r="G1095" s="72">
        <v>567.67500000000007</v>
      </c>
      <c r="H1095" s="73">
        <v>1248.8850000000002</v>
      </c>
      <c r="I1095" s="572">
        <f t="shared" si="27"/>
        <v>1032.1363636363637</v>
      </c>
    </row>
    <row r="1096" spans="2:9" ht="20.100000000000001" customHeight="1" thickTop="1" thickBot="1">
      <c r="B1096" s="266" t="s">
        <v>1872</v>
      </c>
      <c r="C1096" s="189" t="s">
        <v>2701</v>
      </c>
      <c r="D1096" s="190" t="s">
        <v>2702</v>
      </c>
      <c r="E1096" s="191" t="s">
        <v>11</v>
      </c>
      <c r="F1096" s="80">
        <v>1363</v>
      </c>
      <c r="G1096" s="72">
        <v>613.35</v>
      </c>
      <c r="H1096" s="73">
        <v>1349.3700000000001</v>
      </c>
      <c r="I1096" s="572">
        <f t="shared" si="27"/>
        <v>1115.1818181818182</v>
      </c>
    </row>
    <row r="1097" spans="2:9" ht="20.100000000000001" customHeight="1" thickTop="1" thickBot="1">
      <c r="B1097" s="266" t="s">
        <v>1854</v>
      </c>
      <c r="C1097" s="189" t="s">
        <v>2703</v>
      </c>
      <c r="D1097" s="190" t="s">
        <v>2704</v>
      </c>
      <c r="E1097" s="191" t="s">
        <v>11</v>
      </c>
      <c r="F1097" s="80">
        <v>1363</v>
      </c>
      <c r="G1097" s="72">
        <v>613.35</v>
      </c>
      <c r="H1097" s="73">
        <v>1349.3700000000001</v>
      </c>
      <c r="I1097" s="572">
        <f t="shared" si="27"/>
        <v>1115.1818181818182</v>
      </c>
    </row>
    <row r="1098" spans="2:9" ht="20.100000000000001" customHeight="1" thickTop="1" thickBot="1">
      <c r="B1098" s="266" t="s">
        <v>2378</v>
      </c>
      <c r="C1098" s="189" t="s">
        <v>2705</v>
      </c>
      <c r="D1098" s="190" t="s">
        <v>2706</v>
      </c>
      <c r="E1098" s="191" t="s">
        <v>11</v>
      </c>
      <c r="F1098" s="80">
        <v>819.25</v>
      </c>
      <c r="G1098" s="72">
        <v>368.66250000000002</v>
      </c>
      <c r="H1098" s="73">
        <v>811.05750000000012</v>
      </c>
      <c r="I1098" s="572">
        <f t="shared" si="27"/>
        <v>670.29545454545462</v>
      </c>
    </row>
    <row r="1099" spans="2:9" ht="20.100000000000001" customHeight="1" thickTop="1" thickBot="1">
      <c r="B1099" s="266" t="s">
        <v>2418</v>
      </c>
      <c r="C1099" s="189" t="s">
        <v>2707</v>
      </c>
      <c r="D1099" s="190" t="s">
        <v>2708</v>
      </c>
      <c r="E1099" s="191" t="s">
        <v>11</v>
      </c>
      <c r="F1099" s="80">
        <v>1885</v>
      </c>
      <c r="G1099" s="72">
        <v>848.25</v>
      </c>
      <c r="H1099" s="73">
        <v>1866.15</v>
      </c>
      <c r="I1099" s="572">
        <f t="shared" si="27"/>
        <v>1542.2727272727275</v>
      </c>
    </row>
    <row r="1100" spans="2:9" ht="20.100000000000001" customHeight="1" thickTop="1" thickBot="1">
      <c r="B1100" s="266" t="s">
        <v>2038</v>
      </c>
      <c r="C1100" s="189" t="s">
        <v>2709</v>
      </c>
      <c r="D1100" s="190" t="s">
        <v>2710</v>
      </c>
      <c r="E1100" s="191" t="s">
        <v>11</v>
      </c>
      <c r="F1100" s="80">
        <v>1609.5</v>
      </c>
      <c r="G1100" s="72">
        <v>724.27499999999998</v>
      </c>
      <c r="H1100" s="73">
        <v>1593.405</v>
      </c>
      <c r="I1100" s="572">
        <f t="shared" si="27"/>
        <v>1316.8636363636365</v>
      </c>
    </row>
    <row r="1101" spans="2:9" ht="20.100000000000001" customHeight="1" thickTop="1" thickBot="1">
      <c r="B1101" s="266" t="s">
        <v>2711</v>
      </c>
      <c r="C1101" s="189" t="s">
        <v>2712</v>
      </c>
      <c r="D1101" s="190" t="s">
        <v>2713</v>
      </c>
      <c r="E1101" s="191" t="s">
        <v>11</v>
      </c>
      <c r="F1101" s="4"/>
      <c r="G1101" s="4"/>
      <c r="H1101" s="4"/>
      <c r="I1101" s="572">
        <f t="shared" si="27"/>
        <v>0</v>
      </c>
    </row>
    <row r="1102" spans="2:9" ht="20.100000000000001" customHeight="1" thickTop="1" thickBot="1">
      <c r="B1102" s="266" t="s">
        <v>2714</v>
      </c>
      <c r="C1102" s="189" t="s">
        <v>2715</v>
      </c>
      <c r="D1102" s="190" t="s">
        <v>2716</v>
      </c>
      <c r="E1102" s="191" t="s">
        <v>11</v>
      </c>
      <c r="F1102" s="4"/>
      <c r="G1102" s="4"/>
      <c r="H1102" s="4"/>
      <c r="I1102" s="572">
        <f t="shared" si="27"/>
        <v>0</v>
      </c>
    </row>
    <row r="1103" spans="2:9" ht="20.100000000000001" customHeight="1" thickTop="1" thickBot="1">
      <c r="B1103" s="276"/>
      <c r="C1103" s="277"/>
      <c r="D1103" s="276"/>
      <c r="E1103" s="205"/>
      <c r="F1103" s="4"/>
      <c r="G1103" s="4"/>
      <c r="H1103" s="4"/>
      <c r="I1103" s="582"/>
    </row>
    <row r="1104" spans="2:9" ht="20.100000000000001" customHeight="1" thickTop="1" thickBot="1">
      <c r="B1104" s="276"/>
      <c r="C1104" s="277"/>
      <c r="D1104" s="260" t="s">
        <v>2717</v>
      </c>
      <c r="E1104" s="205"/>
      <c r="F1104" s="80">
        <v>950.40000000000009</v>
      </c>
      <c r="G1104" s="73">
        <v>427.68000000000006</v>
      </c>
      <c r="H1104" s="73">
        <v>940.89600000000019</v>
      </c>
      <c r="I1104" s="582"/>
    </row>
    <row r="1105" spans="2:9" ht="20.100000000000001" customHeight="1" thickTop="1" thickBot="1">
      <c r="B1105" s="276"/>
      <c r="C1105" s="277" t="s">
        <v>132</v>
      </c>
      <c r="D1105" s="276"/>
      <c r="E1105" s="205"/>
      <c r="F1105" s="80">
        <v>2217.6</v>
      </c>
      <c r="G1105" s="73">
        <v>997.92</v>
      </c>
      <c r="H1105" s="73">
        <v>2195.424</v>
      </c>
      <c r="I1105" s="582"/>
    </row>
    <row r="1106" spans="2:9" ht="20.100000000000001" customHeight="1" thickTop="1" thickBot="1">
      <c r="B1106" s="266" t="s">
        <v>1884</v>
      </c>
      <c r="C1106" s="189" t="s">
        <v>2718</v>
      </c>
      <c r="D1106" s="190" t="s">
        <v>2719</v>
      </c>
      <c r="E1106" s="207" t="s">
        <v>11</v>
      </c>
      <c r="F1106" s="80">
        <v>1214.4000000000001</v>
      </c>
      <c r="G1106" s="73">
        <v>546.48</v>
      </c>
      <c r="H1106" s="73">
        <v>1202.2560000000001</v>
      </c>
      <c r="I1106" s="572">
        <f t="shared" ref="I1106:I1120" si="28">H1106/1.21</f>
        <v>993.60000000000014</v>
      </c>
    </row>
    <row r="1107" spans="2:9" ht="20.100000000000001" customHeight="1" thickTop="1" thickBot="1">
      <c r="B1107" s="266" t="s">
        <v>2720</v>
      </c>
      <c r="C1107" s="189" t="s">
        <v>2721</v>
      </c>
      <c r="D1107" s="190" t="s">
        <v>2722</v>
      </c>
      <c r="E1107" s="207" t="s">
        <v>11</v>
      </c>
      <c r="F1107" s="80">
        <v>1108.8000000000002</v>
      </c>
      <c r="G1107" s="73">
        <v>498.96000000000009</v>
      </c>
      <c r="H1107" s="73">
        <v>1097.7120000000002</v>
      </c>
      <c r="I1107" s="572">
        <f t="shared" si="28"/>
        <v>907.20000000000016</v>
      </c>
    </row>
    <row r="1108" spans="2:9" ht="20.100000000000001" customHeight="1" thickTop="1" thickBot="1">
      <c r="B1108" s="266" t="s">
        <v>2723</v>
      </c>
      <c r="C1108" s="189">
        <v>12597253</v>
      </c>
      <c r="D1108" s="190" t="s">
        <v>2724</v>
      </c>
      <c r="E1108" s="207" t="s">
        <v>11</v>
      </c>
      <c r="F1108" s="80">
        <v>1016.4000000000001</v>
      </c>
      <c r="G1108" s="73">
        <v>457.38000000000005</v>
      </c>
      <c r="H1108" s="73">
        <v>1006.2360000000002</v>
      </c>
      <c r="I1108" s="572">
        <f t="shared" si="28"/>
        <v>831.60000000000025</v>
      </c>
    </row>
    <row r="1109" spans="2:9" ht="20.100000000000001" customHeight="1" thickTop="1" thickBot="1">
      <c r="B1109" s="266" t="s">
        <v>2725</v>
      </c>
      <c r="C1109" s="189" t="s">
        <v>2726</v>
      </c>
      <c r="D1109" s="190" t="s">
        <v>2727</v>
      </c>
      <c r="E1109" s="207" t="s">
        <v>11</v>
      </c>
      <c r="F1109" s="80">
        <v>1161.6000000000001</v>
      </c>
      <c r="G1109" s="73">
        <v>522.72</v>
      </c>
      <c r="H1109" s="73">
        <v>1149.9840000000002</v>
      </c>
      <c r="I1109" s="572">
        <f t="shared" si="28"/>
        <v>950.4000000000002</v>
      </c>
    </row>
    <row r="1110" spans="2:9" ht="20.100000000000001" customHeight="1" thickTop="1" thickBot="1">
      <c r="B1110" s="266" t="s">
        <v>2600</v>
      </c>
      <c r="C1110" s="189" t="s">
        <v>2728</v>
      </c>
      <c r="D1110" s="190" t="s">
        <v>2729</v>
      </c>
      <c r="E1110" s="207" t="s">
        <v>11</v>
      </c>
      <c r="F1110" s="80">
        <v>1848.0000000000002</v>
      </c>
      <c r="G1110" s="73">
        <v>831.60000000000014</v>
      </c>
      <c r="H1110" s="73">
        <v>1829.5200000000004</v>
      </c>
      <c r="I1110" s="572">
        <f t="shared" si="28"/>
        <v>1512.0000000000005</v>
      </c>
    </row>
    <row r="1111" spans="2:9" ht="20.100000000000001" customHeight="1" thickTop="1" thickBot="1">
      <c r="B1111" s="266" t="s">
        <v>2730</v>
      </c>
      <c r="C1111" s="189" t="s">
        <v>2731</v>
      </c>
      <c r="D1111" s="190" t="s">
        <v>2732</v>
      </c>
      <c r="E1111" s="207" t="s">
        <v>11</v>
      </c>
      <c r="F1111" s="80">
        <v>2006.4</v>
      </c>
      <c r="G1111" s="73">
        <v>902.88000000000011</v>
      </c>
      <c r="H1111" s="73">
        <v>1986.3360000000005</v>
      </c>
      <c r="I1111" s="572">
        <f t="shared" si="28"/>
        <v>1641.6000000000004</v>
      </c>
    </row>
    <row r="1112" spans="2:9" ht="20.100000000000001" customHeight="1" thickTop="1" thickBot="1">
      <c r="B1112" s="266" t="s">
        <v>2733</v>
      </c>
      <c r="C1112" s="189" t="s">
        <v>2734</v>
      </c>
      <c r="D1112" s="190" t="s">
        <v>2735</v>
      </c>
      <c r="E1112" s="207" t="s">
        <v>11</v>
      </c>
      <c r="F1112" s="80">
        <v>1478.4</v>
      </c>
      <c r="G1112" s="73">
        <v>665.28000000000009</v>
      </c>
      <c r="H1112" s="73">
        <v>1463.6160000000002</v>
      </c>
      <c r="I1112" s="572">
        <f t="shared" si="28"/>
        <v>1209.6000000000001</v>
      </c>
    </row>
    <row r="1113" spans="2:9" ht="20.100000000000001" customHeight="1" thickTop="1" thickBot="1">
      <c r="B1113" s="266" t="s">
        <v>2736</v>
      </c>
      <c r="C1113" s="189" t="s">
        <v>2737</v>
      </c>
      <c r="D1113" s="190" t="s">
        <v>2738</v>
      </c>
      <c r="E1113" s="207" t="s">
        <v>11</v>
      </c>
      <c r="F1113" s="80">
        <v>1900.8</v>
      </c>
      <c r="G1113" s="73">
        <v>855.36</v>
      </c>
      <c r="H1113" s="73">
        <v>1881.7920000000001</v>
      </c>
      <c r="I1113" s="572">
        <f t="shared" si="28"/>
        <v>1555.2000000000003</v>
      </c>
    </row>
    <row r="1114" spans="2:9" ht="20.100000000000001" customHeight="1" thickTop="1" thickBot="1">
      <c r="B1114" s="266" t="s">
        <v>2739</v>
      </c>
      <c r="C1114" s="189">
        <v>24578198</v>
      </c>
      <c r="D1114" s="190" t="s">
        <v>2740</v>
      </c>
      <c r="E1114" s="207" t="s">
        <v>11</v>
      </c>
      <c r="F1114" s="80">
        <v>1224</v>
      </c>
      <c r="G1114" s="73">
        <v>550.80000000000007</v>
      </c>
      <c r="H1114" s="73">
        <v>1211.7600000000002</v>
      </c>
      <c r="I1114" s="572">
        <f t="shared" si="28"/>
        <v>1001.4545454545456</v>
      </c>
    </row>
    <row r="1115" spans="2:9" ht="20.100000000000001" customHeight="1" thickTop="1" thickBot="1">
      <c r="B1115" s="266" t="s">
        <v>2741</v>
      </c>
      <c r="C1115" s="189" t="s">
        <v>2742</v>
      </c>
      <c r="D1115" s="190" t="s">
        <v>2743</v>
      </c>
      <c r="E1115" s="207" t="s">
        <v>11</v>
      </c>
      <c r="F1115" s="80">
        <v>1858.5600000000004</v>
      </c>
      <c r="G1115" s="73">
        <v>836.3520000000002</v>
      </c>
      <c r="H1115" s="73">
        <v>1839.9744000000005</v>
      </c>
      <c r="I1115" s="572">
        <f t="shared" si="28"/>
        <v>1520.6400000000006</v>
      </c>
    </row>
    <row r="1116" spans="2:9" ht="20.100000000000001" customHeight="1" thickTop="1" thickBot="1">
      <c r="B1116" s="266" t="s">
        <v>2744</v>
      </c>
      <c r="C1116" s="189">
        <v>25331256</v>
      </c>
      <c r="D1116" s="190" t="s">
        <v>2745</v>
      </c>
      <c r="E1116" s="207" t="s">
        <v>11</v>
      </c>
      <c r="F1116" s="80">
        <v>1900.8000000000002</v>
      </c>
      <c r="G1116" s="73">
        <v>855.36000000000013</v>
      </c>
      <c r="H1116" s="73">
        <v>1881.7920000000004</v>
      </c>
      <c r="I1116" s="572">
        <f t="shared" si="28"/>
        <v>1555.2000000000003</v>
      </c>
    </row>
    <row r="1117" spans="2:9" ht="20.100000000000001" customHeight="1" thickTop="1" thickBot="1">
      <c r="B1117" s="266" t="s">
        <v>2614</v>
      </c>
      <c r="C1117" s="189">
        <v>9091905025</v>
      </c>
      <c r="D1117" s="190" t="s">
        <v>2746</v>
      </c>
      <c r="E1117" s="207" t="s">
        <v>11</v>
      </c>
      <c r="F1117" s="80">
        <v>1848.0000000000002</v>
      </c>
      <c r="G1117" s="73">
        <v>831.60000000000014</v>
      </c>
      <c r="H1117" s="73">
        <v>1829.5200000000004</v>
      </c>
      <c r="I1117" s="572">
        <f t="shared" si="28"/>
        <v>1512.0000000000005</v>
      </c>
    </row>
    <row r="1118" spans="2:9" ht="20.100000000000001" customHeight="1" thickTop="1" thickBot="1">
      <c r="B1118" s="266" t="s">
        <v>2747</v>
      </c>
      <c r="C1118" s="189">
        <v>9091905050</v>
      </c>
      <c r="D1118" s="190" t="s">
        <v>2748</v>
      </c>
      <c r="E1118" s="207" t="s">
        <v>11</v>
      </c>
      <c r="F1118" s="80">
        <v>1108.8000000000002</v>
      </c>
      <c r="G1118" s="73">
        <v>498.96000000000009</v>
      </c>
      <c r="H1118" s="73">
        <v>1097.7120000000002</v>
      </c>
      <c r="I1118" s="572">
        <f t="shared" si="28"/>
        <v>907.20000000000016</v>
      </c>
    </row>
    <row r="1119" spans="2:9" ht="20.100000000000001" customHeight="1" thickTop="1" thickBot="1">
      <c r="B1119" s="266" t="s">
        <v>2749</v>
      </c>
      <c r="C1119" s="189" t="s">
        <v>2750</v>
      </c>
      <c r="D1119" s="190" t="s">
        <v>2751</v>
      </c>
      <c r="E1119" s="207" t="s">
        <v>11</v>
      </c>
      <c r="F1119" s="4"/>
      <c r="G1119" s="4"/>
      <c r="H1119" s="4"/>
      <c r="I1119" s="572">
        <f t="shared" si="28"/>
        <v>0</v>
      </c>
    </row>
    <row r="1120" spans="2:9" ht="20.100000000000001" customHeight="1" thickTop="1" thickBot="1">
      <c r="B1120" s="266" t="s">
        <v>2752</v>
      </c>
      <c r="C1120" s="189">
        <v>9660023380</v>
      </c>
      <c r="D1120" s="190" t="s">
        <v>2753</v>
      </c>
      <c r="E1120" s="207" t="s">
        <v>11</v>
      </c>
      <c r="F1120" s="4"/>
      <c r="G1120" s="4"/>
      <c r="H1120" s="4"/>
      <c r="I1120" s="572">
        <f t="shared" si="28"/>
        <v>0</v>
      </c>
    </row>
    <row r="1121" spans="2:9" ht="20.100000000000001" customHeight="1" thickTop="1" thickBot="1">
      <c r="B1121" s="276"/>
      <c r="C1121" s="277"/>
      <c r="D1121" s="276"/>
      <c r="E1121" s="205"/>
      <c r="F1121" s="4"/>
      <c r="G1121" s="4"/>
      <c r="H1121" s="4"/>
      <c r="I1121" s="582"/>
    </row>
    <row r="1122" spans="2:9" ht="20.100000000000001" customHeight="1" thickTop="1" thickBot="1">
      <c r="B1122" s="276"/>
      <c r="C1122" s="277"/>
      <c r="D1122" s="260" t="s">
        <v>713</v>
      </c>
      <c r="E1122" s="205"/>
      <c r="F1122" s="80">
        <v>848.87249999999995</v>
      </c>
      <c r="G1122" s="72">
        <v>339.54899999999998</v>
      </c>
      <c r="H1122" s="73">
        <v>903.87943799999994</v>
      </c>
      <c r="I1122" s="582"/>
    </row>
    <row r="1123" spans="2:9" ht="20.100000000000001" customHeight="1" thickTop="1" thickBot="1">
      <c r="B1123" s="276"/>
      <c r="C1123" s="277" t="s">
        <v>132</v>
      </c>
      <c r="D1123" s="276"/>
      <c r="E1123" s="205"/>
      <c r="F1123" s="80">
        <v>791.61599999999999</v>
      </c>
      <c r="G1123" s="72">
        <v>316.64640000000003</v>
      </c>
      <c r="H1123" s="73">
        <v>842.91271680000011</v>
      </c>
      <c r="I1123" s="582"/>
    </row>
    <row r="1124" spans="2:9" ht="20.100000000000001" customHeight="1" thickTop="1" thickBot="1">
      <c r="B1124" s="292" t="s">
        <v>2754</v>
      </c>
      <c r="C1124" s="189" t="s">
        <v>2755</v>
      </c>
      <c r="D1124" s="293" t="s">
        <v>2756</v>
      </c>
      <c r="E1124" s="191" t="s">
        <v>11</v>
      </c>
      <c r="F1124" s="80">
        <v>1396.5</v>
      </c>
      <c r="G1124" s="72">
        <v>558.6</v>
      </c>
      <c r="H1124" s="73">
        <v>1486.9932000000001</v>
      </c>
      <c r="I1124" s="572">
        <f t="shared" ref="I1124:I1181" si="29">H1124/1.21</f>
        <v>1228.92</v>
      </c>
    </row>
    <row r="1125" spans="2:9" ht="20.100000000000001" customHeight="1" thickTop="1" thickBot="1">
      <c r="B1125" s="266" t="s">
        <v>1822</v>
      </c>
      <c r="C1125" s="189" t="s">
        <v>2757</v>
      </c>
      <c r="D1125" s="190" t="s">
        <v>2758</v>
      </c>
      <c r="E1125" s="191" t="s">
        <v>11</v>
      </c>
      <c r="F1125" s="80">
        <v>698.24999999999989</v>
      </c>
      <c r="G1125" s="72">
        <v>279.29999999999995</v>
      </c>
      <c r="H1125" s="73">
        <v>743.49659999999983</v>
      </c>
      <c r="I1125" s="572">
        <f t="shared" si="29"/>
        <v>614.45999999999992</v>
      </c>
    </row>
    <row r="1126" spans="2:9" ht="20.100000000000001" customHeight="1" thickTop="1" thickBot="1">
      <c r="B1126" s="266" t="s">
        <v>2676</v>
      </c>
      <c r="C1126" s="294" t="s">
        <v>2759</v>
      </c>
      <c r="D1126" s="190" t="s">
        <v>2760</v>
      </c>
      <c r="E1126" s="191" t="s">
        <v>11</v>
      </c>
      <c r="F1126" s="80">
        <v>755.54639999999995</v>
      </c>
      <c r="G1126" s="72">
        <v>302.21855999999997</v>
      </c>
      <c r="H1126" s="73">
        <v>804.5058067199999</v>
      </c>
      <c r="I1126" s="572">
        <f t="shared" si="29"/>
        <v>664.88083199999994</v>
      </c>
    </row>
    <row r="1127" spans="2:9" ht="20.100000000000001" customHeight="1" thickTop="1" thickBot="1">
      <c r="B1127" s="266" t="s">
        <v>2761</v>
      </c>
      <c r="C1127" s="189" t="s">
        <v>2762</v>
      </c>
      <c r="D1127" s="190" t="s">
        <v>2763</v>
      </c>
      <c r="E1127" s="191" t="s">
        <v>11</v>
      </c>
      <c r="F1127" s="80">
        <v>572.05747199999996</v>
      </c>
      <c r="G1127" s="72">
        <v>228.82298879999999</v>
      </c>
      <c r="H1127" s="73">
        <v>609.12679618560003</v>
      </c>
      <c r="I1127" s="572">
        <f t="shared" si="29"/>
        <v>503.41057536000005</v>
      </c>
    </row>
    <row r="1128" spans="2:9" ht="20.100000000000001" customHeight="1" thickTop="1" thickBot="1">
      <c r="B1128" s="266" t="s">
        <v>1789</v>
      </c>
      <c r="C1128" s="189" t="s">
        <v>2764</v>
      </c>
      <c r="D1128" s="190" t="s">
        <v>2765</v>
      </c>
      <c r="E1128" s="191" t="s">
        <v>11</v>
      </c>
      <c r="F1128" s="80">
        <v>572.05747199999996</v>
      </c>
      <c r="G1128" s="72">
        <v>228.82298879999999</v>
      </c>
      <c r="H1128" s="73">
        <v>609.12679618560003</v>
      </c>
      <c r="I1128" s="572">
        <f t="shared" si="29"/>
        <v>503.41057536000005</v>
      </c>
    </row>
    <row r="1129" spans="2:9" ht="20.100000000000001" customHeight="1" thickTop="1" thickBot="1">
      <c r="B1129" s="266" t="s">
        <v>2766</v>
      </c>
      <c r="C1129" s="189" t="s">
        <v>2767</v>
      </c>
      <c r="D1129" s="190" t="s">
        <v>2768</v>
      </c>
      <c r="E1129" s="191" t="s">
        <v>11</v>
      </c>
      <c r="F1129" s="80">
        <v>572.05747199999996</v>
      </c>
      <c r="G1129" s="72">
        <v>228.82298879999999</v>
      </c>
      <c r="H1129" s="73">
        <v>609.12679618560003</v>
      </c>
      <c r="I1129" s="572">
        <f t="shared" si="29"/>
        <v>503.41057536000005</v>
      </c>
    </row>
    <row r="1130" spans="2:9" ht="20.100000000000001" customHeight="1" thickTop="1" thickBot="1">
      <c r="B1130" s="266" t="s">
        <v>2769</v>
      </c>
      <c r="C1130" s="189" t="s">
        <v>2770</v>
      </c>
      <c r="D1130" s="190" t="s">
        <v>2771</v>
      </c>
      <c r="E1130" s="191" t="s">
        <v>11</v>
      </c>
      <c r="F1130" s="80">
        <v>1196.9999999999998</v>
      </c>
      <c r="G1130" s="72">
        <v>478.79999999999995</v>
      </c>
      <c r="H1130" s="73">
        <v>1274.5655999999999</v>
      </c>
      <c r="I1130" s="572">
        <f t="shared" si="29"/>
        <v>1053.3599999999999</v>
      </c>
    </row>
    <row r="1131" spans="2:9" ht="20.100000000000001" customHeight="1" thickTop="1" thickBot="1">
      <c r="B1131" s="266" t="s">
        <v>2199</v>
      </c>
      <c r="C1131" s="189" t="s">
        <v>2772</v>
      </c>
      <c r="D1131" s="190" t="s">
        <v>2773</v>
      </c>
      <c r="E1131" s="191" t="s">
        <v>11</v>
      </c>
      <c r="F1131" s="80">
        <v>1196.9999999999998</v>
      </c>
      <c r="G1131" s="72">
        <v>478.79999999999995</v>
      </c>
      <c r="H1131" s="73">
        <v>1274.5655999999999</v>
      </c>
      <c r="I1131" s="572">
        <f t="shared" si="29"/>
        <v>1053.3599999999999</v>
      </c>
    </row>
    <row r="1132" spans="2:9" ht="20.100000000000001" customHeight="1" thickTop="1" thickBot="1">
      <c r="B1132" s="266" t="s">
        <v>2679</v>
      </c>
      <c r="C1132" s="189" t="s">
        <v>2774</v>
      </c>
      <c r="D1132" s="190" t="s">
        <v>2775</v>
      </c>
      <c r="E1132" s="191" t="s">
        <v>11</v>
      </c>
      <c r="F1132" s="80">
        <v>1216.9499999999998</v>
      </c>
      <c r="G1132" s="72">
        <v>486.78</v>
      </c>
      <c r="H1132" s="73">
        <v>1295.80836</v>
      </c>
      <c r="I1132" s="572">
        <f t="shared" si="29"/>
        <v>1070.9159999999999</v>
      </c>
    </row>
    <row r="1133" spans="2:9" ht="20.100000000000001" customHeight="1" thickTop="1" thickBot="1">
      <c r="B1133" s="266" t="s">
        <v>2776</v>
      </c>
      <c r="C1133" s="189" t="s">
        <v>2777</v>
      </c>
      <c r="D1133" s="190" t="s">
        <v>2778</v>
      </c>
      <c r="E1133" s="191" t="s">
        <v>11</v>
      </c>
      <c r="F1133" s="80">
        <v>458.84999999999997</v>
      </c>
      <c r="G1133" s="72">
        <v>183.54</v>
      </c>
      <c r="H1133" s="73">
        <v>488.58348000000001</v>
      </c>
      <c r="I1133" s="572">
        <f t="shared" si="29"/>
        <v>403.78800000000001</v>
      </c>
    </row>
    <row r="1134" spans="2:9" ht="20.100000000000001" customHeight="1" thickTop="1" thickBot="1">
      <c r="B1134" s="266" t="s">
        <v>2779</v>
      </c>
      <c r="C1134" s="189" t="s">
        <v>2780</v>
      </c>
      <c r="D1134" s="193" t="s">
        <v>2781</v>
      </c>
      <c r="E1134" s="290" t="s">
        <v>11</v>
      </c>
      <c r="F1134" s="80">
        <v>661.39516800000001</v>
      </c>
      <c r="G1134" s="72">
        <v>264.55806720000004</v>
      </c>
      <c r="H1134" s="73">
        <v>704.2535748864002</v>
      </c>
      <c r="I1134" s="572">
        <f t="shared" si="29"/>
        <v>582.02774784000019</v>
      </c>
    </row>
    <row r="1135" spans="2:9" ht="20.100000000000001" customHeight="1" thickTop="1" thickBot="1">
      <c r="B1135" s="266" t="s">
        <v>1860</v>
      </c>
      <c r="C1135" s="189" t="s">
        <v>2782</v>
      </c>
      <c r="D1135" s="190" t="s">
        <v>2783</v>
      </c>
      <c r="E1135" s="191" t="s">
        <v>11</v>
      </c>
      <c r="F1135" s="80">
        <v>804.42589499999985</v>
      </c>
      <c r="G1135" s="72">
        <v>321.77035799999999</v>
      </c>
      <c r="H1135" s="73">
        <v>856.55269299600013</v>
      </c>
      <c r="I1135" s="572">
        <f t="shared" si="29"/>
        <v>707.89478760000009</v>
      </c>
    </row>
    <row r="1136" spans="2:9" ht="20.100000000000001" customHeight="1" thickTop="1" thickBot="1">
      <c r="B1136" s="266" t="s">
        <v>2784</v>
      </c>
      <c r="C1136" s="189" t="s">
        <v>2785</v>
      </c>
      <c r="D1136" s="190" t="s">
        <v>2786</v>
      </c>
      <c r="E1136" s="191" t="s">
        <v>11</v>
      </c>
      <c r="F1136" s="80">
        <v>858.07344000000001</v>
      </c>
      <c r="G1136" s="72">
        <v>343.229376</v>
      </c>
      <c r="H1136" s="73">
        <v>913.67659891200014</v>
      </c>
      <c r="I1136" s="572">
        <f t="shared" si="29"/>
        <v>755.1046272000001</v>
      </c>
    </row>
    <row r="1137" spans="2:9" ht="20.100000000000001" customHeight="1" thickTop="1" thickBot="1">
      <c r="B1137" s="266" t="s">
        <v>2077</v>
      </c>
      <c r="C1137" s="189" t="s">
        <v>2787</v>
      </c>
      <c r="D1137" s="190" t="s">
        <v>2788</v>
      </c>
      <c r="E1137" s="191" t="s">
        <v>11</v>
      </c>
      <c r="F1137" s="80">
        <v>804.38400000000001</v>
      </c>
      <c r="G1137" s="72">
        <v>321.75360000000001</v>
      </c>
      <c r="H1137" s="73">
        <v>856.50808319999999</v>
      </c>
      <c r="I1137" s="572">
        <f t="shared" si="29"/>
        <v>707.85792000000004</v>
      </c>
    </row>
    <row r="1138" spans="2:9" ht="20.100000000000001" customHeight="1" thickTop="1" thickBot="1">
      <c r="B1138" s="266" t="s">
        <v>2072</v>
      </c>
      <c r="C1138" s="189" t="s">
        <v>2789</v>
      </c>
      <c r="D1138" s="190" t="s">
        <v>2790</v>
      </c>
      <c r="E1138" s="191" t="s">
        <v>11</v>
      </c>
      <c r="F1138" s="80">
        <v>572.05236479999996</v>
      </c>
      <c r="G1138" s="72">
        <v>228.82094591999999</v>
      </c>
      <c r="H1138" s="73">
        <v>609.12135803903993</v>
      </c>
      <c r="I1138" s="572">
        <f t="shared" si="29"/>
        <v>503.40608102399995</v>
      </c>
    </row>
    <row r="1139" spans="2:9" ht="20.100000000000001" customHeight="1" thickTop="1" thickBot="1">
      <c r="B1139" s="266" t="s">
        <v>2791</v>
      </c>
      <c r="C1139" s="189" t="s">
        <v>2792</v>
      </c>
      <c r="D1139" s="190" t="s">
        <v>2793</v>
      </c>
      <c r="E1139" s="191" t="s">
        <v>11</v>
      </c>
      <c r="F1139" s="80">
        <v>750.81872879999992</v>
      </c>
      <c r="G1139" s="72">
        <v>300.32749151999997</v>
      </c>
      <c r="H1139" s="73">
        <v>799.47178242623988</v>
      </c>
      <c r="I1139" s="572">
        <f t="shared" si="29"/>
        <v>660.72048134399995</v>
      </c>
    </row>
    <row r="1140" spans="2:9" ht="20.100000000000001" customHeight="1" thickTop="1" thickBot="1">
      <c r="B1140" s="266" t="s">
        <v>2794</v>
      </c>
      <c r="C1140" s="189" t="s">
        <v>2795</v>
      </c>
      <c r="D1140" s="190" t="s">
        <v>2796</v>
      </c>
      <c r="E1140" s="191" t="s">
        <v>11</v>
      </c>
      <c r="F1140" s="80">
        <v>458.84999999999997</v>
      </c>
      <c r="G1140" s="72">
        <v>183.54</v>
      </c>
      <c r="H1140" s="73">
        <v>488.58348000000001</v>
      </c>
      <c r="I1140" s="572">
        <f t="shared" si="29"/>
        <v>403.78800000000001</v>
      </c>
    </row>
    <row r="1141" spans="2:9" ht="20.100000000000001" customHeight="1" thickTop="1" thickBot="1">
      <c r="B1141" s="266" t="s">
        <v>2797</v>
      </c>
      <c r="C1141" s="189" t="s">
        <v>2798</v>
      </c>
      <c r="D1141" s="190" t="s">
        <v>2799</v>
      </c>
      <c r="E1141" s="191" t="s">
        <v>11</v>
      </c>
      <c r="F1141" s="80">
        <v>446.91591</v>
      </c>
      <c r="G1141" s="72">
        <v>178.76636400000001</v>
      </c>
      <c r="H1141" s="73">
        <v>475.87606096800005</v>
      </c>
      <c r="I1141" s="572">
        <f t="shared" si="29"/>
        <v>393.28600080000007</v>
      </c>
    </row>
    <row r="1142" spans="2:9" ht="20.100000000000001" customHeight="1" thickTop="1" thickBot="1">
      <c r="B1142" s="266" t="s">
        <v>1863</v>
      </c>
      <c r="C1142" s="189" t="s">
        <v>2800</v>
      </c>
      <c r="D1142" s="190" t="s">
        <v>2801</v>
      </c>
      <c r="E1142" s="191" t="s">
        <v>11</v>
      </c>
      <c r="F1142" s="80">
        <v>550.62</v>
      </c>
      <c r="G1142" s="72">
        <v>220.24800000000002</v>
      </c>
      <c r="H1142" s="73">
        <v>586.30017600000008</v>
      </c>
      <c r="I1142" s="572">
        <f t="shared" si="29"/>
        <v>484.54560000000009</v>
      </c>
    </row>
    <row r="1143" spans="2:9" ht="20.100000000000001" customHeight="1" thickTop="1" thickBot="1">
      <c r="B1143" s="266" t="s">
        <v>1863</v>
      </c>
      <c r="C1143" s="197" t="s">
        <v>2802</v>
      </c>
      <c r="D1143" s="278" t="s">
        <v>2803</v>
      </c>
      <c r="E1143" s="291" t="s">
        <v>11</v>
      </c>
      <c r="F1143" s="80">
        <v>705.03300000000002</v>
      </c>
      <c r="G1143" s="72">
        <v>282.01320000000004</v>
      </c>
      <c r="H1143" s="73">
        <v>750.71913840000013</v>
      </c>
      <c r="I1143" s="572">
        <f t="shared" si="29"/>
        <v>620.4290400000001</v>
      </c>
    </row>
    <row r="1144" spans="2:9" ht="20.100000000000001" customHeight="1" thickTop="1" thickBot="1">
      <c r="B1144" s="266" t="s">
        <v>1860</v>
      </c>
      <c r="C1144" s="197" t="s">
        <v>2804</v>
      </c>
      <c r="D1144" s="278" t="s">
        <v>2805</v>
      </c>
      <c r="E1144" s="291" t="s">
        <v>11</v>
      </c>
      <c r="F1144" s="80">
        <v>587.32799999999997</v>
      </c>
      <c r="G1144" s="72">
        <v>234.93119999999999</v>
      </c>
      <c r="H1144" s="73">
        <v>625.38685440000006</v>
      </c>
      <c r="I1144" s="572">
        <f t="shared" si="29"/>
        <v>516.84864000000005</v>
      </c>
    </row>
    <row r="1145" spans="2:9" ht="20.100000000000001" customHeight="1" thickTop="1" thickBot="1">
      <c r="B1145" s="266" t="s">
        <v>2206</v>
      </c>
      <c r="C1145" s="189" t="s">
        <v>2806</v>
      </c>
      <c r="D1145" s="190" t="s">
        <v>2807</v>
      </c>
      <c r="E1145" s="191" t="s">
        <v>11</v>
      </c>
      <c r="F1145" s="80">
        <v>715.06545600000004</v>
      </c>
      <c r="G1145" s="72">
        <v>286.02618240000004</v>
      </c>
      <c r="H1145" s="73">
        <v>761.40169754880014</v>
      </c>
      <c r="I1145" s="572">
        <f t="shared" si="29"/>
        <v>629.25760128000013</v>
      </c>
    </row>
    <row r="1146" spans="2:9" ht="20.100000000000001" customHeight="1" thickTop="1" thickBot="1">
      <c r="B1146" s="266" t="s">
        <v>1845</v>
      </c>
      <c r="C1146" s="189" t="s">
        <v>2808</v>
      </c>
      <c r="D1146" s="190" t="s">
        <v>2809</v>
      </c>
      <c r="E1146" s="191" t="s">
        <v>11</v>
      </c>
      <c r="F1146" s="80">
        <v>742.14</v>
      </c>
      <c r="G1146" s="72">
        <v>296.85599999999999</v>
      </c>
      <c r="H1146" s="73">
        <v>790.23067200000003</v>
      </c>
      <c r="I1146" s="572">
        <f t="shared" si="29"/>
        <v>653.08320000000003</v>
      </c>
    </row>
    <row r="1147" spans="2:9" ht="20.100000000000001" customHeight="1" thickTop="1" thickBot="1">
      <c r="B1147" s="266" t="s">
        <v>1851</v>
      </c>
      <c r="C1147" s="189" t="s">
        <v>2810</v>
      </c>
      <c r="D1147" s="190" t="s">
        <v>2811</v>
      </c>
      <c r="E1147" s="191" t="s">
        <v>11</v>
      </c>
      <c r="F1147" s="80">
        <v>494.76</v>
      </c>
      <c r="G1147" s="72">
        <v>197.904</v>
      </c>
      <c r="H1147" s="73">
        <v>526.82044799999994</v>
      </c>
      <c r="I1147" s="572">
        <f t="shared" si="29"/>
        <v>435.38879999999995</v>
      </c>
    </row>
    <row r="1148" spans="2:9" ht="20.100000000000001" customHeight="1" thickTop="1" thickBot="1">
      <c r="B1148" s="266" t="s">
        <v>1972</v>
      </c>
      <c r="C1148" s="189" t="s">
        <v>2812</v>
      </c>
      <c r="D1148" s="190" t="s">
        <v>2813</v>
      </c>
      <c r="E1148" s="191" t="s">
        <v>11</v>
      </c>
      <c r="F1148" s="80">
        <v>1011.864</v>
      </c>
      <c r="G1148" s="72">
        <v>404.74560000000002</v>
      </c>
      <c r="H1148" s="73">
        <v>1077.4327872000001</v>
      </c>
      <c r="I1148" s="572">
        <f t="shared" si="29"/>
        <v>890.44032000000016</v>
      </c>
    </row>
    <row r="1149" spans="2:9" ht="20.100000000000001" customHeight="1" thickTop="1" thickBot="1">
      <c r="B1149" s="266" t="s">
        <v>1673</v>
      </c>
      <c r="C1149" s="189" t="s">
        <v>2814</v>
      </c>
      <c r="D1149" s="190" t="s">
        <v>2815</v>
      </c>
      <c r="E1149" s="191" t="s">
        <v>11</v>
      </c>
      <c r="F1149" s="80">
        <v>663.93600000000004</v>
      </c>
      <c r="G1149" s="72">
        <v>265.57440000000003</v>
      </c>
      <c r="H1149" s="73">
        <v>706.95905280000011</v>
      </c>
      <c r="I1149" s="572">
        <f t="shared" si="29"/>
        <v>584.26368000000014</v>
      </c>
    </row>
    <row r="1150" spans="2:9" ht="20.100000000000001" customHeight="1" thickTop="1" thickBot="1">
      <c r="B1150" s="266" t="s">
        <v>2350</v>
      </c>
      <c r="C1150" s="189" t="s">
        <v>2816</v>
      </c>
      <c r="D1150" s="190" t="s">
        <v>2817</v>
      </c>
      <c r="E1150" s="191" t="s">
        <v>11</v>
      </c>
      <c r="F1150" s="80">
        <v>1135.0752</v>
      </c>
      <c r="G1150" s="72">
        <v>454.03008</v>
      </c>
      <c r="H1150" s="73">
        <v>1208.6280729600001</v>
      </c>
      <c r="I1150" s="572">
        <f t="shared" si="29"/>
        <v>998.86617600000011</v>
      </c>
    </row>
    <row r="1151" spans="2:9" ht="20.100000000000001" customHeight="1" thickTop="1" thickBot="1">
      <c r="B1151" s="266" t="s">
        <v>1798</v>
      </c>
      <c r="C1151" s="189" t="s">
        <v>2818</v>
      </c>
      <c r="D1151" s="190" t="s">
        <v>2819</v>
      </c>
      <c r="E1151" s="191" t="s">
        <v>11</v>
      </c>
      <c r="F1151" s="80">
        <v>568.97399999999993</v>
      </c>
      <c r="G1151" s="72">
        <v>227.58959999999999</v>
      </c>
      <c r="H1151" s="73">
        <v>605.84351520000007</v>
      </c>
      <c r="I1151" s="572">
        <f t="shared" si="29"/>
        <v>500.6971200000001</v>
      </c>
    </row>
    <row r="1152" spans="2:9" ht="20.100000000000001" customHeight="1" thickTop="1" thickBot="1">
      <c r="B1152" s="266" t="s">
        <v>2820</v>
      </c>
      <c r="C1152" s="189" t="s">
        <v>2821</v>
      </c>
      <c r="D1152" s="190" t="s">
        <v>2822</v>
      </c>
      <c r="E1152" s="191" t="s">
        <v>11</v>
      </c>
      <c r="F1152" s="80">
        <v>558.59999999999991</v>
      </c>
      <c r="G1152" s="72">
        <v>223.43999999999997</v>
      </c>
      <c r="H1152" s="73">
        <v>594.79728</v>
      </c>
      <c r="I1152" s="572">
        <f t="shared" si="29"/>
        <v>491.56800000000004</v>
      </c>
    </row>
    <row r="1153" spans="2:9" ht="20.100000000000001" customHeight="1" thickTop="1" thickBot="1">
      <c r="B1153" s="266" t="s">
        <v>1854</v>
      </c>
      <c r="C1153" s="189" t="s">
        <v>2823</v>
      </c>
      <c r="D1153" s="190" t="s">
        <v>2824</v>
      </c>
      <c r="E1153" s="191" t="s">
        <v>11</v>
      </c>
      <c r="F1153" s="80">
        <v>798</v>
      </c>
      <c r="G1153" s="72">
        <v>319.20000000000005</v>
      </c>
      <c r="H1153" s="73">
        <v>849.71040000000016</v>
      </c>
      <c r="I1153" s="572">
        <f t="shared" si="29"/>
        <v>702.24000000000012</v>
      </c>
    </row>
    <row r="1154" spans="2:9" ht="20.100000000000001" customHeight="1" thickTop="1" thickBot="1">
      <c r="B1154" s="266" t="s">
        <v>1649</v>
      </c>
      <c r="C1154" s="189" t="s">
        <v>2825</v>
      </c>
      <c r="D1154" s="190" t="s">
        <v>2826</v>
      </c>
      <c r="E1154" s="191" t="s">
        <v>11</v>
      </c>
      <c r="F1154" s="80">
        <v>837.89999999999986</v>
      </c>
      <c r="G1154" s="72">
        <v>335.15999999999997</v>
      </c>
      <c r="H1154" s="73">
        <v>892.19591999999989</v>
      </c>
      <c r="I1154" s="572">
        <f t="shared" si="29"/>
        <v>737.35199999999998</v>
      </c>
    </row>
    <row r="1155" spans="2:9" ht="20.100000000000001" customHeight="1" thickTop="1" thickBot="1">
      <c r="B1155" s="266" t="s">
        <v>2827</v>
      </c>
      <c r="C1155" s="189" t="s">
        <v>2828</v>
      </c>
      <c r="D1155" s="190" t="s">
        <v>2829</v>
      </c>
      <c r="E1155" s="191" t="s">
        <v>11</v>
      </c>
      <c r="F1155" s="80">
        <v>917.69999999999993</v>
      </c>
      <c r="G1155" s="72">
        <v>367.08</v>
      </c>
      <c r="H1155" s="73">
        <v>977.16696000000002</v>
      </c>
      <c r="I1155" s="572">
        <f t="shared" si="29"/>
        <v>807.57600000000002</v>
      </c>
    </row>
    <row r="1156" spans="2:9" ht="20.100000000000001" customHeight="1" thickTop="1" thickBot="1">
      <c r="B1156" s="266" t="s">
        <v>2830</v>
      </c>
      <c r="C1156" s="189" t="s">
        <v>2831</v>
      </c>
      <c r="D1156" s="295" t="s">
        <v>2832</v>
      </c>
      <c r="E1156" s="290" t="s">
        <v>11</v>
      </c>
      <c r="F1156" s="80">
        <v>1017.4499999999998</v>
      </c>
      <c r="G1156" s="72">
        <v>406.97999999999996</v>
      </c>
      <c r="H1156" s="73">
        <v>1083.38076</v>
      </c>
      <c r="I1156" s="572">
        <f t="shared" si="29"/>
        <v>895.35599999999999</v>
      </c>
    </row>
    <row r="1157" spans="2:9" ht="20.100000000000001" customHeight="1" thickTop="1" thickBot="1">
      <c r="B1157" s="266" t="s">
        <v>2833</v>
      </c>
      <c r="C1157" s="296" t="s">
        <v>2834</v>
      </c>
      <c r="D1157" s="193" t="s">
        <v>2835</v>
      </c>
      <c r="E1157" s="291" t="s">
        <v>11</v>
      </c>
      <c r="F1157" s="80">
        <v>837.89999999999986</v>
      </c>
      <c r="G1157" s="72">
        <v>335.15999999999997</v>
      </c>
      <c r="H1157" s="73">
        <v>892.19591999999989</v>
      </c>
      <c r="I1157" s="572">
        <f t="shared" si="29"/>
        <v>737.35199999999998</v>
      </c>
    </row>
    <row r="1158" spans="2:9" ht="20.100000000000001" customHeight="1" thickTop="1" thickBot="1">
      <c r="B1158" s="266" t="s">
        <v>2836</v>
      </c>
      <c r="C1158" s="294" t="s">
        <v>2837</v>
      </c>
      <c r="D1158" s="297" t="s">
        <v>2838</v>
      </c>
      <c r="E1158" s="291" t="s">
        <v>11</v>
      </c>
      <c r="F1158" s="80">
        <v>478.7999999999999</v>
      </c>
      <c r="G1158" s="72">
        <v>191.51999999999998</v>
      </c>
      <c r="H1158" s="73">
        <v>509.82623999999998</v>
      </c>
      <c r="I1158" s="572">
        <f t="shared" si="29"/>
        <v>421.34399999999999</v>
      </c>
    </row>
    <row r="1159" spans="2:9" ht="20.100000000000001" customHeight="1" thickTop="1" thickBot="1">
      <c r="B1159" s="266" t="s">
        <v>2839</v>
      </c>
      <c r="C1159" s="296" t="s">
        <v>2840</v>
      </c>
      <c r="D1159" s="193" t="s">
        <v>2841</v>
      </c>
      <c r="E1159" s="291" t="s">
        <v>11</v>
      </c>
      <c r="F1159" s="80">
        <v>708.21542399999998</v>
      </c>
      <c r="G1159" s="72">
        <v>283.28616959999999</v>
      </c>
      <c r="H1159" s="73">
        <v>754.10778347519999</v>
      </c>
      <c r="I1159" s="572">
        <f t="shared" si="29"/>
        <v>623.22957312000005</v>
      </c>
    </row>
    <row r="1160" spans="2:9" ht="20.100000000000001" customHeight="1" thickTop="1" thickBot="1">
      <c r="B1160" s="266" t="s">
        <v>2842</v>
      </c>
      <c r="C1160" s="189" t="s">
        <v>2843</v>
      </c>
      <c r="D1160" s="190" t="s">
        <v>2844</v>
      </c>
      <c r="E1160" s="191" t="s">
        <v>11</v>
      </c>
      <c r="F1160" s="80">
        <v>783.31624139999985</v>
      </c>
      <c r="G1160" s="72">
        <v>313.32649655999995</v>
      </c>
      <c r="H1160" s="73">
        <v>834.07513384271988</v>
      </c>
      <c r="I1160" s="572">
        <f t="shared" si="29"/>
        <v>689.31829243199991</v>
      </c>
    </row>
    <row r="1161" spans="2:9" ht="20.100000000000001" customHeight="1" thickTop="1" thickBot="1">
      <c r="B1161" s="266" t="s">
        <v>2845</v>
      </c>
      <c r="C1161" s="189" t="s">
        <v>2846</v>
      </c>
      <c r="D1161" s="190" t="s">
        <v>2847</v>
      </c>
      <c r="E1161" s="191" t="s">
        <v>11</v>
      </c>
      <c r="F1161" s="80">
        <v>921.68999999999983</v>
      </c>
      <c r="G1161" s="72">
        <v>368.67599999999993</v>
      </c>
      <c r="H1161" s="73">
        <v>981.41551199999992</v>
      </c>
      <c r="I1161" s="572">
        <f t="shared" si="29"/>
        <v>811.08719999999994</v>
      </c>
    </row>
    <row r="1162" spans="2:9" ht="20.100000000000001" customHeight="1" thickTop="1" thickBot="1">
      <c r="B1162" s="266" t="s">
        <v>2848</v>
      </c>
      <c r="C1162" s="189" t="s">
        <v>2849</v>
      </c>
      <c r="D1162" s="190" t="s">
        <v>2850</v>
      </c>
      <c r="E1162" s="191" t="s">
        <v>11</v>
      </c>
      <c r="F1162" s="80">
        <v>921.68999999999983</v>
      </c>
      <c r="G1162" s="72">
        <v>368.67599999999993</v>
      </c>
      <c r="H1162" s="73">
        <v>981.41551199999992</v>
      </c>
      <c r="I1162" s="572">
        <f t="shared" si="29"/>
        <v>811.08719999999994</v>
      </c>
    </row>
    <row r="1163" spans="2:9" ht="20.100000000000001" customHeight="1" thickTop="1" thickBot="1">
      <c r="B1163" s="266" t="s">
        <v>2851</v>
      </c>
      <c r="C1163" s="278" t="s">
        <v>2852</v>
      </c>
      <c r="D1163" s="193" t="s">
        <v>2853</v>
      </c>
      <c r="E1163" s="291" t="s">
        <v>11</v>
      </c>
      <c r="F1163" s="80">
        <v>667.92600000000004</v>
      </c>
      <c r="G1163" s="72">
        <v>267.17040000000003</v>
      </c>
      <c r="H1163" s="73">
        <v>711.20760480000013</v>
      </c>
      <c r="I1163" s="572">
        <f t="shared" si="29"/>
        <v>587.77488000000017</v>
      </c>
    </row>
    <row r="1164" spans="2:9" ht="20.100000000000001" customHeight="1" thickTop="1" thickBot="1">
      <c r="B1164" s="266" t="s">
        <v>2854</v>
      </c>
      <c r="C1164" s="278" t="s">
        <v>2855</v>
      </c>
      <c r="D1164" s="193" t="s">
        <v>2856</v>
      </c>
      <c r="E1164" s="291" t="s">
        <v>11</v>
      </c>
      <c r="F1164" s="80">
        <v>667.92600000000004</v>
      </c>
      <c r="G1164" s="72">
        <v>267.17040000000003</v>
      </c>
      <c r="H1164" s="73">
        <v>711.20760480000013</v>
      </c>
      <c r="I1164" s="572">
        <f t="shared" si="29"/>
        <v>587.77488000000017</v>
      </c>
    </row>
    <row r="1165" spans="2:9" ht="20.100000000000001" customHeight="1" thickTop="1" thickBot="1">
      <c r="B1165" s="266" t="s">
        <v>2857</v>
      </c>
      <c r="C1165" s="189" t="s">
        <v>2858</v>
      </c>
      <c r="D1165" s="190" t="s">
        <v>2859</v>
      </c>
      <c r="E1165" s="191" t="s">
        <v>11</v>
      </c>
      <c r="F1165" s="80">
        <v>897.74999999999989</v>
      </c>
      <c r="G1165" s="72">
        <v>359.09999999999997</v>
      </c>
      <c r="H1165" s="73">
        <v>955.92419999999993</v>
      </c>
      <c r="I1165" s="572">
        <f t="shared" si="29"/>
        <v>790.02</v>
      </c>
    </row>
    <row r="1166" spans="2:9" ht="20.100000000000001" customHeight="1" thickTop="1" thickBot="1">
      <c r="B1166" s="266" t="s">
        <v>2860</v>
      </c>
      <c r="C1166" s="189" t="s">
        <v>2861</v>
      </c>
      <c r="D1166" s="190" t="s">
        <v>2862</v>
      </c>
      <c r="E1166" s="191" t="s">
        <v>11</v>
      </c>
      <c r="F1166" s="80">
        <v>667.92600000000004</v>
      </c>
      <c r="G1166" s="72">
        <v>267.17040000000003</v>
      </c>
      <c r="H1166" s="73">
        <v>711.20760480000013</v>
      </c>
      <c r="I1166" s="572">
        <f t="shared" si="29"/>
        <v>587.77488000000017</v>
      </c>
    </row>
    <row r="1167" spans="2:9" ht="20.100000000000001" customHeight="1" thickTop="1" thickBot="1">
      <c r="B1167" s="266" t="s">
        <v>2863</v>
      </c>
      <c r="C1167" s="189" t="s">
        <v>2864</v>
      </c>
      <c r="D1167" s="190" t="s">
        <v>2865</v>
      </c>
      <c r="E1167" s="191" t="s">
        <v>11</v>
      </c>
      <c r="F1167" s="80">
        <v>1496.25</v>
      </c>
      <c r="G1167" s="72">
        <v>598.5</v>
      </c>
      <c r="H1167" s="73">
        <v>1593.2070000000001</v>
      </c>
      <c r="I1167" s="572">
        <f t="shared" si="29"/>
        <v>1316.7</v>
      </c>
    </row>
    <row r="1168" spans="2:9" ht="20.100000000000001" customHeight="1" thickTop="1" thickBot="1">
      <c r="B1168" s="266" t="s">
        <v>2866</v>
      </c>
      <c r="C1168" s="189" t="s">
        <v>2867</v>
      </c>
      <c r="D1168" s="190" t="s">
        <v>2868</v>
      </c>
      <c r="E1168" s="191" t="s">
        <v>11</v>
      </c>
      <c r="F1168" s="80">
        <v>857.84999999999991</v>
      </c>
      <c r="G1168" s="72">
        <v>343.14</v>
      </c>
      <c r="H1168" s="73">
        <v>913.43867999999998</v>
      </c>
      <c r="I1168" s="572">
        <f t="shared" si="29"/>
        <v>754.90800000000002</v>
      </c>
    </row>
    <row r="1169" spans="2:9" ht="20.100000000000001" customHeight="1" thickTop="1" thickBot="1">
      <c r="B1169" s="266" t="s">
        <v>2869</v>
      </c>
      <c r="C1169" s="189" t="s">
        <v>2870</v>
      </c>
      <c r="D1169" s="190" t="s">
        <v>2871</v>
      </c>
      <c r="E1169" s="191" t="s">
        <v>11</v>
      </c>
      <c r="F1169" s="80">
        <v>997.5</v>
      </c>
      <c r="G1169" s="72">
        <v>399</v>
      </c>
      <c r="H1169" s="73">
        <v>1062.1380000000001</v>
      </c>
      <c r="I1169" s="572">
        <f t="shared" si="29"/>
        <v>877.80000000000018</v>
      </c>
    </row>
    <row r="1170" spans="2:9" ht="20.100000000000001" customHeight="1" thickTop="1" thickBot="1">
      <c r="B1170" s="266" t="s">
        <v>2872</v>
      </c>
      <c r="C1170" s="294" t="s">
        <v>2873</v>
      </c>
      <c r="D1170" s="190" t="s">
        <v>2874</v>
      </c>
      <c r="E1170" s="191" t="s">
        <v>11</v>
      </c>
      <c r="F1170" s="80">
        <v>873.81</v>
      </c>
      <c r="G1170" s="72">
        <v>349.524</v>
      </c>
      <c r="H1170" s="73">
        <v>930.43288800000005</v>
      </c>
      <c r="I1170" s="572">
        <f t="shared" si="29"/>
        <v>768.95280000000002</v>
      </c>
    </row>
    <row r="1171" spans="2:9" ht="20.100000000000001" customHeight="1" thickTop="1" thickBot="1">
      <c r="B1171" s="266" t="s">
        <v>2875</v>
      </c>
      <c r="C1171" s="189" t="s">
        <v>2876</v>
      </c>
      <c r="D1171" s="190" t="s">
        <v>2877</v>
      </c>
      <c r="E1171" s="191" t="s">
        <v>11</v>
      </c>
      <c r="F1171" s="80">
        <v>694.26</v>
      </c>
      <c r="G1171" s="72">
        <v>277.70400000000001</v>
      </c>
      <c r="H1171" s="73">
        <v>739.24804800000015</v>
      </c>
      <c r="I1171" s="572">
        <f t="shared" si="29"/>
        <v>610.94880000000012</v>
      </c>
    </row>
    <row r="1172" spans="2:9" ht="20.100000000000001" customHeight="1" thickTop="1" thickBot="1">
      <c r="B1172" s="266" t="s">
        <v>2878</v>
      </c>
      <c r="C1172" s="296" t="s">
        <v>2879</v>
      </c>
      <c r="D1172" s="193" t="s">
        <v>2880</v>
      </c>
      <c r="E1172" s="291" t="s">
        <v>11</v>
      </c>
      <c r="F1172" s="80">
        <v>1573.0175999999999</v>
      </c>
      <c r="G1172" s="72">
        <v>629.20704000000001</v>
      </c>
      <c r="H1172" s="73">
        <v>1674.9491404799999</v>
      </c>
      <c r="I1172" s="572">
        <f t="shared" si="29"/>
        <v>1384.255488</v>
      </c>
    </row>
    <row r="1173" spans="2:9" ht="20.100000000000001" customHeight="1" thickTop="1" thickBot="1">
      <c r="B1173" s="266" t="s">
        <v>2881</v>
      </c>
      <c r="C1173" s="296" t="s">
        <v>2882</v>
      </c>
      <c r="D1173" s="193" t="s">
        <v>2883</v>
      </c>
      <c r="E1173" s="291" t="s">
        <v>11</v>
      </c>
      <c r="F1173" s="80">
        <v>1401.5050559999997</v>
      </c>
      <c r="G1173" s="72">
        <v>560.6020223999999</v>
      </c>
      <c r="H1173" s="73">
        <v>1492.3225836288</v>
      </c>
      <c r="I1173" s="572">
        <f t="shared" si="29"/>
        <v>1233.32444928</v>
      </c>
    </row>
    <row r="1174" spans="2:9" ht="20.100000000000001" customHeight="1" thickTop="1" thickBot="1">
      <c r="B1174" s="266" t="s">
        <v>1676</v>
      </c>
      <c r="C1174" s="189" t="s">
        <v>2884</v>
      </c>
      <c r="D1174" s="190" t="s">
        <v>2885</v>
      </c>
      <c r="E1174" s="191" t="s">
        <v>11</v>
      </c>
      <c r="F1174" s="80">
        <v>1113.695982</v>
      </c>
      <c r="G1174" s="72">
        <v>445.47839279999999</v>
      </c>
      <c r="H1174" s="73">
        <v>1185.8634816336</v>
      </c>
      <c r="I1174" s="572">
        <f t="shared" si="29"/>
        <v>980.05246416</v>
      </c>
    </row>
    <row r="1175" spans="2:9" ht="20.100000000000001" customHeight="1" thickTop="1" thickBot="1">
      <c r="B1175" s="266" t="s">
        <v>1685</v>
      </c>
      <c r="C1175" s="189" t="s">
        <v>2886</v>
      </c>
      <c r="D1175" s="190" t="s">
        <v>2887</v>
      </c>
      <c r="E1175" s="191" t="s">
        <v>11</v>
      </c>
      <c r="F1175" s="80">
        <v>1098.048</v>
      </c>
      <c r="G1175" s="72">
        <v>439.2192</v>
      </c>
      <c r="H1175" s="73">
        <v>1169.2015104000002</v>
      </c>
      <c r="I1175" s="572">
        <f t="shared" si="29"/>
        <v>966.28224000000023</v>
      </c>
    </row>
    <row r="1176" spans="2:9" ht="20.100000000000001" customHeight="1" thickTop="1" thickBot="1">
      <c r="B1176" s="266" t="s">
        <v>2888</v>
      </c>
      <c r="C1176" s="298" t="s">
        <v>2889</v>
      </c>
      <c r="D1176" s="295" t="s">
        <v>2890</v>
      </c>
      <c r="E1176" s="291" t="s">
        <v>11</v>
      </c>
      <c r="F1176" s="80">
        <v>1287.1101599999997</v>
      </c>
      <c r="G1176" s="72">
        <v>514.84406399999989</v>
      </c>
      <c r="H1176" s="73">
        <v>1370.5148983679996</v>
      </c>
      <c r="I1176" s="572">
        <f t="shared" si="29"/>
        <v>1132.6569407999998</v>
      </c>
    </row>
    <row r="1177" spans="2:9" ht="20.100000000000001" customHeight="1" thickTop="1" thickBot="1">
      <c r="B1177" s="266" t="s">
        <v>2891</v>
      </c>
      <c r="C1177" s="296" t="s">
        <v>2892</v>
      </c>
      <c r="D1177" s="295" t="s">
        <v>2893</v>
      </c>
      <c r="E1177" s="291" t="s">
        <v>11</v>
      </c>
      <c r="F1177" s="80">
        <v>1316.6999999999998</v>
      </c>
      <c r="G1177" s="72">
        <v>526.67999999999995</v>
      </c>
      <c r="H1177" s="73">
        <v>1402.0221599999998</v>
      </c>
      <c r="I1177" s="572">
        <f t="shared" si="29"/>
        <v>1158.6959999999999</v>
      </c>
    </row>
    <row r="1178" spans="2:9" ht="20.100000000000001" customHeight="1" thickTop="1" thickBot="1">
      <c r="B1178" s="266" t="s">
        <v>2894</v>
      </c>
      <c r="C1178" s="189" t="s">
        <v>2895</v>
      </c>
      <c r="D1178" s="190" t="s">
        <v>2896</v>
      </c>
      <c r="E1178" s="191" t="s">
        <v>11</v>
      </c>
      <c r="F1178" s="80">
        <v>1330.0138320000001</v>
      </c>
      <c r="G1178" s="72">
        <v>532.00553280000008</v>
      </c>
      <c r="H1178" s="73">
        <v>1416.1987283136002</v>
      </c>
      <c r="I1178" s="572">
        <f t="shared" si="29"/>
        <v>1170.4121721600002</v>
      </c>
    </row>
    <row r="1179" spans="2:9" ht="20.100000000000001" customHeight="1" thickTop="1" thickBot="1">
      <c r="B1179" s="266" t="s">
        <v>2897</v>
      </c>
      <c r="C1179" s="189" t="s">
        <v>2898</v>
      </c>
      <c r="D1179" s="190" t="s">
        <v>2899</v>
      </c>
      <c r="E1179" s="191" t="s">
        <v>11</v>
      </c>
      <c r="F1179" s="80">
        <v>837.89999999999986</v>
      </c>
      <c r="G1179" s="72">
        <v>335.15999999999997</v>
      </c>
      <c r="H1179" s="73">
        <v>892.19591999999989</v>
      </c>
      <c r="I1179" s="572">
        <f t="shared" si="29"/>
        <v>737.35199999999998</v>
      </c>
    </row>
    <row r="1180" spans="2:9" ht="20.100000000000001" customHeight="1" thickTop="1" thickBot="1">
      <c r="B1180" s="266" t="s">
        <v>2900</v>
      </c>
      <c r="C1180" s="189" t="s">
        <v>2901</v>
      </c>
      <c r="D1180" s="190" t="s">
        <v>2902</v>
      </c>
      <c r="E1180" s="191" t="s">
        <v>11</v>
      </c>
      <c r="F1180" s="64"/>
      <c r="G1180" s="60"/>
      <c r="H1180" s="60"/>
      <c r="I1180" s="572">
        <f t="shared" si="29"/>
        <v>0</v>
      </c>
    </row>
    <row r="1181" spans="2:9" ht="20.100000000000001" customHeight="1" thickTop="1" thickBot="1">
      <c r="B1181" s="266" t="s">
        <v>2017</v>
      </c>
      <c r="C1181" s="189" t="s">
        <v>2903</v>
      </c>
      <c r="D1181" s="190" t="s">
        <v>2904</v>
      </c>
      <c r="E1181" s="191" t="s">
        <v>11</v>
      </c>
      <c r="F1181" s="64"/>
      <c r="G1181" s="60"/>
      <c r="H1181" s="60"/>
      <c r="I1181" s="572">
        <f t="shared" si="29"/>
        <v>0</v>
      </c>
    </row>
    <row r="1182" spans="2:9" ht="20.100000000000001" customHeight="1" thickTop="1" thickBot="1">
      <c r="B1182" s="61"/>
      <c r="C1182" s="57"/>
      <c r="D1182" s="58"/>
      <c r="E1182" s="59"/>
      <c r="F1182" s="64"/>
      <c r="G1182" s="60"/>
      <c r="H1182" s="60"/>
      <c r="I1182" s="67"/>
    </row>
    <row r="1183" spans="2:9" ht="20.100000000000001" customHeight="1" thickTop="1" thickBot="1">
      <c r="B1183" s="61"/>
      <c r="C1183" s="57"/>
      <c r="D1183" s="260" t="s">
        <v>2905</v>
      </c>
      <c r="E1183" s="59"/>
      <c r="F1183" s="80">
        <v>1013.4599999999998</v>
      </c>
      <c r="G1183" s="72">
        <v>405.38399999999996</v>
      </c>
      <c r="H1183" s="73">
        <v>1079.132208</v>
      </c>
      <c r="I1183" s="67"/>
    </row>
    <row r="1184" spans="2:9" ht="20.100000000000001" customHeight="1" thickTop="1" thickBot="1">
      <c r="B1184" s="61"/>
      <c r="C1184" s="57"/>
      <c r="D1184" s="58"/>
      <c r="E1184" s="59"/>
      <c r="F1184" s="80">
        <v>1037.3999999999999</v>
      </c>
      <c r="G1184" s="72">
        <v>414.96</v>
      </c>
      <c r="H1184" s="73">
        <v>1104.6235200000001</v>
      </c>
      <c r="I1184" s="67"/>
    </row>
    <row r="1185" spans="2:9" ht="20.100000000000001" customHeight="1" thickTop="1" thickBot="1">
      <c r="B1185" s="266" t="s">
        <v>2906</v>
      </c>
      <c r="C1185" s="299" t="s">
        <v>2907</v>
      </c>
      <c r="D1185" s="299" t="s">
        <v>2908</v>
      </c>
      <c r="E1185" s="191" t="s">
        <v>11</v>
      </c>
      <c r="F1185" s="80">
        <v>1037.3999999999999</v>
      </c>
      <c r="G1185" s="72">
        <v>414.96</v>
      </c>
      <c r="H1185" s="73">
        <v>1104.6235200000001</v>
      </c>
      <c r="I1185" s="572">
        <f t="shared" ref="I1185:I1190" si="30">H1185/1.21</f>
        <v>912.91200000000015</v>
      </c>
    </row>
    <row r="1186" spans="2:9" ht="20.100000000000001" customHeight="1" thickTop="1" thickBot="1">
      <c r="B1186" s="266" t="s">
        <v>2909</v>
      </c>
      <c r="C1186" s="299" t="s">
        <v>2910</v>
      </c>
      <c r="D1186" s="299" t="s">
        <v>2911</v>
      </c>
      <c r="E1186" s="191" t="s">
        <v>11</v>
      </c>
      <c r="F1186" s="80">
        <v>1013.4599999999998</v>
      </c>
      <c r="G1186" s="72">
        <v>405.38399999999996</v>
      </c>
      <c r="H1186" s="73">
        <v>1079.132208</v>
      </c>
      <c r="I1186" s="572">
        <f t="shared" si="30"/>
        <v>891.84479999999996</v>
      </c>
    </row>
    <row r="1187" spans="2:9" ht="20.100000000000001" customHeight="1" thickTop="1" thickBot="1">
      <c r="B1187" s="266" t="s">
        <v>2912</v>
      </c>
      <c r="C1187" s="299" t="s">
        <v>2913</v>
      </c>
      <c r="D1187" s="299" t="s">
        <v>2914</v>
      </c>
      <c r="E1187" s="191" t="s">
        <v>11</v>
      </c>
      <c r="F1187" s="80">
        <v>1093.2599999999998</v>
      </c>
      <c r="G1187" s="72">
        <v>437.30399999999992</v>
      </c>
      <c r="H1187" s="73">
        <v>1164.1032479999999</v>
      </c>
      <c r="I1187" s="572">
        <f t="shared" si="30"/>
        <v>962.0687999999999</v>
      </c>
    </row>
    <row r="1188" spans="2:9" ht="20.100000000000001" customHeight="1" thickTop="1" thickBot="1">
      <c r="B1188" s="266" t="s">
        <v>2915</v>
      </c>
      <c r="C1188" s="299" t="s">
        <v>2916</v>
      </c>
      <c r="D1188" s="299" t="s">
        <v>2917</v>
      </c>
      <c r="E1188" s="191" t="s">
        <v>11</v>
      </c>
      <c r="F1188" s="80">
        <v>1093.2599999999998</v>
      </c>
      <c r="G1188" s="72">
        <v>437.30399999999992</v>
      </c>
      <c r="H1188" s="73">
        <v>1164.1032479999999</v>
      </c>
      <c r="I1188" s="572">
        <f t="shared" si="30"/>
        <v>962.0687999999999</v>
      </c>
    </row>
    <row r="1189" spans="2:9" ht="20.100000000000001" customHeight="1" thickTop="1" thickBot="1">
      <c r="B1189" s="266" t="s">
        <v>2918</v>
      </c>
      <c r="C1189" s="299" t="s">
        <v>2919</v>
      </c>
      <c r="D1189" s="299" t="s">
        <v>2920</v>
      </c>
      <c r="E1189" s="191" t="s">
        <v>11</v>
      </c>
      <c r="F1189" s="13"/>
      <c r="G1189" s="13"/>
      <c r="H1189" s="13"/>
      <c r="I1189" s="572">
        <f t="shared" si="30"/>
        <v>0</v>
      </c>
    </row>
    <row r="1190" spans="2:9" ht="20.100000000000001" customHeight="1" thickTop="1" thickBot="1">
      <c r="B1190" s="266" t="s">
        <v>2921</v>
      </c>
      <c r="C1190" s="299" t="s">
        <v>2922</v>
      </c>
      <c r="D1190" s="299" t="s">
        <v>2923</v>
      </c>
      <c r="E1190" s="191" t="s">
        <v>11</v>
      </c>
      <c r="F1190" s="13"/>
      <c r="G1190" s="13"/>
      <c r="H1190" s="13"/>
      <c r="I1190" s="572">
        <f t="shared" si="30"/>
        <v>0</v>
      </c>
    </row>
    <row r="1191" spans="2:9" ht="20.100000000000001" customHeight="1" thickTop="1" thickBot="1">
      <c r="B1191" s="300"/>
      <c r="C1191" s="301" t="s">
        <v>132</v>
      </c>
      <c r="D1191" s="300"/>
      <c r="E1191" s="302"/>
      <c r="F1191" s="13"/>
      <c r="G1191" s="13"/>
      <c r="H1191" s="13"/>
      <c r="I1191" s="582"/>
    </row>
    <row r="1192" spans="2:9" ht="20.100000000000001" customHeight="1" thickTop="1" thickBot="1">
      <c r="B1192" s="300"/>
      <c r="C1192" s="301"/>
      <c r="D1192" s="260" t="s">
        <v>691</v>
      </c>
      <c r="E1192" s="302"/>
      <c r="F1192" s="80">
        <v>1479.4349999999999</v>
      </c>
      <c r="G1192" s="72">
        <v>665.74575000000004</v>
      </c>
      <c r="H1192" s="73">
        <v>1772.2151865000003</v>
      </c>
      <c r="I1192" s="582"/>
    </row>
    <row r="1193" spans="2:9" ht="20.100000000000001" customHeight="1" thickTop="1" thickBot="1">
      <c r="B1193" s="300"/>
      <c r="C1193" s="301" t="s">
        <v>132</v>
      </c>
      <c r="D1193" s="300"/>
      <c r="E1193" s="302"/>
      <c r="F1193" s="80">
        <v>2743.98</v>
      </c>
      <c r="G1193" s="72">
        <v>1234.7909999999999</v>
      </c>
      <c r="H1193" s="73">
        <v>3287.0136419999999</v>
      </c>
      <c r="I1193" s="582"/>
    </row>
    <row r="1194" spans="2:9" ht="20.100000000000001" customHeight="1" thickTop="1" thickBot="1">
      <c r="B1194" s="266" t="s">
        <v>2924</v>
      </c>
      <c r="C1194" s="189" t="s">
        <v>2925</v>
      </c>
      <c r="D1194" s="190" t="s">
        <v>2926</v>
      </c>
      <c r="E1194" s="191" t="s">
        <v>11</v>
      </c>
      <c r="F1194" s="80">
        <v>2562.1499999999996</v>
      </c>
      <c r="G1194" s="72">
        <v>1152.9675</v>
      </c>
      <c r="H1194" s="73">
        <v>3069.1994850000005</v>
      </c>
      <c r="I1194" s="572">
        <f t="shared" ref="I1194:I1217" si="31">H1194/1.21</f>
        <v>2536.5285000000003</v>
      </c>
    </row>
    <row r="1195" spans="2:9" ht="20.100000000000001" customHeight="1" thickTop="1" thickBot="1">
      <c r="B1195" s="266" t="s">
        <v>2927</v>
      </c>
      <c r="C1195" s="189" t="s">
        <v>2928</v>
      </c>
      <c r="D1195" s="190" t="s">
        <v>2929</v>
      </c>
      <c r="E1195" s="191" t="s">
        <v>11</v>
      </c>
      <c r="F1195" s="80">
        <v>5373.0764999999992</v>
      </c>
      <c r="G1195" s="72">
        <v>2417.8844249999997</v>
      </c>
      <c r="H1195" s="73">
        <v>6436.4083393499996</v>
      </c>
      <c r="I1195" s="572">
        <f t="shared" si="31"/>
        <v>5319.3457349999999</v>
      </c>
    </row>
    <row r="1196" spans="2:9" ht="20.100000000000001" customHeight="1" thickTop="1" thickBot="1">
      <c r="B1196" s="266" t="s">
        <v>2930</v>
      </c>
      <c r="C1196" s="189">
        <v>2351040</v>
      </c>
      <c r="D1196" s="190" t="s">
        <v>2931</v>
      </c>
      <c r="E1196" s="191" t="s">
        <v>11</v>
      </c>
      <c r="F1196" s="80">
        <v>3973.9359750000003</v>
      </c>
      <c r="G1196" s="72">
        <v>1788.2711887500002</v>
      </c>
      <c r="H1196" s="73">
        <v>4760.3779044525008</v>
      </c>
      <c r="I1196" s="572">
        <f t="shared" si="31"/>
        <v>3934.1966152500008</v>
      </c>
    </row>
    <row r="1197" spans="2:9" ht="20.100000000000001" customHeight="1" thickTop="1" thickBot="1">
      <c r="B1197" s="266" t="s">
        <v>2932</v>
      </c>
      <c r="C1197" s="189">
        <v>2351047</v>
      </c>
      <c r="D1197" s="190" t="s">
        <v>2933</v>
      </c>
      <c r="E1197" s="191" t="s">
        <v>11</v>
      </c>
      <c r="F1197" s="80">
        <v>3297.7349999999997</v>
      </c>
      <c r="G1197" s="72">
        <v>1483.9807499999999</v>
      </c>
      <c r="H1197" s="73">
        <v>3950.3567564999998</v>
      </c>
      <c r="I1197" s="572">
        <f t="shared" si="31"/>
        <v>3264.75765</v>
      </c>
    </row>
    <row r="1198" spans="2:9" ht="20.100000000000001" customHeight="1" thickTop="1" thickBot="1">
      <c r="B1198" s="266" t="s">
        <v>2934</v>
      </c>
      <c r="C1198" s="189" t="s">
        <v>2935</v>
      </c>
      <c r="D1198" s="190" t="s">
        <v>2936</v>
      </c>
      <c r="E1198" s="191" t="s">
        <v>11</v>
      </c>
      <c r="F1198" s="80">
        <v>3124.1699999999996</v>
      </c>
      <c r="G1198" s="72">
        <v>1405.8764999999999</v>
      </c>
      <c r="H1198" s="73">
        <v>3742.4432429999997</v>
      </c>
      <c r="I1198" s="572">
        <f t="shared" si="31"/>
        <v>3092.9283</v>
      </c>
    </row>
    <row r="1199" spans="2:9" ht="20.100000000000001" customHeight="1" thickTop="1" thickBot="1">
      <c r="B1199" s="266" t="s">
        <v>2937</v>
      </c>
      <c r="C1199" s="189" t="s">
        <v>2938</v>
      </c>
      <c r="D1199" s="190" t="s">
        <v>2939</v>
      </c>
      <c r="E1199" s="191" t="s">
        <v>11</v>
      </c>
      <c r="F1199" s="80">
        <v>2618.3519999999994</v>
      </c>
      <c r="G1199" s="72">
        <v>1178.2583999999997</v>
      </c>
      <c r="H1199" s="73">
        <v>3136.5238607999991</v>
      </c>
      <c r="I1199" s="572">
        <f t="shared" si="31"/>
        <v>2592.1684799999994</v>
      </c>
    </row>
    <row r="1200" spans="2:9" ht="20.100000000000001" customHeight="1" thickTop="1" thickBot="1">
      <c r="B1200" s="266" t="s">
        <v>2940</v>
      </c>
      <c r="C1200" s="189" t="s">
        <v>2941</v>
      </c>
      <c r="D1200" s="190" t="s">
        <v>2942</v>
      </c>
      <c r="E1200" s="191" t="s">
        <v>11</v>
      </c>
      <c r="F1200" s="80">
        <v>3719.25</v>
      </c>
      <c r="G1200" s="72">
        <v>1673.6625000000001</v>
      </c>
      <c r="H1200" s="73">
        <v>4455.2895750000007</v>
      </c>
      <c r="I1200" s="572">
        <f t="shared" si="31"/>
        <v>3682.0575000000008</v>
      </c>
    </row>
    <row r="1201" spans="2:9" ht="20.100000000000001" customHeight="1" thickTop="1" thickBot="1">
      <c r="B1201" s="266" t="s">
        <v>2943</v>
      </c>
      <c r="C1201" s="189" t="s">
        <v>2944</v>
      </c>
      <c r="D1201" s="190" t="s">
        <v>2945</v>
      </c>
      <c r="E1201" s="191" t="s">
        <v>11</v>
      </c>
      <c r="F1201" s="80">
        <v>4152.3360000000002</v>
      </c>
      <c r="G1201" s="72">
        <v>1868.5512000000001</v>
      </c>
      <c r="H1201" s="73">
        <v>4974.0832944000013</v>
      </c>
      <c r="I1201" s="572">
        <f t="shared" si="31"/>
        <v>4110.812640000001</v>
      </c>
    </row>
    <row r="1202" spans="2:9" ht="20.100000000000001" customHeight="1" thickTop="1" thickBot="1">
      <c r="B1202" s="266" t="s">
        <v>2946</v>
      </c>
      <c r="C1202" s="189" t="s">
        <v>2947</v>
      </c>
      <c r="D1202" s="190" t="s">
        <v>2948</v>
      </c>
      <c r="E1202" s="191" t="s">
        <v>11</v>
      </c>
      <c r="F1202" s="80">
        <v>3712.6379999999999</v>
      </c>
      <c r="G1202" s="72">
        <v>1670.6871000000001</v>
      </c>
      <c r="H1202" s="73">
        <v>4447.3690602000006</v>
      </c>
      <c r="I1202" s="572">
        <f t="shared" si="31"/>
        <v>3675.5116200000007</v>
      </c>
    </row>
    <row r="1203" spans="2:9" ht="20.100000000000001" customHeight="1" thickTop="1" thickBot="1">
      <c r="B1203" s="266" t="s">
        <v>2949</v>
      </c>
      <c r="C1203" s="189" t="s">
        <v>2950</v>
      </c>
      <c r="D1203" s="190" t="s">
        <v>2951</v>
      </c>
      <c r="E1203" s="191" t="s">
        <v>11</v>
      </c>
      <c r="F1203" s="80">
        <v>4682.9489999999996</v>
      </c>
      <c r="G1203" s="72">
        <v>2107.3270499999999</v>
      </c>
      <c r="H1203" s="73">
        <v>5609.7046071000004</v>
      </c>
      <c r="I1203" s="572">
        <f t="shared" si="31"/>
        <v>4636.1195100000004</v>
      </c>
    </row>
    <row r="1204" spans="2:9" ht="20.100000000000001" customHeight="1" thickTop="1" thickBot="1">
      <c r="B1204" s="266" t="s">
        <v>2952</v>
      </c>
      <c r="C1204" s="189" t="s">
        <v>2953</v>
      </c>
      <c r="D1204" s="190" t="s">
        <v>2954</v>
      </c>
      <c r="E1204" s="191" t="s">
        <v>11</v>
      </c>
      <c r="F1204" s="80">
        <v>2008.3949999999998</v>
      </c>
      <c r="G1204" s="72">
        <v>903.77774999999986</v>
      </c>
      <c r="H1204" s="73">
        <v>2405.8563704999997</v>
      </c>
      <c r="I1204" s="572">
        <f t="shared" si="31"/>
        <v>1988.3110499999998</v>
      </c>
    </row>
    <row r="1205" spans="2:9" ht="20.100000000000001" customHeight="1" thickTop="1" thickBot="1">
      <c r="B1205" s="266" t="s">
        <v>2955</v>
      </c>
      <c r="C1205" s="189" t="s">
        <v>2956</v>
      </c>
      <c r="D1205" s="190" t="s">
        <v>2957</v>
      </c>
      <c r="E1205" s="191" t="s">
        <v>11</v>
      </c>
      <c r="F1205" s="80">
        <v>3148.9649999999997</v>
      </c>
      <c r="G1205" s="72">
        <v>1417.0342499999999</v>
      </c>
      <c r="H1205" s="73">
        <v>3772.1451735000001</v>
      </c>
      <c r="I1205" s="572">
        <f t="shared" si="31"/>
        <v>3117.4753500000002</v>
      </c>
    </row>
    <row r="1206" spans="2:9" ht="20.100000000000001" customHeight="1" thickTop="1" thickBot="1">
      <c r="B1206" s="266" t="s">
        <v>2554</v>
      </c>
      <c r="C1206" s="189" t="s">
        <v>2958</v>
      </c>
      <c r="D1206" s="190" t="s">
        <v>2959</v>
      </c>
      <c r="E1206" s="191" t="s">
        <v>11</v>
      </c>
      <c r="F1206" s="80">
        <v>2752.2449999999999</v>
      </c>
      <c r="G1206" s="72">
        <v>1238.51025</v>
      </c>
      <c r="H1206" s="73">
        <v>3296.9142855000005</v>
      </c>
      <c r="I1206" s="572">
        <f t="shared" si="31"/>
        <v>2724.7225500000004</v>
      </c>
    </row>
    <row r="1207" spans="2:9" ht="20.100000000000001" customHeight="1" thickTop="1" thickBot="1">
      <c r="B1207" s="266" t="s">
        <v>2960</v>
      </c>
      <c r="C1207" s="189" t="s">
        <v>2961</v>
      </c>
      <c r="D1207" s="190" t="s">
        <v>2962</v>
      </c>
      <c r="E1207" s="191" t="s">
        <v>11</v>
      </c>
      <c r="F1207" s="80">
        <v>4971.1908749999993</v>
      </c>
      <c r="G1207" s="72">
        <v>2237.0358937499996</v>
      </c>
      <c r="H1207" s="73">
        <v>5954.9895491624993</v>
      </c>
      <c r="I1207" s="572">
        <f t="shared" si="31"/>
        <v>4921.4789662499998</v>
      </c>
    </row>
    <row r="1208" spans="2:9" ht="20.100000000000001" customHeight="1" thickTop="1" thickBot="1">
      <c r="B1208" s="266" t="s">
        <v>2963</v>
      </c>
      <c r="C1208" s="189" t="s">
        <v>2964</v>
      </c>
      <c r="D1208" s="190" t="s">
        <v>2965</v>
      </c>
      <c r="E1208" s="191" t="s">
        <v>11</v>
      </c>
      <c r="F1208" s="80">
        <v>2095.1774999999998</v>
      </c>
      <c r="G1208" s="72">
        <v>942.8298749999999</v>
      </c>
      <c r="H1208" s="73">
        <v>2509.8131272499995</v>
      </c>
      <c r="I1208" s="572">
        <f t="shared" si="31"/>
        <v>2074.2257249999998</v>
      </c>
    </row>
    <row r="1209" spans="2:9" ht="20.100000000000001" customHeight="1" thickTop="1" thickBot="1">
      <c r="B1209" s="266" t="s">
        <v>2966</v>
      </c>
      <c r="C1209" s="189" t="s">
        <v>2967</v>
      </c>
      <c r="D1209" s="190" t="s">
        <v>2968</v>
      </c>
      <c r="E1209" s="191" t="s">
        <v>11</v>
      </c>
      <c r="F1209" s="80">
        <v>3834.96</v>
      </c>
      <c r="G1209" s="72">
        <v>1725.732</v>
      </c>
      <c r="H1209" s="73">
        <v>4593.8985839999996</v>
      </c>
      <c r="I1209" s="572">
        <f t="shared" si="31"/>
        <v>3796.6103999999996</v>
      </c>
    </row>
    <row r="1210" spans="2:9" ht="20.100000000000001" customHeight="1" thickTop="1" thickBot="1">
      <c r="B1210" s="266" t="s">
        <v>2969</v>
      </c>
      <c r="C1210" s="189" t="s">
        <v>2970</v>
      </c>
      <c r="D1210" s="190" t="s">
        <v>2971</v>
      </c>
      <c r="E1210" s="191" t="s">
        <v>11</v>
      </c>
      <c r="F1210" s="80">
        <v>2905.9739999999997</v>
      </c>
      <c r="G1210" s="72">
        <v>1307.6882999999998</v>
      </c>
      <c r="H1210" s="73">
        <v>3481.0662545999999</v>
      </c>
      <c r="I1210" s="572">
        <f t="shared" si="31"/>
        <v>2876.91426</v>
      </c>
    </row>
    <row r="1211" spans="2:9" ht="20.100000000000001" customHeight="1" thickTop="1" thickBot="1">
      <c r="B1211" s="266" t="s">
        <v>2972</v>
      </c>
      <c r="C1211" s="189" t="s">
        <v>2973</v>
      </c>
      <c r="D1211" s="190" t="s">
        <v>2974</v>
      </c>
      <c r="E1211" s="191" t="s">
        <v>11</v>
      </c>
      <c r="F1211" s="80">
        <v>1644.7349999999999</v>
      </c>
      <c r="G1211" s="72">
        <v>740.13074999999992</v>
      </c>
      <c r="H1211" s="73">
        <v>1970.2280564999999</v>
      </c>
      <c r="I1211" s="572">
        <f t="shared" si="31"/>
        <v>1628.28765</v>
      </c>
    </row>
    <row r="1212" spans="2:9" ht="20.100000000000001" customHeight="1" thickTop="1" thickBot="1">
      <c r="B1212" s="266" t="s">
        <v>2975</v>
      </c>
      <c r="C1212" s="189" t="s">
        <v>2976</v>
      </c>
      <c r="D1212" s="190" t="s">
        <v>2977</v>
      </c>
      <c r="E1212" s="191" t="s">
        <v>11</v>
      </c>
      <c r="F1212" s="80">
        <v>7512.7610249999998</v>
      </c>
      <c r="G1212" s="72">
        <v>3380.7424612499999</v>
      </c>
      <c r="H1212" s="73">
        <v>8999.5364318475004</v>
      </c>
      <c r="I1212" s="572">
        <f t="shared" si="31"/>
        <v>7437.6334147500002</v>
      </c>
    </row>
    <row r="1213" spans="2:9" ht="20.100000000000001" customHeight="1" thickTop="1" thickBot="1">
      <c r="B1213" s="266" t="s">
        <v>2978</v>
      </c>
      <c r="C1213" s="189" t="s">
        <v>2979</v>
      </c>
      <c r="D1213" s="190" t="s">
        <v>2980</v>
      </c>
      <c r="E1213" s="191" t="s">
        <v>11</v>
      </c>
      <c r="F1213" s="80">
        <v>4035.38625</v>
      </c>
      <c r="G1213" s="72">
        <v>1815.9238124999999</v>
      </c>
      <c r="H1213" s="73">
        <v>4833.9891888749999</v>
      </c>
      <c r="I1213" s="572">
        <f t="shared" si="31"/>
        <v>3995.0323874999999</v>
      </c>
    </row>
    <row r="1214" spans="2:9" ht="20.100000000000001" customHeight="1" thickTop="1" thickBot="1">
      <c r="B1214" s="266" t="s">
        <v>2981</v>
      </c>
      <c r="C1214" s="189" t="s">
        <v>2982</v>
      </c>
      <c r="D1214" s="190" t="s">
        <v>2983</v>
      </c>
      <c r="E1214" s="191" t="s">
        <v>11</v>
      </c>
      <c r="F1214" s="80">
        <v>3561.3885</v>
      </c>
      <c r="G1214" s="72">
        <v>1602.6248250000001</v>
      </c>
      <c r="H1214" s="73">
        <v>4266.1872841500008</v>
      </c>
      <c r="I1214" s="572">
        <f t="shared" si="31"/>
        <v>3525.7746150000007</v>
      </c>
    </row>
    <row r="1215" spans="2:9" ht="20.100000000000001" customHeight="1" thickTop="1" thickBot="1">
      <c r="B1215" s="266" t="s">
        <v>2984</v>
      </c>
      <c r="C1215" s="189" t="s">
        <v>2985</v>
      </c>
      <c r="D1215" s="190" t="s">
        <v>2986</v>
      </c>
      <c r="E1215" s="191" t="s">
        <v>11</v>
      </c>
      <c r="F1215" s="80">
        <v>3249</v>
      </c>
      <c r="G1215" s="72">
        <v>1462.05</v>
      </c>
      <c r="H1215" s="73">
        <v>3891.9771000000001</v>
      </c>
      <c r="I1215" s="572">
        <f t="shared" si="31"/>
        <v>3216.51</v>
      </c>
    </row>
    <row r="1216" spans="2:9" ht="20.100000000000001" customHeight="1" thickTop="1" thickBot="1">
      <c r="B1216" s="266" t="s">
        <v>2987</v>
      </c>
      <c r="C1216" s="189" t="s">
        <v>2988</v>
      </c>
      <c r="D1216" s="190" t="s">
        <v>2989</v>
      </c>
      <c r="E1216" s="191" t="s">
        <v>11</v>
      </c>
      <c r="F1216" s="4"/>
      <c r="G1216" s="4"/>
      <c r="H1216" s="4"/>
      <c r="I1216" s="572">
        <f t="shared" si="31"/>
        <v>0</v>
      </c>
    </row>
    <row r="1217" spans="2:9" ht="20.100000000000001" customHeight="1" thickTop="1" thickBot="1">
      <c r="B1217" s="266" t="s">
        <v>2990</v>
      </c>
      <c r="C1217" s="189" t="s">
        <v>2991</v>
      </c>
      <c r="D1217" s="190" t="s">
        <v>2992</v>
      </c>
      <c r="E1217" s="191" t="s">
        <v>11</v>
      </c>
      <c r="F1217" s="4"/>
      <c r="G1217" s="4"/>
      <c r="H1217" s="4"/>
      <c r="I1217" s="572">
        <f t="shared" si="31"/>
        <v>0</v>
      </c>
    </row>
    <row r="1218" spans="2:9" ht="20.100000000000001" customHeight="1" thickTop="1" thickBot="1">
      <c r="B1218" s="276"/>
      <c r="C1218" s="277" t="s">
        <v>132</v>
      </c>
      <c r="D1218" s="276"/>
      <c r="E1218" s="205"/>
      <c r="F1218" s="4"/>
      <c r="G1218" s="4"/>
      <c r="H1218" s="4"/>
      <c r="I1218" s="582"/>
    </row>
    <row r="1219" spans="2:9" ht="20.100000000000001" customHeight="1" thickTop="1" thickBot="1">
      <c r="B1219" s="276"/>
      <c r="C1219" s="277"/>
      <c r="D1219" s="260" t="s">
        <v>2993</v>
      </c>
      <c r="E1219" s="205"/>
      <c r="F1219" s="80">
        <v>1948.3739999999996</v>
      </c>
      <c r="G1219" s="73">
        <v>876.76829999999984</v>
      </c>
      <c r="H1219" s="73">
        <v>2333.9572145999996</v>
      </c>
      <c r="I1219" s="582"/>
    </row>
    <row r="1220" spans="2:9" ht="20.100000000000001" customHeight="1" thickTop="1" thickBot="1">
      <c r="B1220" s="276"/>
      <c r="C1220" s="277" t="s">
        <v>132</v>
      </c>
      <c r="D1220" s="276"/>
      <c r="E1220" s="205"/>
      <c r="F1220" s="4"/>
      <c r="G1220" s="4"/>
      <c r="H1220" s="4"/>
      <c r="I1220" s="582"/>
    </row>
    <row r="1221" spans="2:9" ht="20.100000000000001" customHeight="1" thickTop="1" thickBot="1">
      <c r="B1221" s="266" t="s">
        <v>2994</v>
      </c>
      <c r="C1221" s="189" t="s">
        <v>2995</v>
      </c>
      <c r="D1221" s="190" t="s">
        <v>2996</v>
      </c>
      <c r="E1221" s="207" t="s">
        <v>11</v>
      </c>
      <c r="F1221" s="4"/>
      <c r="G1221" s="4"/>
      <c r="H1221" s="4"/>
      <c r="I1221" s="572">
        <f>H1221/1.21</f>
        <v>0</v>
      </c>
    </row>
    <row r="1222" spans="2:9" ht="20.100000000000001" customHeight="1" thickTop="1" thickBot="1">
      <c r="B1222" s="276"/>
      <c r="C1222" s="277"/>
      <c r="D1222" s="276"/>
      <c r="E1222" s="205"/>
      <c r="F1222" s="4"/>
      <c r="G1222" s="4"/>
      <c r="H1222" s="4"/>
      <c r="I1222" s="582"/>
    </row>
    <row r="1223" spans="2:9" ht="20.100000000000001" customHeight="1" thickTop="1" thickBot="1">
      <c r="B1223" s="276"/>
      <c r="C1223" s="277"/>
      <c r="D1223" s="260" t="s">
        <v>2997</v>
      </c>
      <c r="E1223" s="205"/>
      <c r="F1223" s="80">
        <v>935.17049999999995</v>
      </c>
      <c r="G1223" s="72">
        <v>374.06819999999999</v>
      </c>
      <c r="H1223" s="73">
        <v>995.76954840000008</v>
      </c>
      <c r="I1223" s="582"/>
    </row>
    <row r="1224" spans="2:9" ht="20.100000000000001" customHeight="1" thickTop="1" thickBot="1">
      <c r="B1224" s="276"/>
      <c r="C1224" s="277"/>
      <c r="D1224" s="276"/>
      <c r="E1224" s="205"/>
      <c r="F1224" s="80">
        <v>935.17049999999995</v>
      </c>
      <c r="G1224" s="72">
        <v>374.06819999999999</v>
      </c>
      <c r="H1224" s="73">
        <v>995.76954840000008</v>
      </c>
      <c r="I1224" s="582"/>
    </row>
    <row r="1225" spans="2:9" ht="20.100000000000001" customHeight="1" thickTop="1" thickBot="1">
      <c r="B1225" s="266" t="s">
        <v>1673</v>
      </c>
      <c r="C1225" s="189" t="s">
        <v>2998</v>
      </c>
      <c r="D1225" s="190" t="s">
        <v>2999</v>
      </c>
      <c r="E1225" s="191" t="s">
        <v>11</v>
      </c>
      <c r="F1225" s="80">
        <v>935.17049999999995</v>
      </c>
      <c r="G1225" s="72">
        <v>374.06819999999999</v>
      </c>
      <c r="H1225" s="73">
        <v>995.76954840000008</v>
      </c>
      <c r="I1225" s="572">
        <f t="shared" ref="I1225:I1278" si="32">H1225/1.21</f>
        <v>822.95004000000006</v>
      </c>
    </row>
    <row r="1226" spans="2:9" ht="20.100000000000001" customHeight="1" thickTop="1" thickBot="1">
      <c r="B1226" s="266" t="s">
        <v>1670</v>
      </c>
      <c r="C1226" s="189" t="s">
        <v>3000</v>
      </c>
      <c r="D1226" s="190" t="s">
        <v>3001</v>
      </c>
      <c r="E1226" s="191" t="s">
        <v>11</v>
      </c>
      <c r="F1226" s="80">
        <v>910.56074999999998</v>
      </c>
      <c r="G1226" s="72">
        <v>364.22430000000003</v>
      </c>
      <c r="H1226" s="73">
        <v>969.56508660000009</v>
      </c>
      <c r="I1226" s="572">
        <f t="shared" si="32"/>
        <v>801.2934600000001</v>
      </c>
    </row>
    <row r="1227" spans="2:9" ht="20.100000000000001" customHeight="1" thickTop="1" thickBot="1">
      <c r="B1227" s="266" t="s">
        <v>1649</v>
      </c>
      <c r="C1227" s="189" t="s">
        <v>3002</v>
      </c>
      <c r="D1227" s="190" t="s">
        <v>3003</v>
      </c>
      <c r="E1227" s="191" t="s">
        <v>11</v>
      </c>
      <c r="F1227" s="80">
        <v>885.95100000000002</v>
      </c>
      <c r="G1227" s="72">
        <v>354.38040000000001</v>
      </c>
      <c r="H1227" s="73">
        <v>943.3606248000001</v>
      </c>
      <c r="I1227" s="572">
        <f t="shared" si="32"/>
        <v>779.63688000000013</v>
      </c>
    </row>
    <row r="1228" spans="2:9" ht="20.100000000000001" customHeight="1" thickTop="1" thickBot="1">
      <c r="B1228" s="266" t="s">
        <v>1786</v>
      </c>
      <c r="C1228" s="189" t="s">
        <v>3004</v>
      </c>
      <c r="D1228" s="190" t="s">
        <v>3005</v>
      </c>
      <c r="E1228" s="191" t="s">
        <v>11</v>
      </c>
      <c r="F1228" s="80">
        <v>910.56074999999998</v>
      </c>
      <c r="G1228" s="72">
        <v>364.22430000000003</v>
      </c>
      <c r="H1228" s="73">
        <v>969.56508660000009</v>
      </c>
      <c r="I1228" s="572">
        <f t="shared" si="32"/>
        <v>801.2934600000001</v>
      </c>
    </row>
    <row r="1229" spans="2:9" ht="20.100000000000001" customHeight="1" thickTop="1" thickBot="1">
      <c r="B1229" s="266" t="s">
        <v>2052</v>
      </c>
      <c r="C1229" s="189" t="s">
        <v>3006</v>
      </c>
      <c r="D1229" s="190" t="s">
        <v>3007</v>
      </c>
      <c r="E1229" s="191" t="s">
        <v>11</v>
      </c>
      <c r="F1229" s="80">
        <v>935.17049999999995</v>
      </c>
      <c r="G1229" s="72">
        <v>374.06819999999999</v>
      </c>
      <c r="H1229" s="73">
        <v>995.76954840000008</v>
      </c>
      <c r="I1229" s="572">
        <f t="shared" si="32"/>
        <v>822.95004000000006</v>
      </c>
    </row>
    <row r="1230" spans="2:9" ht="20.100000000000001" customHeight="1" thickTop="1" thickBot="1">
      <c r="B1230" s="266" t="s">
        <v>2308</v>
      </c>
      <c r="C1230" s="189" t="s">
        <v>3008</v>
      </c>
      <c r="D1230" s="190" t="s">
        <v>3009</v>
      </c>
      <c r="E1230" s="191" t="s">
        <v>11</v>
      </c>
      <c r="F1230" s="80">
        <v>935.17049999999995</v>
      </c>
      <c r="G1230" s="72">
        <v>374.06819999999999</v>
      </c>
      <c r="H1230" s="73">
        <v>995.76954840000008</v>
      </c>
      <c r="I1230" s="572">
        <f t="shared" si="32"/>
        <v>822.95004000000006</v>
      </c>
    </row>
    <row r="1231" spans="2:9" ht="20.100000000000001" customHeight="1" thickTop="1" thickBot="1">
      <c r="B1231" s="266" t="s">
        <v>1801</v>
      </c>
      <c r="C1231" s="189" t="s">
        <v>3010</v>
      </c>
      <c r="D1231" s="190" t="s">
        <v>3011</v>
      </c>
      <c r="E1231" s="191" t="s">
        <v>11</v>
      </c>
      <c r="F1231" s="80">
        <v>935.17049999999995</v>
      </c>
      <c r="G1231" s="72">
        <v>374.06819999999999</v>
      </c>
      <c r="H1231" s="73">
        <v>995.76954840000008</v>
      </c>
      <c r="I1231" s="572">
        <f t="shared" si="32"/>
        <v>822.95004000000006</v>
      </c>
    </row>
    <row r="1232" spans="2:9" ht="20.100000000000001" customHeight="1" thickTop="1" thickBot="1">
      <c r="B1232" s="266" t="s">
        <v>1807</v>
      </c>
      <c r="C1232" s="189" t="s">
        <v>3012</v>
      </c>
      <c r="D1232" s="190" t="s">
        <v>3013</v>
      </c>
      <c r="E1232" s="191" t="s">
        <v>11</v>
      </c>
      <c r="F1232" s="80">
        <v>935.17049999999995</v>
      </c>
      <c r="G1232" s="72">
        <v>374.06819999999999</v>
      </c>
      <c r="H1232" s="73">
        <v>995.76954840000008</v>
      </c>
      <c r="I1232" s="572">
        <f t="shared" si="32"/>
        <v>822.95004000000006</v>
      </c>
    </row>
    <row r="1233" spans="2:9" ht="20.100000000000001" customHeight="1" thickTop="1" thickBot="1">
      <c r="B1233" s="266" t="s">
        <v>1798</v>
      </c>
      <c r="C1233" s="189" t="s">
        <v>3014</v>
      </c>
      <c r="D1233" s="190" t="s">
        <v>3015</v>
      </c>
      <c r="E1233" s="191" t="s">
        <v>11</v>
      </c>
      <c r="F1233" s="80">
        <v>935.17049999999995</v>
      </c>
      <c r="G1233" s="72">
        <v>374.06819999999999</v>
      </c>
      <c r="H1233" s="73">
        <v>995.76954840000008</v>
      </c>
      <c r="I1233" s="572">
        <f t="shared" si="32"/>
        <v>822.95004000000006</v>
      </c>
    </row>
    <row r="1234" spans="2:9" ht="20.100000000000001" customHeight="1" thickTop="1" thickBot="1">
      <c r="B1234" s="266" t="s">
        <v>1774</v>
      </c>
      <c r="C1234" s="189" t="s">
        <v>3016</v>
      </c>
      <c r="D1234" s="190" t="s">
        <v>3017</v>
      </c>
      <c r="E1234" s="191" t="s">
        <v>11</v>
      </c>
      <c r="F1234" s="80">
        <v>935.17049999999995</v>
      </c>
      <c r="G1234" s="72">
        <v>374.06819999999999</v>
      </c>
      <c r="H1234" s="73">
        <v>995.76954840000008</v>
      </c>
      <c r="I1234" s="572">
        <f t="shared" si="32"/>
        <v>822.95004000000006</v>
      </c>
    </row>
    <row r="1235" spans="2:9" ht="20.100000000000001" customHeight="1" thickTop="1" thickBot="1">
      <c r="B1235" s="266" t="s">
        <v>1652</v>
      </c>
      <c r="C1235" s="189" t="s">
        <v>3018</v>
      </c>
      <c r="D1235" s="190" t="s">
        <v>3019</v>
      </c>
      <c r="E1235" s="191" t="s">
        <v>11</v>
      </c>
      <c r="F1235" s="80">
        <v>935.17049999999995</v>
      </c>
      <c r="G1235" s="72">
        <v>374.06819999999999</v>
      </c>
      <c r="H1235" s="73">
        <v>995.76954840000008</v>
      </c>
      <c r="I1235" s="572">
        <f t="shared" si="32"/>
        <v>822.95004000000006</v>
      </c>
    </row>
    <row r="1236" spans="2:9" ht="20.100000000000001" customHeight="1" thickTop="1" thickBot="1">
      <c r="B1236" s="266" t="s">
        <v>1900</v>
      </c>
      <c r="C1236" s="189" t="s">
        <v>3020</v>
      </c>
      <c r="D1236" s="190" t="s">
        <v>3021</v>
      </c>
      <c r="E1236" s="191" t="s">
        <v>11</v>
      </c>
      <c r="F1236" s="80">
        <v>935.17049999999995</v>
      </c>
      <c r="G1236" s="72">
        <v>374.06819999999999</v>
      </c>
      <c r="H1236" s="73">
        <v>995.76954840000008</v>
      </c>
      <c r="I1236" s="572">
        <f t="shared" si="32"/>
        <v>822.95004000000006</v>
      </c>
    </row>
    <row r="1237" spans="2:9" ht="20.100000000000001" customHeight="1" thickTop="1" thickBot="1">
      <c r="B1237" s="266" t="s">
        <v>1752</v>
      </c>
      <c r="C1237" s="189" t="s">
        <v>3022</v>
      </c>
      <c r="D1237" s="190" t="s">
        <v>3023</v>
      </c>
      <c r="E1237" s="191" t="s">
        <v>11</v>
      </c>
      <c r="F1237" s="80">
        <v>935.17049999999995</v>
      </c>
      <c r="G1237" s="72">
        <v>374.06819999999999</v>
      </c>
      <c r="H1237" s="73">
        <v>995.76954840000008</v>
      </c>
      <c r="I1237" s="572">
        <f t="shared" si="32"/>
        <v>822.95004000000006</v>
      </c>
    </row>
    <row r="1238" spans="2:9" ht="20.100000000000001" customHeight="1" thickTop="1" thickBot="1">
      <c r="B1238" s="266" t="s">
        <v>1771</v>
      </c>
      <c r="C1238" s="189" t="s">
        <v>3024</v>
      </c>
      <c r="D1238" s="190" t="s">
        <v>3025</v>
      </c>
      <c r="E1238" s="191" t="s">
        <v>11</v>
      </c>
      <c r="F1238" s="80">
        <v>935.17049999999995</v>
      </c>
      <c r="G1238" s="72">
        <v>374.06819999999999</v>
      </c>
      <c r="H1238" s="73">
        <v>995.76954840000008</v>
      </c>
      <c r="I1238" s="572">
        <f t="shared" si="32"/>
        <v>822.95004000000006</v>
      </c>
    </row>
    <row r="1239" spans="2:9" ht="20.100000000000001" customHeight="1" thickTop="1" thickBot="1">
      <c r="B1239" s="266" t="s">
        <v>1792</v>
      </c>
      <c r="C1239" s="189" t="s">
        <v>3026</v>
      </c>
      <c r="D1239" s="190" t="s">
        <v>3027</v>
      </c>
      <c r="E1239" s="191" t="s">
        <v>11</v>
      </c>
      <c r="F1239" s="80">
        <v>935.17049999999995</v>
      </c>
      <c r="G1239" s="72">
        <v>374.06819999999999</v>
      </c>
      <c r="H1239" s="73">
        <v>995.76954840000008</v>
      </c>
      <c r="I1239" s="572">
        <f t="shared" si="32"/>
        <v>822.95004000000006</v>
      </c>
    </row>
    <row r="1240" spans="2:9" ht="20.100000000000001" customHeight="1" thickTop="1" thickBot="1">
      <c r="B1240" s="266" t="s">
        <v>1804</v>
      </c>
      <c r="C1240" s="189" t="s">
        <v>3028</v>
      </c>
      <c r="D1240" s="190" t="s">
        <v>3029</v>
      </c>
      <c r="E1240" s="191" t="s">
        <v>11</v>
      </c>
      <c r="F1240" s="80">
        <v>935.17049999999995</v>
      </c>
      <c r="G1240" s="72">
        <v>374.06819999999999</v>
      </c>
      <c r="H1240" s="73">
        <v>995.76954840000008</v>
      </c>
      <c r="I1240" s="572">
        <f t="shared" si="32"/>
        <v>822.95004000000006</v>
      </c>
    </row>
    <row r="1241" spans="2:9" ht="20.100000000000001" customHeight="1" thickTop="1" thickBot="1">
      <c r="B1241" s="266" t="s">
        <v>1860</v>
      </c>
      <c r="C1241" s="189" t="s">
        <v>3030</v>
      </c>
      <c r="D1241" s="190" t="s">
        <v>3031</v>
      </c>
      <c r="E1241" s="191" t="s">
        <v>11</v>
      </c>
      <c r="F1241" s="80">
        <v>935.17049999999995</v>
      </c>
      <c r="G1241" s="72">
        <v>374.06819999999999</v>
      </c>
      <c r="H1241" s="73">
        <v>995.76954840000008</v>
      </c>
      <c r="I1241" s="572">
        <f t="shared" si="32"/>
        <v>822.95004000000006</v>
      </c>
    </row>
    <row r="1242" spans="2:9" ht="20.100000000000001" customHeight="1" thickTop="1" thickBot="1">
      <c r="B1242" s="266" t="s">
        <v>1863</v>
      </c>
      <c r="C1242" s="189" t="s">
        <v>3032</v>
      </c>
      <c r="D1242" s="190" t="s">
        <v>3033</v>
      </c>
      <c r="E1242" s="191" t="s">
        <v>11</v>
      </c>
      <c r="F1242" s="80">
        <v>885.95100000000002</v>
      </c>
      <c r="G1242" s="72">
        <v>354.38040000000001</v>
      </c>
      <c r="H1242" s="73">
        <v>943.3606248000001</v>
      </c>
      <c r="I1242" s="572">
        <f t="shared" si="32"/>
        <v>779.63688000000013</v>
      </c>
    </row>
    <row r="1243" spans="2:9" ht="20.100000000000001" customHeight="1" thickTop="1" thickBot="1">
      <c r="B1243" s="266" t="s">
        <v>1768</v>
      </c>
      <c r="C1243" s="189" t="s">
        <v>3034</v>
      </c>
      <c r="D1243" s="190" t="s">
        <v>3035</v>
      </c>
      <c r="E1243" s="191" t="s">
        <v>11</v>
      </c>
      <c r="F1243" s="80">
        <v>910.56074999999998</v>
      </c>
      <c r="G1243" s="72">
        <v>364.22430000000003</v>
      </c>
      <c r="H1243" s="73">
        <v>969.56508660000009</v>
      </c>
      <c r="I1243" s="572">
        <f t="shared" si="32"/>
        <v>801.2934600000001</v>
      </c>
    </row>
    <row r="1244" spans="2:9" ht="20.100000000000001" customHeight="1" thickTop="1" thickBot="1">
      <c r="B1244" s="266" t="s">
        <v>2056</v>
      </c>
      <c r="C1244" s="189" t="s">
        <v>3036</v>
      </c>
      <c r="D1244" s="190" t="s">
        <v>3037</v>
      </c>
      <c r="E1244" s="191" t="s">
        <v>11</v>
      </c>
      <c r="F1244" s="80">
        <v>1223.4651000000001</v>
      </c>
      <c r="G1244" s="72">
        <v>489.38604000000009</v>
      </c>
      <c r="H1244" s="73">
        <v>1302.7456384800003</v>
      </c>
      <c r="I1244" s="572">
        <f t="shared" si="32"/>
        <v>1076.6492880000003</v>
      </c>
    </row>
    <row r="1245" spans="2:9" ht="20.100000000000001" customHeight="1" thickTop="1" thickBot="1">
      <c r="B1245" s="266" t="s">
        <v>1789</v>
      </c>
      <c r="C1245" s="189" t="s">
        <v>3038</v>
      </c>
      <c r="D1245" s="190" t="s">
        <v>3039</v>
      </c>
      <c r="E1245" s="191" t="s">
        <v>11</v>
      </c>
      <c r="F1245" s="80">
        <v>1223.4651000000001</v>
      </c>
      <c r="G1245" s="72">
        <v>489.38604000000009</v>
      </c>
      <c r="H1245" s="73">
        <v>1302.7456384800003</v>
      </c>
      <c r="I1245" s="572">
        <f t="shared" si="32"/>
        <v>1076.6492880000003</v>
      </c>
    </row>
    <row r="1246" spans="2:9" ht="20.100000000000001" customHeight="1" thickTop="1" thickBot="1">
      <c r="B1246" s="266" t="s">
        <v>2054</v>
      </c>
      <c r="C1246" s="189" t="s">
        <v>3040</v>
      </c>
      <c r="D1246" s="190" t="s">
        <v>3041</v>
      </c>
      <c r="E1246" s="191" t="s">
        <v>11</v>
      </c>
      <c r="F1246" s="80">
        <v>1223.4651000000001</v>
      </c>
      <c r="G1246" s="72">
        <v>489.38604000000009</v>
      </c>
      <c r="H1246" s="73">
        <v>1302.7456384800003</v>
      </c>
      <c r="I1246" s="572">
        <f t="shared" si="32"/>
        <v>1076.6492880000003</v>
      </c>
    </row>
    <row r="1247" spans="2:9" ht="20.100000000000001" customHeight="1" thickTop="1" thickBot="1">
      <c r="B1247" s="266" t="s">
        <v>3042</v>
      </c>
      <c r="C1247" s="189" t="s">
        <v>3043</v>
      </c>
      <c r="D1247" s="190" t="s">
        <v>3044</v>
      </c>
      <c r="E1247" s="191" t="s">
        <v>11</v>
      </c>
      <c r="F1247" s="80">
        <v>1223.4651000000001</v>
      </c>
      <c r="G1247" s="72">
        <v>489.38604000000009</v>
      </c>
      <c r="H1247" s="73">
        <v>1302.7456384800003</v>
      </c>
      <c r="I1247" s="572">
        <f t="shared" si="32"/>
        <v>1076.6492880000003</v>
      </c>
    </row>
    <row r="1248" spans="2:9" ht="20.100000000000001" customHeight="1" thickTop="1" thickBot="1">
      <c r="B1248" s="266" t="s">
        <v>2088</v>
      </c>
      <c r="C1248" s="189" t="s">
        <v>3045</v>
      </c>
      <c r="D1248" s="190" t="s">
        <v>3046</v>
      </c>
      <c r="E1248" s="191" t="s">
        <v>11</v>
      </c>
      <c r="F1248" s="80">
        <v>984.88940550000018</v>
      </c>
      <c r="G1248" s="72">
        <v>393.95576220000009</v>
      </c>
      <c r="H1248" s="73">
        <v>1048.7102389764004</v>
      </c>
      <c r="I1248" s="572">
        <f t="shared" si="32"/>
        <v>866.70267684000044</v>
      </c>
    </row>
    <row r="1249" spans="2:9" ht="20.100000000000001" customHeight="1" thickTop="1" thickBot="1">
      <c r="B1249" s="266" t="s">
        <v>1738</v>
      </c>
      <c r="C1249" s="189" t="s">
        <v>3047</v>
      </c>
      <c r="D1249" s="190" t="s">
        <v>3048</v>
      </c>
      <c r="E1249" s="191" t="s">
        <v>11</v>
      </c>
      <c r="F1249" s="80">
        <v>935.17049999999995</v>
      </c>
      <c r="G1249" s="72">
        <v>374.06819999999999</v>
      </c>
      <c r="H1249" s="73">
        <v>995.76954840000008</v>
      </c>
      <c r="I1249" s="572">
        <f t="shared" si="32"/>
        <v>822.95004000000006</v>
      </c>
    </row>
    <row r="1250" spans="2:9" ht="20.100000000000001" customHeight="1" thickTop="1" thickBot="1">
      <c r="B1250" s="266" t="s">
        <v>1780</v>
      </c>
      <c r="C1250" s="189" t="s">
        <v>3049</v>
      </c>
      <c r="D1250" s="190" t="s">
        <v>3050</v>
      </c>
      <c r="E1250" s="191" t="s">
        <v>11</v>
      </c>
      <c r="F1250" s="80">
        <v>935.17049999999995</v>
      </c>
      <c r="G1250" s="72">
        <v>374.06819999999999</v>
      </c>
      <c r="H1250" s="73">
        <v>995.76954840000008</v>
      </c>
      <c r="I1250" s="572">
        <f t="shared" si="32"/>
        <v>822.95004000000006</v>
      </c>
    </row>
    <row r="1251" spans="2:9" ht="20.100000000000001" customHeight="1" thickTop="1" thickBot="1">
      <c r="B1251" s="266" t="s">
        <v>1735</v>
      </c>
      <c r="C1251" s="189" t="s">
        <v>3051</v>
      </c>
      <c r="D1251" s="190" t="s">
        <v>3052</v>
      </c>
      <c r="E1251" s="191" t="s">
        <v>11</v>
      </c>
      <c r="F1251" s="80">
        <v>984.88940550000018</v>
      </c>
      <c r="G1251" s="72">
        <v>393.95576220000009</v>
      </c>
      <c r="H1251" s="73">
        <v>1048.7102389764004</v>
      </c>
      <c r="I1251" s="572">
        <f t="shared" si="32"/>
        <v>866.70267684000044</v>
      </c>
    </row>
    <row r="1252" spans="2:9" ht="20.100000000000001" customHeight="1" thickTop="1" thickBot="1">
      <c r="B1252" s="266" t="s">
        <v>1926</v>
      </c>
      <c r="C1252" s="189" t="s">
        <v>3053</v>
      </c>
      <c r="D1252" s="190" t="s">
        <v>3054</v>
      </c>
      <c r="E1252" s="191" t="s">
        <v>11</v>
      </c>
      <c r="F1252" s="80">
        <v>1159.95</v>
      </c>
      <c r="G1252" s="72">
        <v>463.98</v>
      </c>
      <c r="H1252" s="73">
        <v>1235.1147600000002</v>
      </c>
      <c r="I1252" s="572">
        <f t="shared" si="32"/>
        <v>1020.7560000000002</v>
      </c>
    </row>
    <row r="1253" spans="2:9" ht="20.100000000000001" customHeight="1" thickTop="1" thickBot="1">
      <c r="B1253" s="266" t="s">
        <v>1915</v>
      </c>
      <c r="C1253" s="189" t="s">
        <v>3055</v>
      </c>
      <c r="D1253" s="190" t="s">
        <v>3056</v>
      </c>
      <c r="E1253" s="191" t="s">
        <v>11</v>
      </c>
      <c r="F1253" s="80">
        <v>1159.95</v>
      </c>
      <c r="G1253" s="72">
        <v>463.98</v>
      </c>
      <c r="H1253" s="73">
        <v>1235.1147600000002</v>
      </c>
      <c r="I1253" s="572">
        <f t="shared" si="32"/>
        <v>1020.7560000000002</v>
      </c>
    </row>
    <row r="1254" spans="2:9" ht="20.100000000000001" customHeight="1" thickTop="1" thickBot="1">
      <c r="B1254" s="266" t="s">
        <v>1938</v>
      </c>
      <c r="C1254" s="189" t="s">
        <v>3057</v>
      </c>
      <c r="D1254" s="190" t="s">
        <v>3058</v>
      </c>
      <c r="E1254" s="191" t="s">
        <v>11</v>
      </c>
      <c r="F1254" s="80">
        <v>1322.3430000000001</v>
      </c>
      <c r="G1254" s="72">
        <v>528.93720000000008</v>
      </c>
      <c r="H1254" s="73">
        <v>1408.0308264000003</v>
      </c>
      <c r="I1254" s="572">
        <f t="shared" si="32"/>
        <v>1163.6618400000002</v>
      </c>
    </row>
    <row r="1255" spans="2:9" ht="20.100000000000001" customHeight="1" thickTop="1" thickBot="1">
      <c r="B1255" s="266" t="s">
        <v>2820</v>
      </c>
      <c r="C1255" s="189" t="s">
        <v>3059</v>
      </c>
      <c r="D1255" s="190" t="s">
        <v>3060</v>
      </c>
      <c r="E1255" s="191" t="s">
        <v>11</v>
      </c>
      <c r="F1255" s="80">
        <v>1252.7460000000001</v>
      </c>
      <c r="G1255" s="72">
        <v>501.09840000000008</v>
      </c>
      <c r="H1255" s="73">
        <v>1333.9239408000003</v>
      </c>
      <c r="I1255" s="572">
        <f t="shared" si="32"/>
        <v>1102.4164800000003</v>
      </c>
    </row>
    <row r="1256" spans="2:9" ht="20.100000000000001" customHeight="1" thickTop="1" thickBot="1">
      <c r="B1256" s="266" t="s">
        <v>3061</v>
      </c>
      <c r="C1256" s="189" t="s">
        <v>3062</v>
      </c>
      <c r="D1256" s="190" t="s">
        <v>3063</v>
      </c>
      <c r="E1256" s="191" t="s">
        <v>11</v>
      </c>
      <c r="F1256" s="80">
        <v>1322.3430000000001</v>
      </c>
      <c r="G1256" s="72">
        <v>528.93720000000008</v>
      </c>
      <c r="H1256" s="73">
        <v>1408.0308264000003</v>
      </c>
      <c r="I1256" s="572">
        <f t="shared" si="32"/>
        <v>1163.6618400000002</v>
      </c>
    </row>
    <row r="1257" spans="2:9" ht="20.100000000000001" customHeight="1" thickTop="1" thickBot="1">
      <c r="B1257" s="266" t="s">
        <v>2077</v>
      </c>
      <c r="C1257" s="189" t="s">
        <v>3064</v>
      </c>
      <c r="D1257" s="190" t="s">
        <v>3065</v>
      </c>
      <c r="E1257" s="191" t="s">
        <v>11</v>
      </c>
      <c r="F1257" s="80">
        <v>1252.7460000000001</v>
      </c>
      <c r="G1257" s="72">
        <v>501.09840000000008</v>
      </c>
      <c r="H1257" s="73">
        <v>1333.9239408000003</v>
      </c>
      <c r="I1257" s="572">
        <f t="shared" si="32"/>
        <v>1102.4164800000003</v>
      </c>
    </row>
    <row r="1258" spans="2:9" ht="20.100000000000001" customHeight="1" thickTop="1" thickBot="1">
      <c r="B1258" s="266" t="s">
        <v>1749</v>
      </c>
      <c r="C1258" s="189" t="s">
        <v>3066</v>
      </c>
      <c r="D1258" s="190" t="s">
        <v>3067</v>
      </c>
      <c r="E1258" s="191" t="s">
        <v>11</v>
      </c>
      <c r="F1258" s="80">
        <v>1252.7460000000001</v>
      </c>
      <c r="G1258" s="72">
        <v>501.09840000000008</v>
      </c>
      <c r="H1258" s="73">
        <v>1333.9239408000003</v>
      </c>
      <c r="I1258" s="572">
        <f t="shared" si="32"/>
        <v>1102.4164800000003</v>
      </c>
    </row>
    <row r="1259" spans="2:9" ht="20.100000000000001" customHeight="1" thickTop="1" thickBot="1">
      <c r="B1259" s="266" t="s">
        <v>1746</v>
      </c>
      <c r="C1259" s="189" t="s">
        <v>3068</v>
      </c>
      <c r="D1259" s="190" t="s">
        <v>3069</v>
      </c>
      <c r="E1259" s="191" t="s">
        <v>11</v>
      </c>
      <c r="F1259" s="80">
        <v>1252.7460000000001</v>
      </c>
      <c r="G1259" s="72">
        <v>501.09840000000008</v>
      </c>
      <c r="H1259" s="73">
        <v>1333.9239408000003</v>
      </c>
      <c r="I1259" s="572">
        <f t="shared" si="32"/>
        <v>1102.4164800000003</v>
      </c>
    </row>
    <row r="1260" spans="2:9" ht="20.100000000000001" customHeight="1" thickTop="1" thickBot="1">
      <c r="B1260" s="303" t="s">
        <v>1729</v>
      </c>
      <c r="C1260" s="226" t="s">
        <v>3070</v>
      </c>
      <c r="D1260" s="225" t="s">
        <v>3071</v>
      </c>
      <c r="E1260" s="291" t="s">
        <v>11</v>
      </c>
      <c r="F1260" s="80">
        <v>1252.7460000000001</v>
      </c>
      <c r="G1260" s="72">
        <v>501.09840000000008</v>
      </c>
      <c r="H1260" s="73">
        <v>1333.9239408000003</v>
      </c>
      <c r="I1260" s="572">
        <f t="shared" si="32"/>
        <v>1102.4164800000003</v>
      </c>
    </row>
    <row r="1261" spans="2:9" ht="20.100000000000001" customHeight="1" thickTop="1" thickBot="1">
      <c r="B1261" s="303" t="s">
        <v>1918</v>
      </c>
      <c r="C1261" s="226" t="s">
        <v>3072</v>
      </c>
      <c r="D1261" s="225" t="s">
        <v>3073</v>
      </c>
      <c r="E1261" s="291" t="s">
        <v>11</v>
      </c>
      <c r="F1261" s="80">
        <v>1216.6308000000001</v>
      </c>
      <c r="G1261" s="72">
        <v>486.65232000000009</v>
      </c>
      <c r="H1261" s="73">
        <v>1295.4684758400001</v>
      </c>
      <c r="I1261" s="572">
        <f t="shared" si="32"/>
        <v>1070.6351040000002</v>
      </c>
    </row>
    <row r="1262" spans="2:9" ht="20.100000000000001" customHeight="1" thickTop="1" thickBot="1">
      <c r="B1262" s="303" t="s">
        <v>3074</v>
      </c>
      <c r="C1262" s="226" t="s">
        <v>3075</v>
      </c>
      <c r="D1262" s="304" t="s">
        <v>3076</v>
      </c>
      <c r="E1262" s="291" t="s">
        <v>11</v>
      </c>
      <c r="F1262" s="80">
        <v>1329.4908</v>
      </c>
      <c r="G1262" s="72">
        <v>531.79632000000004</v>
      </c>
      <c r="H1262" s="73">
        <v>1415.6418038400002</v>
      </c>
      <c r="I1262" s="572">
        <f t="shared" si="32"/>
        <v>1169.9519040000002</v>
      </c>
    </row>
    <row r="1263" spans="2:9" ht="20.100000000000001" customHeight="1" thickTop="1" thickBot="1">
      <c r="B1263" s="303" t="s">
        <v>3077</v>
      </c>
      <c r="C1263" s="236" t="s">
        <v>3078</v>
      </c>
      <c r="D1263" s="195" t="s">
        <v>3079</v>
      </c>
      <c r="E1263" s="305" t="s">
        <v>11</v>
      </c>
      <c r="F1263" s="80">
        <v>885.95100000000002</v>
      </c>
      <c r="G1263" s="72">
        <v>354.38040000000001</v>
      </c>
      <c r="H1263" s="73">
        <v>943.3606248000001</v>
      </c>
      <c r="I1263" s="572">
        <f t="shared" si="32"/>
        <v>779.63688000000013</v>
      </c>
    </row>
    <row r="1264" spans="2:9" ht="20.100000000000001" customHeight="1" thickTop="1" thickBot="1">
      <c r="B1264" s="303" t="s">
        <v>2754</v>
      </c>
      <c r="C1264" s="236" t="s">
        <v>3080</v>
      </c>
      <c r="D1264" s="306" t="s">
        <v>3081</v>
      </c>
      <c r="E1264" s="305" t="s">
        <v>11</v>
      </c>
      <c r="F1264" s="80">
        <v>885.95100000000002</v>
      </c>
      <c r="G1264" s="72">
        <v>354.38040000000001</v>
      </c>
      <c r="H1264" s="73">
        <v>943.3606248000001</v>
      </c>
      <c r="I1264" s="572">
        <f t="shared" si="32"/>
        <v>779.63688000000013</v>
      </c>
    </row>
    <row r="1265" spans="2:9" ht="20.100000000000001" customHeight="1" thickTop="1" thickBot="1">
      <c r="B1265" s="303" t="s">
        <v>3082</v>
      </c>
      <c r="C1265" s="236" t="s">
        <v>3083</v>
      </c>
      <c r="D1265" s="195" t="s">
        <v>3084</v>
      </c>
      <c r="E1265" s="305" t="s">
        <v>11</v>
      </c>
      <c r="F1265" s="80">
        <v>885.95100000000002</v>
      </c>
      <c r="G1265" s="72">
        <v>354.38040000000001</v>
      </c>
      <c r="H1265" s="73">
        <v>943.3606248000001</v>
      </c>
      <c r="I1265" s="572">
        <f t="shared" si="32"/>
        <v>779.63688000000013</v>
      </c>
    </row>
    <row r="1266" spans="2:9" ht="20.100000000000001" customHeight="1" thickTop="1" thickBot="1">
      <c r="B1266" s="303" t="s">
        <v>3085</v>
      </c>
      <c r="C1266" s="236" t="s">
        <v>3086</v>
      </c>
      <c r="D1266" s="195" t="s">
        <v>3087</v>
      </c>
      <c r="E1266" s="305" t="s">
        <v>11</v>
      </c>
      <c r="F1266" s="80">
        <v>811.46340000000009</v>
      </c>
      <c r="G1266" s="72">
        <v>324.58536000000004</v>
      </c>
      <c r="H1266" s="73">
        <v>864.04622832000018</v>
      </c>
      <c r="I1266" s="572">
        <f t="shared" si="32"/>
        <v>714.08779200000015</v>
      </c>
    </row>
    <row r="1267" spans="2:9" ht="20.100000000000001" customHeight="1" thickTop="1" thickBot="1">
      <c r="B1267" s="303" t="s">
        <v>3088</v>
      </c>
      <c r="C1267" s="236" t="s">
        <v>3089</v>
      </c>
      <c r="D1267" s="195" t="s">
        <v>3090</v>
      </c>
      <c r="E1267" s="305" t="s">
        <v>11</v>
      </c>
      <c r="F1267" s="80">
        <v>1216.6308000000001</v>
      </c>
      <c r="G1267" s="72">
        <v>486.65232000000009</v>
      </c>
      <c r="H1267" s="73">
        <v>1295.4684758400001</v>
      </c>
      <c r="I1267" s="572">
        <f t="shared" si="32"/>
        <v>1070.6351040000002</v>
      </c>
    </row>
    <row r="1268" spans="2:9" ht="20.100000000000001" customHeight="1" thickTop="1" thickBot="1">
      <c r="B1268" s="303" t="s">
        <v>3091</v>
      </c>
      <c r="C1268" s="236" t="s">
        <v>3092</v>
      </c>
      <c r="D1268" s="195" t="s">
        <v>3093</v>
      </c>
      <c r="E1268" s="305" t="s">
        <v>11</v>
      </c>
      <c r="F1268" s="80">
        <v>811.46340000000009</v>
      </c>
      <c r="G1268" s="72">
        <v>324.58536000000004</v>
      </c>
      <c r="H1268" s="73">
        <v>864.04622832000018</v>
      </c>
      <c r="I1268" s="572">
        <f t="shared" si="32"/>
        <v>714.08779200000015</v>
      </c>
    </row>
    <row r="1269" spans="2:9" ht="20.100000000000001" customHeight="1" thickTop="1" thickBot="1">
      <c r="B1269" s="303" t="s">
        <v>3094</v>
      </c>
      <c r="C1269" s="236" t="s">
        <v>3095</v>
      </c>
      <c r="D1269" s="195" t="s">
        <v>3096</v>
      </c>
      <c r="E1269" s="305" t="s">
        <v>11</v>
      </c>
      <c r="F1269" s="80">
        <v>1274.0640000000003</v>
      </c>
      <c r="G1269" s="72">
        <v>509.62560000000013</v>
      </c>
      <c r="H1269" s="73">
        <v>1356.6233472000006</v>
      </c>
      <c r="I1269" s="572">
        <f t="shared" si="32"/>
        <v>1121.1763200000005</v>
      </c>
    </row>
    <row r="1270" spans="2:9" ht="20.100000000000001" customHeight="1" thickTop="1" thickBot="1">
      <c r="B1270" s="303" t="s">
        <v>3097</v>
      </c>
      <c r="C1270" s="236" t="s">
        <v>3098</v>
      </c>
      <c r="D1270" s="195" t="s">
        <v>3099</v>
      </c>
      <c r="E1270" s="305" t="s">
        <v>11</v>
      </c>
      <c r="F1270" s="80">
        <v>1252.7460000000001</v>
      </c>
      <c r="G1270" s="72">
        <v>501.09840000000008</v>
      </c>
      <c r="H1270" s="73">
        <v>1333.9239408000003</v>
      </c>
      <c r="I1270" s="572">
        <f t="shared" si="32"/>
        <v>1102.4164800000003</v>
      </c>
    </row>
    <row r="1271" spans="2:9" ht="20.100000000000001" customHeight="1" thickTop="1" thickBot="1">
      <c r="B1271" s="303" t="s">
        <v>3100</v>
      </c>
      <c r="C1271" s="236" t="s">
        <v>3101</v>
      </c>
      <c r="D1271" s="195" t="s">
        <v>3102</v>
      </c>
      <c r="E1271" s="305" t="s">
        <v>11</v>
      </c>
      <c r="F1271" s="80">
        <v>1210.3608000000002</v>
      </c>
      <c r="G1271" s="72">
        <v>484.14432000000011</v>
      </c>
      <c r="H1271" s="73">
        <v>1288.7921798400002</v>
      </c>
      <c r="I1271" s="572">
        <f t="shared" si="32"/>
        <v>1065.1175040000003</v>
      </c>
    </row>
    <row r="1272" spans="2:9" ht="20.100000000000001" customHeight="1" thickTop="1" thickBot="1">
      <c r="B1272" s="303" t="s">
        <v>3103</v>
      </c>
      <c r="C1272" s="236" t="s">
        <v>3104</v>
      </c>
      <c r="D1272" s="195" t="s">
        <v>3105</v>
      </c>
      <c r="E1272" s="305" t="s">
        <v>11</v>
      </c>
      <c r="F1272" s="80">
        <v>1210.3608000000002</v>
      </c>
      <c r="G1272" s="72">
        <v>484.14432000000011</v>
      </c>
      <c r="H1272" s="73">
        <v>1288.7921798400002</v>
      </c>
      <c r="I1272" s="572">
        <f t="shared" si="32"/>
        <v>1065.1175040000003</v>
      </c>
    </row>
    <row r="1273" spans="2:9" ht="20.100000000000001" customHeight="1" thickTop="1" thickBot="1">
      <c r="B1273" s="303" t="s">
        <v>3106</v>
      </c>
      <c r="C1273" s="236" t="s">
        <v>3107</v>
      </c>
      <c r="D1273" s="195" t="s">
        <v>3108</v>
      </c>
      <c r="E1273" s="305" t="s">
        <v>11</v>
      </c>
      <c r="F1273" s="80">
        <v>1322.3430000000001</v>
      </c>
      <c r="G1273" s="72">
        <v>528.93720000000008</v>
      </c>
      <c r="H1273" s="73">
        <v>1408.0308264000003</v>
      </c>
      <c r="I1273" s="572">
        <f t="shared" si="32"/>
        <v>1163.6618400000002</v>
      </c>
    </row>
    <row r="1274" spans="2:9" ht="20.100000000000001" customHeight="1" thickTop="1" thickBot="1">
      <c r="B1274" s="303" t="s">
        <v>3109</v>
      </c>
      <c r="C1274" s="236" t="s">
        <v>3110</v>
      </c>
      <c r="D1274" s="195" t="s">
        <v>3111</v>
      </c>
      <c r="E1274" s="305" t="s">
        <v>11</v>
      </c>
      <c r="F1274" s="80">
        <v>1403.3514</v>
      </c>
      <c r="G1274" s="72">
        <v>561.34055999999998</v>
      </c>
      <c r="H1274" s="73">
        <v>1494.2885707200001</v>
      </c>
      <c r="I1274" s="572">
        <f t="shared" si="32"/>
        <v>1234.9492320000002</v>
      </c>
    </row>
    <row r="1275" spans="2:9" ht="20.100000000000001" customHeight="1" thickTop="1" thickBot="1">
      <c r="B1275" s="303" t="s">
        <v>3112</v>
      </c>
      <c r="C1275" s="236" t="s">
        <v>3113</v>
      </c>
      <c r="D1275" s="195" t="s">
        <v>3114</v>
      </c>
      <c r="E1275" s="305" t="s">
        <v>11</v>
      </c>
      <c r="F1275" s="80">
        <v>1329.4908</v>
      </c>
      <c r="G1275" s="72">
        <v>531.79632000000004</v>
      </c>
      <c r="H1275" s="73">
        <v>1415.6418038400002</v>
      </c>
      <c r="I1275" s="572">
        <f t="shared" si="32"/>
        <v>1169.9519040000002</v>
      </c>
    </row>
    <row r="1276" spans="2:9" ht="20.100000000000001" customHeight="1" thickTop="1" thickBot="1">
      <c r="B1276" s="303" t="s">
        <v>3115</v>
      </c>
      <c r="C1276" s="236" t="s">
        <v>3116</v>
      </c>
      <c r="D1276" s="195" t="s">
        <v>3117</v>
      </c>
      <c r="E1276" s="305" t="s">
        <v>11</v>
      </c>
      <c r="F1276" s="80">
        <v>1216.6308000000001</v>
      </c>
      <c r="G1276" s="72">
        <v>486.65232000000009</v>
      </c>
      <c r="H1276" s="73">
        <v>1295.4684758400001</v>
      </c>
      <c r="I1276" s="572">
        <f t="shared" si="32"/>
        <v>1070.6351040000002</v>
      </c>
    </row>
    <row r="1277" spans="2:9" ht="20.100000000000001" customHeight="1" thickTop="1" thickBot="1">
      <c r="B1277" s="303" t="s">
        <v>3118</v>
      </c>
      <c r="C1277" s="236" t="s">
        <v>3119</v>
      </c>
      <c r="D1277" s="195" t="s">
        <v>3120</v>
      </c>
      <c r="E1277" s="305" t="s">
        <v>11</v>
      </c>
      <c r="F1277" s="50"/>
      <c r="G1277" s="20"/>
      <c r="H1277" s="20"/>
      <c r="I1277" s="572">
        <f t="shared" si="32"/>
        <v>0</v>
      </c>
    </row>
    <row r="1278" spans="2:9" ht="20.100000000000001" customHeight="1" thickTop="1" thickBot="1">
      <c r="B1278" s="303" t="s">
        <v>3121</v>
      </c>
      <c r="C1278" s="236" t="s">
        <v>3122</v>
      </c>
      <c r="D1278" s="195" t="s">
        <v>3123</v>
      </c>
      <c r="E1278" s="305" t="s">
        <v>11</v>
      </c>
      <c r="F1278" s="4"/>
      <c r="G1278" s="4"/>
      <c r="H1278" s="4"/>
      <c r="I1278" s="572">
        <f t="shared" si="32"/>
        <v>0</v>
      </c>
    </row>
    <row r="1279" spans="2:9" ht="20.100000000000001" customHeight="1" thickTop="1" thickBot="1">
      <c r="B1279" s="51"/>
      <c r="C1279" s="307"/>
      <c r="D1279" s="308"/>
      <c r="E1279" s="309"/>
      <c r="F1279" s="4"/>
      <c r="G1279" s="4"/>
      <c r="H1279" s="4"/>
      <c r="I1279" s="575"/>
    </row>
    <row r="1280" spans="2:9" ht="20.100000000000001" customHeight="1" thickTop="1" thickBot="1">
      <c r="B1280" s="276"/>
      <c r="C1280" s="277"/>
      <c r="D1280" s="260" t="s">
        <v>3124</v>
      </c>
      <c r="E1280" s="205"/>
      <c r="F1280" s="80">
        <v>768.38850000000002</v>
      </c>
      <c r="G1280" s="72">
        <v>307.35540000000003</v>
      </c>
      <c r="H1280" s="73">
        <v>818.18007480000006</v>
      </c>
      <c r="I1280" s="582"/>
    </row>
    <row r="1281" spans="2:9" ht="20.100000000000001" customHeight="1" thickTop="1" thickBot="1">
      <c r="B1281" s="276"/>
      <c r="C1281" s="277"/>
      <c r="D1281" s="276"/>
      <c r="E1281" s="205"/>
      <c r="F1281" s="80">
        <v>768.38850000000002</v>
      </c>
      <c r="G1281" s="72">
        <v>307.35540000000003</v>
      </c>
      <c r="H1281" s="73">
        <v>818.18007480000006</v>
      </c>
      <c r="I1281" s="582"/>
    </row>
    <row r="1282" spans="2:9" ht="20.100000000000001" customHeight="1" thickTop="1" thickBot="1">
      <c r="B1282" s="266" t="s">
        <v>1981</v>
      </c>
      <c r="C1282" s="189" t="s">
        <v>3125</v>
      </c>
      <c r="D1282" s="190" t="s">
        <v>3126</v>
      </c>
      <c r="E1282" s="191" t="s">
        <v>11</v>
      </c>
      <c r="F1282" s="80">
        <v>957.8051999999999</v>
      </c>
      <c r="G1282" s="72">
        <v>383.12207999999998</v>
      </c>
      <c r="H1282" s="73">
        <v>1019.87097696</v>
      </c>
      <c r="I1282" s="572">
        <f t="shared" ref="I1282:I1302" si="33">H1282/1.21</f>
        <v>842.86857600000008</v>
      </c>
    </row>
    <row r="1283" spans="2:9" ht="20.100000000000001" customHeight="1" thickTop="1" thickBot="1">
      <c r="B1283" s="266" t="s">
        <v>1944</v>
      </c>
      <c r="C1283" s="189" t="s">
        <v>3127</v>
      </c>
      <c r="D1283" s="190" t="s">
        <v>3128</v>
      </c>
      <c r="E1283" s="191" t="s">
        <v>11</v>
      </c>
      <c r="F1283" s="80">
        <v>957.8051999999999</v>
      </c>
      <c r="G1283" s="72">
        <v>383.12207999999998</v>
      </c>
      <c r="H1283" s="73">
        <v>1019.87097696</v>
      </c>
      <c r="I1283" s="572">
        <f t="shared" si="33"/>
        <v>842.86857600000008</v>
      </c>
    </row>
    <row r="1284" spans="2:9" ht="20.100000000000001" customHeight="1" thickTop="1" thickBot="1">
      <c r="B1284" s="266" t="s">
        <v>2026</v>
      </c>
      <c r="C1284" s="189" t="s">
        <v>3129</v>
      </c>
      <c r="D1284" s="190" t="s">
        <v>3130</v>
      </c>
      <c r="E1284" s="191" t="s">
        <v>11</v>
      </c>
      <c r="F1284" s="80">
        <v>992.74900725000009</v>
      </c>
      <c r="G1284" s="72">
        <v>397.09960290000004</v>
      </c>
      <c r="H1284" s="73">
        <v>1057.0791429198002</v>
      </c>
      <c r="I1284" s="572">
        <f t="shared" si="33"/>
        <v>873.61912638000024</v>
      </c>
    </row>
    <row r="1285" spans="2:9" ht="20.100000000000001" customHeight="1" thickTop="1" thickBot="1">
      <c r="B1285" s="266" t="s">
        <v>1941</v>
      </c>
      <c r="C1285" s="189" t="s">
        <v>3131</v>
      </c>
      <c r="D1285" s="190" t="s">
        <v>3132</v>
      </c>
      <c r="E1285" s="191" t="s">
        <v>11</v>
      </c>
      <c r="F1285" s="80">
        <v>957.8051999999999</v>
      </c>
      <c r="G1285" s="72">
        <v>383.12207999999998</v>
      </c>
      <c r="H1285" s="73">
        <v>1019.87097696</v>
      </c>
      <c r="I1285" s="572">
        <f t="shared" si="33"/>
        <v>842.86857600000008</v>
      </c>
    </row>
    <row r="1286" spans="2:9" ht="20.100000000000001" customHeight="1" thickTop="1" thickBot="1">
      <c r="B1286" s="266" t="s">
        <v>1947</v>
      </c>
      <c r="C1286" s="189" t="s">
        <v>3133</v>
      </c>
      <c r="D1286" s="190" t="s">
        <v>3134</v>
      </c>
      <c r="E1286" s="191" t="s">
        <v>11</v>
      </c>
      <c r="F1286" s="80">
        <v>1008.2159999999999</v>
      </c>
      <c r="G1286" s="72">
        <v>403.28639999999996</v>
      </c>
      <c r="H1286" s="73">
        <v>1073.5483967999999</v>
      </c>
      <c r="I1286" s="572">
        <f t="shared" si="33"/>
        <v>887.23007999999993</v>
      </c>
    </row>
    <row r="1287" spans="2:9" ht="20.100000000000001" customHeight="1" thickTop="1" thickBot="1">
      <c r="B1287" s="266" t="s">
        <v>2085</v>
      </c>
      <c r="C1287" s="189" t="s">
        <v>3135</v>
      </c>
      <c r="D1287" s="190" t="s">
        <v>3136</v>
      </c>
      <c r="E1287" s="191" t="s">
        <v>11</v>
      </c>
      <c r="F1287" s="80">
        <v>957.8051999999999</v>
      </c>
      <c r="G1287" s="72">
        <v>383.12207999999998</v>
      </c>
      <c r="H1287" s="73">
        <v>1019.87097696</v>
      </c>
      <c r="I1287" s="572">
        <f t="shared" si="33"/>
        <v>842.86857600000008</v>
      </c>
    </row>
    <row r="1288" spans="2:9" ht="20.100000000000001" customHeight="1" thickTop="1" thickBot="1">
      <c r="B1288" s="266" t="s">
        <v>1961</v>
      </c>
      <c r="C1288" s="189" t="s">
        <v>3137</v>
      </c>
      <c r="D1288" s="190" t="s">
        <v>3138</v>
      </c>
      <c r="E1288" s="191" t="s">
        <v>11</v>
      </c>
      <c r="F1288" s="80">
        <v>957.8051999999999</v>
      </c>
      <c r="G1288" s="72">
        <v>383.12207999999998</v>
      </c>
      <c r="H1288" s="73">
        <v>1019.87097696</v>
      </c>
      <c r="I1288" s="572">
        <f t="shared" si="33"/>
        <v>842.86857600000008</v>
      </c>
    </row>
    <row r="1289" spans="2:9" ht="20.100000000000001" customHeight="1" thickTop="1" thickBot="1">
      <c r="B1289" s="266" t="s">
        <v>1966</v>
      </c>
      <c r="C1289" s="189" t="s">
        <v>3139</v>
      </c>
      <c r="D1289" s="190" t="s">
        <v>3140</v>
      </c>
      <c r="E1289" s="191" t="s">
        <v>11</v>
      </c>
      <c r="F1289" s="80">
        <v>957.8051999999999</v>
      </c>
      <c r="G1289" s="72">
        <v>383.12207999999998</v>
      </c>
      <c r="H1289" s="73">
        <v>1019.87097696</v>
      </c>
      <c r="I1289" s="572">
        <f t="shared" si="33"/>
        <v>842.86857600000008</v>
      </c>
    </row>
    <row r="1290" spans="2:9" ht="20.100000000000001" customHeight="1" thickTop="1" thickBot="1">
      <c r="B1290" s="266" t="s">
        <v>3141</v>
      </c>
      <c r="C1290" s="189" t="s">
        <v>3142</v>
      </c>
      <c r="D1290" s="190" t="s">
        <v>3143</v>
      </c>
      <c r="E1290" s="191" t="s">
        <v>11</v>
      </c>
      <c r="F1290" s="80">
        <v>768.38850000000002</v>
      </c>
      <c r="G1290" s="72">
        <v>307.35540000000003</v>
      </c>
      <c r="H1290" s="73">
        <v>818.18007480000006</v>
      </c>
      <c r="I1290" s="572">
        <f t="shared" si="33"/>
        <v>676.18188000000009</v>
      </c>
    </row>
    <row r="1291" spans="2:9" ht="20.100000000000001" customHeight="1" thickTop="1" thickBot="1">
      <c r="B1291" s="266" t="s">
        <v>1972</v>
      </c>
      <c r="C1291" s="189" t="s">
        <v>3144</v>
      </c>
      <c r="D1291" s="190" t="s">
        <v>3145</v>
      </c>
      <c r="E1291" s="191" t="s">
        <v>11</v>
      </c>
      <c r="F1291" s="80">
        <v>768.38850000000002</v>
      </c>
      <c r="G1291" s="72">
        <v>307.35540000000003</v>
      </c>
      <c r="H1291" s="73">
        <v>818.18007480000006</v>
      </c>
      <c r="I1291" s="572">
        <f t="shared" si="33"/>
        <v>676.18188000000009</v>
      </c>
    </row>
    <row r="1292" spans="2:9" ht="20.100000000000001" customHeight="1" thickTop="1" thickBot="1">
      <c r="B1292" s="266" t="s">
        <v>1987</v>
      </c>
      <c r="C1292" s="189" t="s">
        <v>3146</v>
      </c>
      <c r="D1292" s="190" t="s">
        <v>3147</v>
      </c>
      <c r="E1292" s="191" t="s">
        <v>11</v>
      </c>
      <c r="F1292" s="80">
        <v>882.18899999999985</v>
      </c>
      <c r="G1292" s="72">
        <v>352.87559999999996</v>
      </c>
      <c r="H1292" s="73">
        <v>939.35484719999999</v>
      </c>
      <c r="I1292" s="572">
        <f t="shared" si="33"/>
        <v>776.32632000000001</v>
      </c>
    </row>
    <row r="1293" spans="2:9" ht="20.100000000000001" customHeight="1" thickTop="1" thickBot="1">
      <c r="B1293" s="266" t="s">
        <v>1987</v>
      </c>
      <c r="C1293" s="189" t="s">
        <v>3148</v>
      </c>
      <c r="D1293" s="190" t="s">
        <v>3149</v>
      </c>
      <c r="E1293" s="191" t="s">
        <v>11</v>
      </c>
      <c r="F1293" s="80">
        <v>957.8051999999999</v>
      </c>
      <c r="G1293" s="72">
        <v>383.12207999999998</v>
      </c>
      <c r="H1293" s="73">
        <v>1019.87097696</v>
      </c>
      <c r="I1293" s="572">
        <f t="shared" si="33"/>
        <v>842.86857600000008</v>
      </c>
    </row>
    <row r="1294" spans="2:9" ht="20.100000000000001" customHeight="1" thickTop="1" thickBot="1">
      <c r="B1294" s="266" t="s">
        <v>1981</v>
      </c>
      <c r="C1294" s="189" t="s">
        <v>3150</v>
      </c>
      <c r="D1294" s="190" t="s">
        <v>3151</v>
      </c>
      <c r="E1294" s="191" t="s">
        <v>11</v>
      </c>
      <c r="F1294" s="80">
        <v>882.18899999999985</v>
      </c>
      <c r="G1294" s="72">
        <v>352.87559999999996</v>
      </c>
      <c r="H1294" s="73">
        <v>939.35484719999999</v>
      </c>
      <c r="I1294" s="572">
        <f t="shared" si="33"/>
        <v>776.32632000000001</v>
      </c>
    </row>
    <row r="1295" spans="2:9" ht="20.100000000000001" customHeight="1" thickTop="1" thickBot="1">
      <c r="B1295" s="266" t="s">
        <v>2031</v>
      </c>
      <c r="C1295" s="189" t="s">
        <v>3152</v>
      </c>
      <c r="D1295" s="190" t="s">
        <v>3153</v>
      </c>
      <c r="E1295" s="191" t="s">
        <v>11</v>
      </c>
      <c r="F1295" s="80">
        <v>961.44180000000017</v>
      </c>
      <c r="G1295" s="72">
        <v>384.57672000000008</v>
      </c>
      <c r="H1295" s="73">
        <v>1023.7432286400003</v>
      </c>
      <c r="I1295" s="572">
        <f t="shared" si="33"/>
        <v>846.06878400000028</v>
      </c>
    </row>
    <row r="1296" spans="2:9" ht="20.100000000000001" customHeight="1" thickTop="1" thickBot="1">
      <c r="B1296" s="266" t="s">
        <v>2058</v>
      </c>
      <c r="C1296" s="189" t="s">
        <v>3154</v>
      </c>
      <c r="D1296" s="190" t="s">
        <v>3155</v>
      </c>
      <c r="E1296" s="191" t="s">
        <v>11</v>
      </c>
      <c r="F1296" s="80">
        <v>907.39439999999991</v>
      </c>
      <c r="G1296" s="72">
        <v>362.95776000000001</v>
      </c>
      <c r="H1296" s="73">
        <v>966.19355712000015</v>
      </c>
      <c r="I1296" s="572">
        <f t="shared" si="33"/>
        <v>798.50707200000011</v>
      </c>
    </row>
    <row r="1297" spans="2:9" ht="20.100000000000001" customHeight="1" thickTop="1" thickBot="1">
      <c r="B1297" s="266" t="s">
        <v>2010</v>
      </c>
      <c r="C1297" s="189" t="s">
        <v>3156</v>
      </c>
      <c r="D1297" s="190" t="s">
        <v>3157</v>
      </c>
      <c r="E1297" s="191" t="s">
        <v>11</v>
      </c>
      <c r="F1297" s="80">
        <v>984.01380000000006</v>
      </c>
      <c r="G1297" s="72">
        <v>393.60552000000007</v>
      </c>
      <c r="H1297" s="73">
        <v>1047.7778942400003</v>
      </c>
      <c r="I1297" s="572">
        <f t="shared" si="33"/>
        <v>865.93214400000022</v>
      </c>
    </row>
    <row r="1298" spans="2:9" ht="20.100000000000001" customHeight="1" thickTop="1" thickBot="1">
      <c r="B1298" s="266" t="s">
        <v>2013</v>
      </c>
      <c r="C1298" s="189" t="s">
        <v>3158</v>
      </c>
      <c r="D1298" s="190" t="s">
        <v>3159</v>
      </c>
      <c r="E1298" s="191" t="s">
        <v>11</v>
      </c>
      <c r="F1298" s="80">
        <v>957.8051999999999</v>
      </c>
      <c r="G1298" s="72">
        <v>383.12207999999998</v>
      </c>
      <c r="H1298" s="73">
        <v>1019.87097696</v>
      </c>
      <c r="I1298" s="572">
        <f t="shared" si="33"/>
        <v>842.86857600000008</v>
      </c>
    </row>
    <row r="1299" spans="2:9" ht="20.100000000000001" customHeight="1" thickTop="1" thickBot="1">
      <c r="B1299" s="266" t="s">
        <v>1607</v>
      </c>
      <c r="C1299" s="189" t="s">
        <v>3160</v>
      </c>
      <c r="D1299" s="195" t="s">
        <v>3161</v>
      </c>
      <c r="E1299" s="191" t="s">
        <v>11</v>
      </c>
      <c r="F1299" s="80">
        <v>932.22360000000015</v>
      </c>
      <c r="G1299" s="72">
        <v>372.88944000000009</v>
      </c>
      <c r="H1299" s="73">
        <v>992.63168928000027</v>
      </c>
      <c r="I1299" s="572">
        <f t="shared" si="33"/>
        <v>820.35676800000022</v>
      </c>
    </row>
    <row r="1300" spans="2:9" ht="20.100000000000001" customHeight="1" thickTop="1" thickBot="1">
      <c r="B1300" s="266" t="s">
        <v>2085</v>
      </c>
      <c r="C1300" s="189" t="s">
        <v>3162</v>
      </c>
      <c r="D1300" s="195" t="s">
        <v>3163</v>
      </c>
      <c r="E1300" s="191" t="s">
        <v>11</v>
      </c>
      <c r="F1300" s="80">
        <v>932.22360000000015</v>
      </c>
      <c r="G1300" s="72">
        <v>372.88944000000009</v>
      </c>
      <c r="H1300" s="73">
        <v>992.63168928000027</v>
      </c>
      <c r="I1300" s="572">
        <f t="shared" si="33"/>
        <v>820.35676800000022</v>
      </c>
    </row>
    <row r="1301" spans="2:9" ht="20.100000000000001" customHeight="1" thickTop="1" thickBot="1">
      <c r="B1301" s="266" t="s">
        <v>3164</v>
      </c>
      <c r="C1301" s="233" t="s">
        <v>3165</v>
      </c>
      <c r="D1301" s="310" t="s">
        <v>3166</v>
      </c>
      <c r="E1301" s="291" t="s">
        <v>11</v>
      </c>
      <c r="F1301" s="4"/>
      <c r="G1301" s="4"/>
      <c r="H1301" s="4"/>
      <c r="I1301" s="572">
        <f t="shared" si="33"/>
        <v>0</v>
      </c>
    </row>
    <row r="1302" spans="2:9" ht="20.100000000000001" customHeight="1" thickTop="1" thickBot="1">
      <c r="B1302" s="266" t="s">
        <v>3167</v>
      </c>
      <c r="C1302" s="233" t="s">
        <v>3168</v>
      </c>
      <c r="D1302" s="310" t="s">
        <v>3169</v>
      </c>
      <c r="E1302" s="291" t="s">
        <v>11</v>
      </c>
      <c r="F1302" s="4"/>
      <c r="G1302" s="4"/>
      <c r="H1302" s="4"/>
      <c r="I1302" s="572">
        <f t="shared" si="33"/>
        <v>0</v>
      </c>
    </row>
    <row r="1303" spans="2:9" ht="20.100000000000001" customHeight="1" thickTop="1" thickBot="1">
      <c r="B1303" s="276"/>
      <c r="C1303" s="277"/>
      <c r="D1303" s="276"/>
      <c r="E1303" s="205"/>
      <c r="F1303" s="4"/>
      <c r="G1303" s="4"/>
      <c r="H1303" s="4"/>
      <c r="I1303" s="582"/>
    </row>
    <row r="1304" spans="2:9" ht="20.100000000000001" customHeight="1" thickTop="1" thickBot="1">
      <c r="B1304" s="276"/>
      <c r="C1304" s="277"/>
      <c r="D1304" s="260" t="s">
        <v>3170</v>
      </c>
      <c r="E1304" s="205"/>
      <c r="F1304" s="80">
        <v>6536.9024999999992</v>
      </c>
      <c r="G1304" s="72">
        <v>2941.6061249999998</v>
      </c>
      <c r="H1304" s="73">
        <v>7830.5555047500002</v>
      </c>
      <c r="I1304" s="582"/>
    </row>
    <row r="1305" spans="2:9" ht="20.100000000000001" customHeight="1" thickTop="1" thickBot="1">
      <c r="B1305" s="276"/>
      <c r="C1305" s="277"/>
      <c r="D1305" s="276"/>
      <c r="E1305" s="205"/>
      <c r="F1305" s="80">
        <v>2351.25</v>
      </c>
      <c r="G1305" s="72">
        <v>1058.0625</v>
      </c>
      <c r="H1305" s="73">
        <v>2816.562375</v>
      </c>
      <c r="I1305" s="582"/>
    </row>
    <row r="1306" spans="2:9" ht="20.100000000000001" customHeight="1" thickTop="1" thickBot="1">
      <c r="B1306" s="266" t="s">
        <v>3171</v>
      </c>
      <c r="C1306" s="189" t="s">
        <v>3172</v>
      </c>
      <c r="D1306" s="190" t="s">
        <v>3173</v>
      </c>
      <c r="E1306" s="191" t="s">
        <v>11</v>
      </c>
      <c r="F1306" s="80">
        <v>3502.08</v>
      </c>
      <c r="G1306" s="72">
        <v>1575.9359999999999</v>
      </c>
      <c r="H1306" s="73">
        <v>4195.1416319999998</v>
      </c>
      <c r="I1306" s="572">
        <f t="shared" ref="I1306:I1314" si="34">H1306/1.21</f>
        <v>3467.0592000000001</v>
      </c>
    </row>
    <row r="1307" spans="2:9" ht="20.100000000000001" customHeight="1" thickTop="1" thickBot="1">
      <c r="B1307" s="266" t="s">
        <v>3174</v>
      </c>
      <c r="C1307" s="189" t="s">
        <v>3175</v>
      </c>
      <c r="D1307" s="190" t="s">
        <v>3176</v>
      </c>
      <c r="E1307" s="191" t="s">
        <v>11</v>
      </c>
      <c r="F1307" s="80">
        <v>7558.2</v>
      </c>
      <c r="G1307" s="72">
        <v>3401.19</v>
      </c>
      <c r="H1307" s="73">
        <v>9053.9677800000009</v>
      </c>
      <c r="I1307" s="572">
        <f t="shared" si="34"/>
        <v>7482.6180000000013</v>
      </c>
    </row>
    <row r="1308" spans="2:9" ht="20.100000000000001" customHeight="1" thickTop="1" thickBot="1">
      <c r="B1308" s="266" t="s">
        <v>2937</v>
      </c>
      <c r="C1308" s="189" t="s">
        <v>3177</v>
      </c>
      <c r="D1308" s="190" t="s">
        <v>3178</v>
      </c>
      <c r="E1308" s="191" t="s">
        <v>11</v>
      </c>
      <c r="F1308" s="80">
        <v>2455.5747060000003</v>
      </c>
      <c r="G1308" s="72">
        <v>1105.0086177000003</v>
      </c>
      <c r="H1308" s="73">
        <v>2941.5329403174005</v>
      </c>
      <c r="I1308" s="572">
        <f t="shared" si="34"/>
        <v>2431.0189589400006</v>
      </c>
    </row>
    <row r="1309" spans="2:9" ht="20.100000000000001" customHeight="1" thickTop="1" thickBot="1">
      <c r="B1309" s="266" t="s">
        <v>3179</v>
      </c>
      <c r="C1309" s="189" t="s">
        <v>3180</v>
      </c>
      <c r="D1309" s="278" t="s">
        <v>3181</v>
      </c>
      <c r="E1309" s="290" t="s">
        <v>11</v>
      </c>
      <c r="F1309" s="80">
        <v>5223.8789999999999</v>
      </c>
      <c r="G1309" s="72">
        <v>2350.7455500000001</v>
      </c>
      <c r="H1309" s="73">
        <v>6257.6846541000004</v>
      </c>
      <c r="I1309" s="572">
        <f t="shared" si="34"/>
        <v>5171.6402100000005</v>
      </c>
    </row>
    <row r="1310" spans="2:9" ht="20.100000000000001" customHeight="1" thickTop="1" thickBot="1">
      <c r="B1310" s="266" t="s">
        <v>3182</v>
      </c>
      <c r="C1310" s="189" t="s">
        <v>3183</v>
      </c>
      <c r="D1310" s="190" t="s">
        <v>3184</v>
      </c>
      <c r="E1310" s="191" t="s">
        <v>11</v>
      </c>
      <c r="F1310" s="80">
        <v>5891.0355</v>
      </c>
      <c r="G1310" s="72">
        <v>2650.9659750000001</v>
      </c>
      <c r="H1310" s="73">
        <v>7056.871425450001</v>
      </c>
      <c r="I1310" s="572">
        <f t="shared" si="34"/>
        <v>5832.1251450000009</v>
      </c>
    </row>
    <row r="1311" spans="2:9" ht="20.100000000000001" customHeight="1" thickTop="1" thickBot="1">
      <c r="B1311" s="266" t="s">
        <v>3185</v>
      </c>
      <c r="C1311" s="189" t="s">
        <v>3186</v>
      </c>
      <c r="D1311" s="190" t="s">
        <v>3187</v>
      </c>
      <c r="E1311" s="191" t="s">
        <v>11</v>
      </c>
      <c r="F1311" s="80">
        <v>3184.1910000000003</v>
      </c>
      <c r="G1311" s="72">
        <v>1432.8859500000001</v>
      </c>
      <c r="H1311" s="73">
        <v>3814.3423989000007</v>
      </c>
      <c r="I1311" s="572">
        <f t="shared" si="34"/>
        <v>3152.3490900000006</v>
      </c>
    </row>
    <row r="1312" spans="2:9" ht="20.100000000000001" customHeight="1" thickTop="1" thickBot="1">
      <c r="B1312" s="266" t="s">
        <v>2673</v>
      </c>
      <c r="C1312" s="189" t="s">
        <v>3188</v>
      </c>
      <c r="D1312" s="190" t="s">
        <v>3189</v>
      </c>
      <c r="E1312" s="191" t="s">
        <v>11</v>
      </c>
      <c r="F1312" s="80">
        <v>4977.3753949499996</v>
      </c>
      <c r="G1312" s="72">
        <v>2239.8189277275001</v>
      </c>
      <c r="H1312" s="73">
        <v>5962.3979856106052</v>
      </c>
      <c r="I1312" s="572">
        <f t="shared" si="34"/>
        <v>4927.6016410005004</v>
      </c>
    </row>
    <row r="1313" spans="2:9" ht="20.100000000000001" customHeight="1" thickTop="1" thickBot="1">
      <c r="B1313" s="266" t="s">
        <v>2720</v>
      </c>
      <c r="C1313" s="189" t="s">
        <v>3190</v>
      </c>
      <c r="D1313" s="190" t="s">
        <v>3191</v>
      </c>
      <c r="E1313" s="191" t="s">
        <v>11</v>
      </c>
      <c r="F1313" s="4"/>
      <c r="G1313" s="4"/>
      <c r="H1313" s="4"/>
      <c r="I1313" s="572">
        <f t="shared" si="34"/>
        <v>0</v>
      </c>
    </row>
    <row r="1314" spans="2:9" ht="20.100000000000001" customHeight="1" thickTop="1" thickBot="1">
      <c r="B1314" s="266" t="s">
        <v>3192</v>
      </c>
      <c r="C1314" s="189" t="s">
        <v>3193</v>
      </c>
      <c r="D1314" s="190" t="s">
        <v>3194</v>
      </c>
      <c r="E1314" s="191" t="s">
        <v>11</v>
      </c>
      <c r="F1314" s="4"/>
      <c r="G1314" s="4"/>
      <c r="H1314" s="4"/>
      <c r="I1314" s="572">
        <f t="shared" si="34"/>
        <v>0</v>
      </c>
    </row>
    <row r="1315" spans="2:9" ht="20.100000000000001" customHeight="1" thickTop="1" thickBot="1">
      <c r="B1315" s="276"/>
      <c r="C1315" s="277"/>
      <c r="D1315" s="276"/>
      <c r="E1315" s="205"/>
      <c r="F1315" s="4"/>
      <c r="G1315" s="4"/>
      <c r="H1315" s="4"/>
      <c r="I1315" s="582"/>
    </row>
    <row r="1316" spans="2:9" ht="20.100000000000001" customHeight="1" thickTop="1" thickBot="1">
      <c r="B1316" s="276"/>
      <c r="C1316" s="277"/>
      <c r="D1316" s="260" t="s">
        <v>3195</v>
      </c>
      <c r="E1316" s="205"/>
      <c r="F1316" s="80">
        <v>2532.6</v>
      </c>
      <c r="G1316" s="72">
        <v>1139.67</v>
      </c>
      <c r="H1316" s="73">
        <v>3033.8015400000004</v>
      </c>
      <c r="I1316" s="582"/>
    </row>
    <row r="1317" spans="2:9" ht="20.100000000000001" customHeight="1" thickTop="1" thickBot="1">
      <c r="B1317" s="276"/>
      <c r="C1317" s="277" t="s">
        <v>132</v>
      </c>
      <c r="D1317" s="276"/>
      <c r="E1317" s="205"/>
      <c r="F1317" s="80">
        <v>3286.7520000000004</v>
      </c>
      <c r="G1317" s="72">
        <v>1479.0384000000001</v>
      </c>
      <c r="H1317" s="73">
        <v>3937.2002208000008</v>
      </c>
      <c r="I1317" s="582"/>
    </row>
    <row r="1318" spans="2:9" ht="20.100000000000001" customHeight="1" thickTop="1" thickBot="1">
      <c r="B1318" s="266" t="s">
        <v>3196</v>
      </c>
      <c r="C1318" s="189" t="s">
        <v>3197</v>
      </c>
      <c r="D1318" s="190" t="s">
        <v>3198</v>
      </c>
      <c r="E1318" s="191" t="s">
        <v>11</v>
      </c>
      <c r="F1318" s="80">
        <v>3236.0999999999995</v>
      </c>
      <c r="G1318" s="72">
        <v>1456.2449999999999</v>
      </c>
      <c r="H1318" s="73">
        <v>3876.5241900000001</v>
      </c>
      <c r="I1318" s="572">
        <f t="shared" ref="I1318:I1330" si="35">H1318/1.21</f>
        <v>3203.739</v>
      </c>
    </row>
    <row r="1319" spans="2:9" ht="20.100000000000001" customHeight="1" thickTop="1" thickBot="1">
      <c r="B1319" s="266" t="s">
        <v>2842</v>
      </c>
      <c r="C1319" s="189" t="s">
        <v>3199</v>
      </c>
      <c r="D1319" s="190" t="s">
        <v>3200</v>
      </c>
      <c r="E1319" s="191" t="s">
        <v>11</v>
      </c>
      <c r="F1319" s="80">
        <v>2763.348</v>
      </c>
      <c r="G1319" s="72">
        <v>1243.5065999999999</v>
      </c>
      <c r="H1319" s="73">
        <v>3310.2145691999999</v>
      </c>
      <c r="I1319" s="572">
        <f t="shared" si="35"/>
        <v>2735.71452</v>
      </c>
    </row>
    <row r="1320" spans="2:9" ht="20.100000000000001" customHeight="1" thickTop="1" thickBot="1">
      <c r="B1320" s="266" t="s">
        <v>2845</v>
      </c>
      <c r="C1320" s="189" t="s">
        <v>3201</v>
      </c>
      <c r="D1320" s="190" t="s">
        <v>3202</v>
      </c>
      <c r="E1320" s="191" t="s">
        <v>11</v>
      </c>
      <c r="F1320" s="80">
        <v>3981.81</v>
      </c>
      <c r="G1320" s="72">
        <v>1791.8145</v>
      </c>
      <c r="H1320" s="73">
        <v>4769.8101989999996</v>
      </c>
      <c r="I1320" s="572">
        <f t="shared" si="35"/>
        <v>3941.9918999999995</v>
      </c>
    </row>
    <row r="1321" spans="2:9" ht="20.100000000000001" customHeight="1" thickTop="1" thickBot="1">
      <c r="B1321" s="266" t="s">
        <v>2848</v>
      </c>
      <c r="C1321" s="189" t="s">
        <v>3203</v>
      </c>
      <c r="D1321" s="190" t="s">
        <v>3204</v>
      </c>
      <c r="E1321" s="191" t="s">
        <v>11</v>
      </c>
      <c r="F1321" s="80">
        <v>2570.5889999999995</v>
      </c>
      <c r="G1321" s="72">
        <v>1156.7650499999997</v>
      </c>
      <c r="H1321" s="73">
        <v>3079.3085630999994</v>
      </c>
      <c r="I1321" s="572">
        <f t="shared" si="35"/>
        <v>2544.8831099999998</v>
      </c>
    </row>
    <row r="1322" spans="2:9" ht="20.100000000000001" customHeight="1" thickTop="1" thickBot="1">
      <c r="B1322" s="266" t="s">
        <v>2894</v>
      </c>
      <c r="C1322" s="189" t="s">
        <v>3205</v>
      </c>
      <c r="D1322" s="190" t="s">
        <v>3206</v>
      </c>
      <c r="E1322" s="191" t="s">
        <v>11</v>
      </c>
      <c r="F1322" s="80">
        <v>953.75</v>
      </c>
      <c r="G1322" s="72">
        <v>429.1875</v>
      </c>
      <c r="H1322" s="73">
        <v>1142.4971250000001</v>
      </c>
      <c r="I1322" s="572">
        <f t="shared" si="35"/>
        <v>944.21250000000009</v>
      </c>
    </row>
    <row r="1323" spans="2:9" ht="20.100000000000001" customHeight="1" thickTop="1" thickBot="1">
      <c r="B1323" s="266" t="s">
        <v>3207</v>
      </c>
      <c r="C1323" s="189" t="s">
        <v>3208</v>
      </c>
      <c r="D1323" s="190" t="s">
        <v>3209</v>
      </c>
      <c r="E1323" s="191" t="s">
        <v>11</v>
      </c>
      <c r="F1323" s="80">
        <v>953.75</v>
      </c>
      <c r="G1323" s="72">
        <v>429.1875</v>
      </c>
      <c r="H1323" s="73">
        <v>1142.4971250000001</v>
      </c>
      <c r="I1323" s="572">
        <f t="shared" si="35"/>
        <v>944.21250000000009</v>
      </c>
    </row>
    <row r="1324" spans="2:9" ht="20.100000000000001" customHeight="1" thickTop="1" thickBot="1">
      <c r="B1324" s="266" t="s">
        <v>3210</v>
      </c>
      <c r="C1324" s="189" t="s">
        <v>3211</v>
      </c>
      <c r="D1324" s="190" t="s">
        <v>3212</v>
      </c>
      <c r="E1324" s="191" t="s">
        <v>11</v>
      </c>
      <c r="F1324" s="80">
        <v>1372.8000000000002</v>
      </c>
      <c r="G1324" s="72">
        <v>617.7600000000001</v>
      </c>
      <c r="H1324" s="73">
        <v>1644.4771200000005</v>
      </c>
      <c r="I1324" s="572">
        <f t="shared" si="35"/>
        <v>1359.0720000000003</v>
      </c>
    </row>
    <row r="1325" spans="2:9" ht="20.100000000000001" customHeight="1" thickTop="1" thickBot="1">
      <c r="B1325" s="266" t="s">
        <v>3213</v>
      </c>
      <c r="C1325" s="189" t="s">
        <v>3214</v>
      </c>
      <c r="D1325" s="190" t="s">
        <v>3215</v>
      </c>
      <c r="E1325" s="191" t="s">
        <v>11</v>
      </c>
      <c r="F1325" s="80">
        <v>1372.8000000000002</v>
      </c>
      <c r="G1325" s="72">
        <v>617.7600000000001</v>
      </c>
      <c r="H1325" s="73">
        <v>1644.4771200000005</v>
      </c>
      <c r="I1325" s="572">
        <f t="shared" si="35"/>
        <v>1359.0720000000003</v>
      </c>
    </row>
    <row r="1326" spans="2:9" ht="20.100000000000001" customHeight="1" thickTop="1" thickBot="1">
      <c r="B1326" s="266" t="s">
        <v>3216</v>
      </c>
      <c r="C1326" s="189" t="s">
        <v>3217</v>
      </c>
      <c r="D1326" s="190" t="s">
        <v>3218</v>
      </c>
      <c r="E1326" s="191" t="s">
        <v>11</v>
      </c>
      <c r="F1326" s="80">
        <v>1540.0000000000002</v>
      </c>
      <c r="G1326" s="72">
        <v>693.00000000000011</v>
      </c>
      <c r="H1326" s="73">
        <v>1844.7660000000003</v>
      </c>
      <c r="I1326" s="572">
        <f t="shared" si="35"/>
        <v>1524.6000000000004</v>
      </c>
    </row>
    <row r="1327" spans="2:9" ht="20.100000000000001" customHeight="1" thickTop="1" thickBot="1">
      <c r="B1327" s="266" t="s">
        <v>3219</v>
      </c>
      <c r="C1327" s="189" t="s">
        <v>3220</v>
      </c>
      <c r="D1327" s="190" t="s">
        <v>3221</v>
      </c>
      <c r="E1327" s="191" t="s">
        <v>11</v>
      </c>
      <c r="F1327" s="80">
        <v>1372.8000000000002</v>
      </c>
      <c r="G1327" s="72">
        <v>617.7600000000001</v>
      </c>
      <c r="H1327" s="73">
        <v>1644.4771200000005</v>
      </c>
      <c r="I1327" s="572">
        <f>H1327/1.21</f>
        <v>1359.0720000000003</v>
      </c>
    </row>
    <row r="1328" spans="2:9" ht="20.100000000000001" customHeight="1" thickTop="1" thickBot="1">
      <c r="B1328" s="266" t="s">
        <v>2860</v>
      </c>
      <c r="C1328" s="311" t="s">
        <v>3222</v>
      </c>
      <c r="D1328" s="193" t="s">
        <v>3223</v>
      </c>
      <c r="E1328" s="191" t="s">
        <v>11</v>
      </c>
      <c r="F1328" s="80">
        <v>1320</v>
      </c>
      <c r="G1328" s="72">
        <v>594</v>
      </c>
      <c r="H1328" s="73">
        <v>1581.2280000000001</v>
      </c>
      <c r="I1328" s="572">
        <f>H1328/1.21</f>
        <v>1306.8000000000002</v>
      </c>
    </row>
    <row r="1329" spans="2:9" ht="20.100000000000001" customHeight="1" thickTop="1" thickBot="1">
      <c r="B1329" s="266" t="s">
        <v>2863</v>
      </c>
      <c r="C1329" s="189" t="s">
        <v>3224</v>
      </c>
      <c r="D1329" s="190" t="s">
        <v>3225</v>
      </c>
      <c r="E1329" s="191" t="s">
        <v>11</v>
      </c>
      <c r="F1329" s="4"/>
      <c r="G1329" s="4"/>
      <c r="H1329" s="4"/>
      <c r="I1329" s="572">
        <f>H1329/1.21</f>
        <v>0</v>
      </c>
    </row>
    <row r="1330" spans="2:9" ht="20.100000000000001" customHeight="1" thickTop="1" thickBot="1">
      <c r="B1330" s="266" t="s">
        <v>3226</v>
      </c>
      <c r="C1330" s="189">
        <v>94769015</v>
      </c>
      <c r="D1330" s="190" t="s">
        <v>3227</v>
      </c>
      <c r="E1330" s="191" t="s">
        <v>11</v>
      </c>
      <c r="F1330" s="4"/>
      <c r="G1330" s="4"/>
      <c r="H1330" s="4"/>
      <c r="I1330" s="572">
        <f t="shared" si="35"/>
        <v>0</v>
      </c>
    </row>
    <row r="1331" spans="2:9" ht="20.100000000000001" customHeight="1" thickTop="1" thickBot="1">
      <c r="B1331" s="276"/>
      <c r="C1331" s="277"/>
      <c r="D1331" s="276"/>
      <c r="E1331" s="205"/>
      <c r="F1331" s="4"/>
      <c r="G1331" s="4"/>
      <c r="H1331" s="4"/>
      <c r="I1331" s="582"/>
    </row>
    <row r="1332" spans="2:9" ht="20.100000000000001" customHeight="1" thickTop="1" thickBot="1">
      <c r="B1332" s="276"/>
      <c r="C1332" s="277"/>
      <c r="D1332" s="260" t="s">
        <v>3228</v>
      </c>
      <c r="E1332" s="205"/>
      <c r="F1332" s="127">
        <v>1463.5139000394249</v>
      </c>
      <c r="G1332" s="72">
        <v>658.58125501774123</v>
      </c>
      <c r="H1332" s="73">
        <v>1753.1433008572274</v>
      </c>
      <c r="I1332" s="582"/>
    </row>
    <row r="1333" spans="2:9" ht="20.100000000000001" customHeight="1" thickTop="1" thickBot="1">
      <c r="B1333" s="276"/>
      <c r="C1333" s="277"/>
      <c r="D1333" s="276"/>
      <c r="E1333" s="205"/>
      <c r="F1333" s="127">
        <v>1230.6821432149711</v>
      </c>
      <c r="G1333" s="72">
        <v>553.80696444673697</v>
      </c>
      <c r="H1333" s="73">
        <v>1474.234139357214</v>
      </c>
      <c r="I1333" s="582"/>
    </row>
    <row r="1334" spans="2:9" ht="20.100000000000001" customHeight="1" thickTop="1" thickBot="1">
      <c r="B1334" s="266" t="s">
        <v>3229</v>
      </c>
      <c r="C1334" s="189">
        <v>265006164</v>
      </c>
      <c r="D1334" s="190" t="s">
        <v>3230</v>
      </c>
      <c r="E1334" s="191" t="s">
        <v>11</v>
      </c>
      <c r="F1334" s="127">
        <v>1230.6821432149711</v>
      </c>
      <c r="G1334" s="72">
        <v>553.80696444673697</v>
      </c>
      <c r="H1334" s="73">
        <v>1474.234139357214</v>
      </c>
      <c r="I1334" s="572">
        <f t="shared" ref="I1334:I1339" si="36">H1334/1.21</f>
        <v>1218.3753217828214</v>
      </c>
    </row>
    <row r="1335" spans="2:9" ht="20.100000000000001" customHeight="1" thickTop="1" thickBot="1">
      <c r="B1335" s="266" t="s">
        <v>3231</v>
      </c>
      <c r="C1335" s="189" t="s">
        <v>3232</v>
      </c>
      <c r="D1335" s="190" t="s">
        <v>3233</v>
      </c>
      <c r="E1335" s="191" t="s">
        <v>11</v>
      </c>
      <c r="F1335" s="127">
        <v>1230.6821432149711</v>
      </c>
      <c r="G1335" s="72">
        <v>553.80696444673697</v>
      </c>
      <c r="H1335" s="73">
        <v>1474.234139357214</v>
      </c>
      <c r="I1335" s="572">
        <f t="shared" si="36"/>
        <v>1218.3753217828214</v>
      </c>
    </row>
    <row r="1336" spans="2:9" ht="20.100000000000001" customHeight="1" thickTop="1" thickBot="1">
      <c r="B1336" s="266" t="s">
        <v>3234</v>
      </c>
      <c r="C1336" s="189" t="s">
        <v>3235</v>
      </c>
      <c r="D1336" s="190" t="s">
        <v>3236</v>
      </c>
      <c r="E1336" s="191" t="s">
        <v>11</v>
      </c>
      <c r="F1336" s="127">
        <v>1230.6821432149711</v>
      </c>
      <c r="G1336" s="72">
        <v>553.80696444673697</v>
      </c>
      <c r="H1336" s="73">
        <v>1474.234139357214</v>
      </c>
      <c r="I1336" s="572">
        <f t="shared" si="36"/>
        <v>1218.3753217828214</v>
      </c>
    </row>
    <row r="1337" spans="2:9" ht="20.100000000000001" customHeight="1" thickTop="1" thickBot="1">
      <c r="B1337" s="266" t="s">
        <v>3237</v>
      </c>
      <c r="C1337" s="189" t="s">
        <v>3238</v>
      </c>
      <c r="D1337" s="190" t="s">
        <v>3239</v>
      </c>
      <c r="E1337" s="191" t="s">
        <v>11</v>
      </c>
      <c r="F1337" s="127">
        <v>1230.6821432149711</v>
      </c>
      <c r="G1337" s="72">
        <v>553.80696444673697</v>
      </c>
      <c r="H1337" s="73">
        <v>1474.234139357214</v>
      </c>
      <c r="I1337" s="572">
        <f t="shared" si="36"/>
        <v>1218.3753217828214</v>
      </c>
    </row>
    <row r="1338" spans="2:9" ht="20.100000000000001" customHeight="1" thickTop="1" thickBot="1">
      <c r="B1338" s="266" t="s">
        <v>3240</v>
      </c>
      <c r="C1338" s="189" t="s">
        <v>3241</v>
      </c>
      <c r="D1338" s="190" t="s">
        <v>3242</v>
      </c>
      <c r="E1338" s="191" t="s">
        <v>11</v>
      </c>
      <c r="F1338" s="63"/>
      <c r="G1338" s="62"/>
      <c r="H1338" s="62"/>
      <c r="I1338" s="572">
        <f t="shared" si="36"/>
        <v>0</v>
      </c>
    </row>
    <row r="1339" spans="2:9" ht="20.100000000000001" customHeight="1" thickTop="1" thickBot="1">
      <c r="B1339" s="266" t="s">
        <v>3243</v>
      </c>
      <c r="C1339" s="189" t="s">
        <v>3244</v>
      </c>
      <c r="D1339" s="190" t="s">
        <v>3245</v>
      </c>
      <c r="E1339" s="191" t="s">
        <v>11</v>
      </c>
      <c r="F1339" s="63"/>
      <c r="G1339" s="62"/>
      <c r="H1339" s="62"/>
      <c r="I1339" s="572">
        <f t="shared" si="36"/>
        <v>0</v>
      </c>
    </row>
    <row r="1340" spans="2:9" ht="20.100000000000001" customHeight="1" thickTop="1" thickBot="1">
      <c r="B1340" s="312"/>
      <c r="C1340" s="313"/>
      <c r="D1340" s="314"/>
      <c r="E1340" s="315"/>
      <c r="F1340" s="63"/>
      <c r="G1340" s="62"/>
      <c r="H1340" s="62"/>
      <c r="I1340" s="583"/>
    </row>
    <row r="1341" spans="2:9" ht="20.100000000000001" customHeight="1" thickTop="1" thickBot="1">
      <c r="B1341" s="312"/>
      <c r="C1341" s="313"/>
      <c r="D1341" s="260" t="s">
        <v>3246</v>
      </c>
      <c r="E1341" s="315"/>
      <c r="F1341" s="80">
        <v>3125.0250000000001</v>
      </c>
      <c r="G1341" s="72">
        <v>1406.26125</v>
      </c>
      <c r="H1341" s="73">
        <v>3743.4674475000006</v>
      </c>
      <c r="I1341" s="583"/>
    </row>
    <row r="1342" spans="2:9" ht="20.100000000000001" customHeight="1" thickTop="1" thickBot="1">
      <c r="B1342" s="312"/>
      <c r="C1342" s="313"/>
      <c r="D1342" s="314"/>
      <c r="E1342" s="315"/>
      <c r="F1342" s="80">
        <v>3125.0250000000001</v>
      </c>
      <c r="G1342" s="72">
        <v>1406.26125</v>
      </c>
      <c r="H1342" s="73">
        <v>3743.4674475000006</v>
      </c>
      <c r="I1342" s="583"/>
    </row>
    <row r="1343" spans="2:9" ht="20.100000000000001" customHeight="1" thickTop="1" thickBot="1">
      <c r="B1343" s="266"/>
      <c r="C1343" s="236" t="s">
        <v>3247</v>
      </c>
      <c r="D1343" s="190" t="s">
        <v>3248</v>
      </c>
      <c r="E1343" s="191" t="s">
        <v>11</v>
      </c>
      <c r="F1343" s="80">
        <v>3125.0250000000001</v>
      </c>
      <c r="G1343" s="72">
        <v>1406.26125</v>
      </c>
      <c r="H1343" s="73">
        <v>3743.4674475000006</v>
      </c>
      <c r="I1343" s="572">
        <f t="shared" ref="I1343:I1348" si="37">H1343/1.21</f>
        <v>3093.7747500000005</v>
      </c>
    </row>
    <row r="1344" spans="2:9" ht="20.100000000000001" customHeight="1" thickTop="1" thickBot="1">
      <c r="B1344" s="266"/>
      <c r="C1344" s="236" t="s">
        <v>3249</v>
      </c>
      <c r="D1344" s="190" t="s">
        <v>3250</v>
      </c>
      <c r="E1344" s="191" t="s">
        <v>11</v>
      </c>
      <c r="F1344" s="80">
        <v>3125.0250000000001</v>
      </c>
      <c r="G1344" s="72">
        <v>1406.26125</v>
      </c>
      <c r="H1344" s="73">
        <v>3743.4674475000006</v>
      </c>
      <c r="I1344" s="572">
        <f t="shared" si="37"/>
        <v>3093.7747500000005</v>
      </c>
    </row>
    <row r="1345" spans="2:9" ht="20.100000000000001" customHeight="1" thickTop="1" thickBot="1">
      <c r="B1345" s="266"/>
      <c r="C1345" s="236" t="s">
        <v>3251</v>
      </c>
      <c r="D1345" s="190" t="s">
        <v>3252</v>
      </c>
      <c r="E1345" s="191" t="s">
        <v>11</v>
      </c>
      <c r="F1345" s="80">
        <v>3125.0250000000001</v>
      </c>
      <c r="G1345" s="72">
        <v>1406.26125</v>
      </c>
      <c r="H1345" s="73">
        <v>3743.4674475000006</v>
      </c>
      <c r="I1345" s="572">
        <f t="shared" si="37"/>
        <v>3093.7747500000005</v>
      </c>
    </row>
    <row r="1346" spans="2:9" ht="20.100000000000001" customHeight="1" thickTop="1" thickBot="1">
      <c r="B1346" s="266"/>
      <c r="C1346" s="236" t="s">
        <v>3253</v>
      </c>
      <c r="D1346" s="190" t="s">
        <v>3254</v>
      </c>
      <c r="E1346" s="191" t="s">
        <v>11</v>
      </c>
      <c r="F1346" s="80">
        <v>3125.0250000000001</v>
      </c>
      <c r="G1346" s="72">
        <v>1406.26125</v>
      </c>
      <c r="H1346" s="73">
        <v>3743.4674475000006</v>
      </c>
      <c r="I1346" s="572">
        <f t="shared" si="37"/>
        <v>3093.7747500000005</v>
      </c>
    </row>
    <row r="1347" spans="2:9" ht="20.100000000000001" customHeight="1" thickTop="1" thickBot="1">
      <c r="B1347" s="266"/>
      <c r="C1347" s="236" t="s">
        <v>3255</v>
      </c>
      <c r="D1347" s="190" t="s">
        <v>3256</v>
      </c>
      <c r="E1347" s="191" t="s">
        <v>11</v>
      </c>
      <c r="F1347" s="4"/>
      <c r="G1347" s="4"/>
      <c r="H1347" s="4"/>
      <c r="I1347" s="572">
        <f t="shared" si="37"/>
        <v>0</v>
      </c>
    </row>
    <row r="1348" spans="2:9" ht="20.100000000000001" customHeight="1" thickTop="1" thickBot="1">
      <c r="B1348" s="266"/>
      <c r="C1348" s="236" t="s">
        <v>3257</v>
      </c>
      <c r="D1348" s="190" t="s">
        <v>3258</v>
      </c>
      <c r="E1348" s="191" t="s">
        <v>11</v>
      </c>
      <c r="F1348" s="4"/>
      <c r="G1348" s="4"/>
      <c r="H1348" s="4"/>
      <c r="I1348" s="572">
        <f t="shared" si="37"/>
        <v>0</v>
      </c>
    </row>
    <row r="1349" spans="2:9" ht="20.100000000000001" customHeight="1" thickTop="1" thickBot="1">
      <c r="B1349" s="276"/>
      <c r="C1349" s="277"/>
      <c r="D1349" s="276"/>
      <c r="E1349" s="205"/>
      <c r="F1349" s="4"/>
      <c r="G1349" s="4"/>
      <c r="H1349" s="4"/>
      <c r="I1349" s="582"/>
    </row>
    <row r="1350" spans="2:9" ht="20.100000000000001" customHeight="1" thickTop="1" thickBot="1">
      <c r="B1350" s="276"/>
      <c r="C1350" s="277"/>
      <c r="D1350" s="260" t="s">
        <v>815</v>
      </c>
      <c r="E1350" s="205"/>
      <c r="F1350" s="127">
        <v>493.00116830981142</v>
      </c>
      <c r="G1350" s="72">
        <v>326.19348351043431</v>
      </c>
      <c r="H1350" s="73">
        <v>868.32705310477616</v>
      </c>
      <c r="I1350" s="582"/>
    </row>
    <row r="1351" spans="2:9" ht="20.100000000000001" customHeight="1" thickTop="1" thickBot="1">
      <c r="B1351" s="276"/>
      <c r="C1351" s="277"/>
      <c r="D1351" s="276"/>
      <c r="E1351" s="205"/>
      <c r="F1351" s="127">
        <v>294.39867112807235</v>
      </c>
      <c r="G1351" s="72">
        <v>194.78843915388239</v>
      </c>
      <c r="H1351" s="73">
        <v>518.52682502763503</v>
      </c>
      <c r="I1351" s="582"/>
    </row>
    <row r="1352" spans="2:9" ht="20.100000000000001" customHeight="1" thickTop="1" thickBot="1">
      <c r="B1352" s="266" t="s">
        <v>2072</v>
      </c>
      <c r="C1352" s="189" t="s">
        <v>3259</v>
      </c>
      <c r="D1352" s="190" t="s">
        <v>3260</v>
      </c>
      <c r="E1352" s="191" t="s">
        <v>11</v>
      </c>
      <c r="F1352" s="127">
        <v>294.39867112807235</v>
      </c>
      <c r="G1352" s="72">
        <v>194.78843915388239</v>
      </c>
      <c r="H1352" s="73">
        <v>518.52682502763503</v>
      </c>
      <c r="I1352" s="572">
        <f>G1352*2.2</f>
        <v>428.53456613854132</v>
      </c>
    </row>
    <row r="1353" spans="2:9" ht="20.100000000000001" customHeight="1" thickTop="1" thickBot="1">
      <c r="B1353" s="266" t="s">
        <v>1863</v>
      </c>
      <c r="C1353" s="189" t="s">
        <v>3261</v>
      </c>
      <c r="D1353" s="190" t="s">
        <v>3262</v>
      </c>
      <c r="E1353" s="191" t="s">
        <v>11</v>
      </c>
      <c r="F1353" s="127">
        <v>491.55222012998348</v>
      </c>
      <c r="G1353" s="72">
        <v>325.23478912067338</v>
      </c>
      <c r="H1353" s="73">
        <v>865.77500863923262</v>
      </c>
      <c r="I1353" s="572">
        <f t="shared" ref="I1353:I1417" si="38">G1353*2.2</f>
        <v>715.51653606548155</v>
      </c>
    </row>
    <row r="1354" spans="2:9" ht="20.100000000000001" customHeight="1" thickTop="1" thickBot="1">
      <c r="B1354" s="266" t="s">
        <v>1860</v>
      </c>
      <c r="C1354" s="189" t="s">
        <v>3263</v>
      </c>
      <c r="D1354" s="190" t="s">
        <v>3264</v>
      </c>
      <c r="E1354" s="191" t="s">
        <v>11</v>
      </c>
      <c r="F1354" s="127">
        <v>760.09061612474738</v>
      </c>
      <c r="G1354" s="72">
        <v>502.9128160230149</v>
      </c>
      <c r="H1354" s="73">
        <v>1338.7539162532657</v>
      </c>
      <c r="I1354" s="572">
        <f t="shared" si="38"/>
        <v>1106.4081952506328</v>
      </c>
    </row>
    <row r="1355" spans="2:9" ht="20.100000000000001" customHeight="1" thickTop="1" thickBot="1">
      <c r="B1355" s="266" t="s">
        <v>2052</v>
      </c>
      <c r="C1355" s="189" t="s">
        <v>3265</v>
      </c>
      <c r="D1355" s="190" t="s">
        <v>3266</v>
      </c>
      <c r="E1355" s="191" t="s">
        <v>11</v>
      </c>
      <c r="F1355" s="127">
        <v>492.17319792133816</v>
      </c>
      <c r="G1355" s="72">
        <v>325.6456581448565</v>
      </c>
      <c r="H1355" s="73">
        <v>866.86874198160797</v>
      </c>
      <c r="I1355" s="572">
        <f t="shared" si="38"/>
        <v>716.42044791868432</v>
      </c>
    </row>
    <row r="1356" spans="2:9" ht="20.100000000000001" customHeight="1" thickTop="1" thickBot="1">
      <c r="B1356" s="266" t="s">
        <v>2193</v>
      </c>
      <c r="C1356" s="189" t="s">
        <v>3267</v>
      </c>
      <c r="D1356" s="190" t="s">
        <v>3268</v>
      </c>
      <c r="E1356" s="191" t="s">
        <v>11</v>
      </c>
      <c r="F1356" s="127">
        <v>415.44794192283439</v>
      </c>
      <c r="G1356" s="72">
        <v>274.88050760133058</v>
      </c>
      <c r="H1356" s="73">
        <v>731.73191123474203</v>
      </c>
      <c r="I1356" s="572">
        <f t="shared" si="38"/>
        <v>604.73711672292734</v>
      </c>
    </row>
    <row r="1357" spans="2:9" ht="20.100000000000001" customHeight="1" thickTop="1" thickBot="1">
      <c r="B1357" s="266" t="s">
        <v>1845</v>
      </c>
      <c r="C1357" s="189" t="s">
        <v>3269</v>
      </c>
      <c r="D1357" s="190" t="s">
        <v>3270</v>
      </c>
      <c r="E1357" s="191" t="s">
        <v>11</v>
      </c>
      <c r="F1357" s="127">
        <v>321.6802954282598</v>
      </c>
      <c r="G1357" s="72">
        <v>212.83928494966494</v>
      </c>
      <c r="H1357" s="73">
        <v>566.57817653600807</v>
      </c>
      <c r="I1357" s="572">
        <f t="shared" si="38"/>
        <v>468.24642688926292</v>
      </c>
    </row>
    <row r="1358" spans="2:9" ht="20.100000000000001" customHeight="1" thickTop="1" thickBot="1">
      <c r="B1358" s="266" t="s">
        <v>1822</v>
      </c>
      <c r="C1358" s="189" t="s">
        <v>3271</v>
      </c>
      <c r="D1358" s="190" t="s">
        <v>3272</v>
      </c>
      <c r="E1358" s="191" t="s">
        <v>11</v>
      </c>
      <c r="F1358" s="127">
        <v>493.80153968533517</v>
      </c>
      <c r="G1358" s="72">
        <v>326.72304803049252</v>
      </c>
      <c r="H1358" s="73">
        <v>869.73675385717104</v>
      </c>
      <c r="I1358" s="572">
        <f t="shared" si="38"/>
        <v>718.79070566708356</v>
      </c>
    </row>
    <row r="1359" spans="2:9" ht="20.100000000000001" customHeight="1" thickTop="1" thickBot="1">
      <c r="B1359" s="266" t="s">
        <v>1673</v>
      </c>
      <c r="C1359" s="189" t="s">
        <v>3273</v>
      </c>
      <c r="D1359" s="190" t="s">
        <v>3274</v>
      </c>
      <c r="E1359" s="191" t="s">
        <v>11</v>
      </c>
      <c r="F1359" s="127">
        <v>570.38880061909379</v>
      </c>
      <c r="G1359" s="72">
        <v>377.39689434642253</v>
      </c>
      <c r="H1359" s="73">
        <v>1004.6305327501768</v>
      </c>
      <c r="I1359" s="572">
        <f t="shared" si="38"/>
        <v>830.27316756212963</v>
      </c>
    </row>
    <row r="1360" spans="2:9" ht="20.100000000000001" customHeight="1" thickTop="1" thickBot="1">
      <c r="B1360" s="266" t="s">
        <v>1807</v>
      </c>
      <c r="C1360" s="189" t="s">
        <v>3275</v>
      </c>
      <c r="D1360" s="190" t="s">
        <v>3276</v>
      </c>
      <c r="E1360" s="191" t="s">
        <v>11</v>
      </c>
      <c r="F1360" s="127">
        <v>429.15085185206351</v>
      </c>
      <c r="G1360" s="72">
        <v>283.9470174016401</v>
      </c>
      <c r="H1360" s="73">
        <v>755.86696032316593</v>
      </c>
      <c r="I1360" s="572">
        <f t="shared" si="38"/>
        <v>624.68343828360821</v>
      </c>
    </row>
    <row r="1361" spans="2:9" ht="20.100000000000001" customHeight="1" thickTop="1" thickBot="1">
      <c r="B1361" s="266" t="s">
        <v>1746</v>
      </c>
      <c r="C1361" s="189" t="s">
        <v>3277</v>
      </c>
      <c r="D1361" s="190" t="s">
        <v>3278</v>
      </c>
      <c r="E1361" s="191" t="s">
        <v>11</v>
      </c>
      <c r="F1361" s="127">
        <v>389.78085988016943</v>
      </c>
      <c r="G1361" s="72">
        <v>257.89792126842428</v>
      </c>
      <c r="H1361" s="73">
        <v>686.5242664165454</v>
      </c>
      <c r="I1361" s="572">
        <f t="shared" si="38"/>
        <v>567.37542679053342</v>
      </c>
    </row>
    <row r="1362" spans="2:9" ht="20.100000000000001" customHeight="1" thickTop="1" thickBot="1">
      <c r="B1362" s="266" t="s">
        <v>1842</v>
      </c>
      <c r="C1362" s="189" t="s">
        <v>3279</v>
      </c>
      <c r="D1362" s="190" t="s">
        <v>3280</v>
      </c>
      <c r="E1362" s="191" t="s">
        <v>11</v>
      </c>
      <c r="F1362" s="127">
        <v>390.80202335928607</v>
      </c>
      <c r="G1362" s="72">
        <v>258.57357255263662</v>
      </c>
      <c r="H1362" s="73">
        <v>688.32285013511876</v>
      </c>
      <c r="I1362" s="572">
        <f t="shared" si="38"/>
        <v>568.86185961580065</v>
      </c>
    </row>
    <row r="1363" spans="2:9" ht="20.100000000000001" customHeight="1" thickTop="1" thickBot="1">
      <c r="B1363" s="266" t="s">
        <v>2077</v>
      </c>
      <c r="C1363" s="189" t="s">
        <v>3281</v>
      </c>
      <c r="D1363" s="190" t="s">
        <v>3282</v>
      </c>
      <c r="E1363" s="191" t="s">
        <v>11</v>
      </c>
      <c r="F1363" s="127">
        <v>397.90876919367975</v>
      </c>
      <c r="G1363" s="72">
        <v>263.27574027384446</v>
      </c>
      <c r="H1363" s="73">
        <v>700.84002060897399</v>
      </c>
      <c r="I1363" s="572">
        <f t="shared" si="38"/>
        <v>579.20662860245784</v>
      </c>
    </row>
    <row r="1364" spans="2:9" ht="20.100000000000001" customHeight="1" thickTop="1" thickBot="1">
      <c r="B1364" s="266" t="s">
        <v>1857</v>
      </c>
      <c r="C1364" s="189" t="s">
        <v>3283</v>
      </c>
      <c r="D1364" s="190" t="s">
        <v>3284</v>
      </c>
      <c r="E1364" s="191" t="s">
        <v>11</v>
      </c>
      <c r="F1364" s="127">
        <v>406.94744593451082</v>
      </c>
      <c r="G1364" s="72">
        <v>269.25616718140026</v>
      </c>
      <c r="H1364" s="73">
        <v>716.7599170368876</v>
      </c>
      <c r="I1364" s="572">
        <f t="shared" si="38"/>
        <v>592.36356779908067</v>
      </c>
    </row>
    <row r="1365" spans="2:9" ht="20.100000000000001" customHeight="1" thickTop="1" thickBot="1">
      <c r="B1365" s="266" t="s">
        <v>2206</v>
      </c>
      <c r="C1365" s="189" t="s">
        <v>3285</v>
      </c>
      <c r="D1365" s="190" t="s">
        <v>3286</v>
      </c>
      <c r="E1365" s="191" t="s">
        <v>11</v>
      </c>
      <c r="F1365" s="127">
        <v>395.64565013185359</v>
      </c>
      <c r="G1365" s="72">
        <v>261.77835094126573</v>
      </c>
      <c r="H1365" s="73">
        <v>696.85397020564938</v>
      </c>
      <c r="I1365" s="572">
        <f t="shared" si="38"/>
        <v>575.91237207078461</v>
      </c>
    </row>
    <row r="1366" spans="2:9" ht="20.100000000000001" customHeight="1" thickTop="1" thickBot="1">
      <c r="B1366" s="266" t="s">
        <v>2334</v>
      </c>
      <c r="C1366" s="189" t="s">
        <v>3287</v>
      </c>
      <c r="D1366" s="190" t="s">
        <v>3288</v>
      </c>
      <c r="E1366" s="191" t="s">
        <v>11</v>
      </c>
      <c r="F1366" s="127">
        <v>402.3522102784853</v>
      </c>
      <c r="G1366" s="72">
        <v>266.21573640244441</v>
      </c>
      <c r="H1366" s="73">
        <v>708.66629030330716</v>
      </c>
      <c r="I1366" s="572">
        <f t="shared" si="38"/>
        <v>585.6746200853778</v>
      </c>
    </row>
    <row r="1367" spans="2:9" ht="20.100000000000001" customHeight="1" thickTop="1" thickBot="1">
      <c r="B1367" s="266" t="s">
        <v>2331</v>
      </c>
      <c r="C1367" s="189" t="s">
        <v>3289</v>
      </c>
      <c r="D1367" s="190" t="s">
        <v>3290</v>
      </c>
      <c r="E1367" s="191" t="s">
        <v>11</v>
      </c>
      <c r="F1367" s="127">
        <v>396.25282841673391</v>
      </c>
      <c r="G1367" s="72">
        <v>262.18008954268942</v>
      </c>
      <c r="H1367" s="73">
        <v>697.9233983626392</v>
      </c>
      <c r="I1367" s="572">
        <f t="shared" si="38"/>
        <v>576.79619699391674</v>
      </c>
    </row>
    <row r="1368" spans="2:9" ht="20.100000000000001" customHeight="1" thickTop="1" thickBot="1">
      <c r="B1368" s="266" t="s">
        <v>1854</v>
      </c>
      <c r="C1368" s="189" t="s">
        <v>3291</v>
      </c>
      <c r="D1368" s="190" t="s">
        <v>3292</v>
      </c>
      <c r="E1368" s="191" t="s">
        <v>11</v>
      </c>
      <c r="F1368" s="127">
        <v>659.98899615835342</v>
      </c>
      <c r="G1368" s="72">
        <v>436.68072932468039</v>
      </c>
      <c r="H1368" s="73">
        <v>1162.4441014622992</v>
      </c>
      <c r="I1368" s="572">
        <f t="shared" si="38"/>
        <v>960.69760451429693</v>
      </c>
    </row>
    <row r="1369" spans="2:9" ht="20.100000000000001" customHeight="1" thickTop="1" thickBot="1">
      <c r="B1369" s="266" t="s">
        <v>2378</v>
      </c>
      <c r="C1369" s="189" t="s">
        <v>3293</v>
      </c>
      <c r="D1369" s="190" t="s">
        <v>3294</v>
      </c>
      <c r="E1369" s="191" t="s">
        <v>11</v>
      </c>
      <c r="F1369" s="127">
        <v>395.64565013185359</v>
      </c>
      <c r="G1369" s="72">
        <v>261.77835094126573</v>
      </c>
      <c r="H1369" s="73">
        <v>696.85397020564938</v>
      </c>
      <c r="I1369" s="572">
        <f t="shared" si="38"/>
        <v>575.91237207078461</v>
      </c>
    </row>
    <row r="1370" spans="2:9" ht="20.100000000000001" customHeight="1" thickTop="1" thickBot="1">
      <c r="B1370" s="266" t="s">
        <v>2384</v>
      </c>
      <c r="C1370" s="189" t="s">
        <v>3295</v>
      </c>
      <c r="D1370" s="190" t="s">
        <v>3296</v>
      </c>
      <c r="E1370" s="191" t="s">
        <v>11</v>
      </c>
      <c r="F1370" s="127">
        <v>341.95177043937537</v>
      </c>
      <c r="G1370" s="72">
        <v>226.25187598355708</v>
      </c>
      <c r="H1370" s="73">
        <v>602.28249386822893</v>
      </c>
      <c r="I1370" s="572">
        <f t="shared" si="38"/>
        <v>497.75412716382561</v>
      </c>
    </row>
    <row r="1371" spans="2:9" ht="20.100000000000001" customHeight="1" thickTop="1" thickBot="1">
      <c r="B1371" s="266" t="s">
        <v>1789</v>
      </c>
      <c r="C1371" s="189" t="s">
        <v>3297</v>
      </c>
      <c r="D1371" s="190" t="s">
        <v>3298</v>
      </c>
      <c r="E1371" s="191" t="s">
        <v>11</v>
      </c>
      <c r="F1371" s="127">
        <v>507.22845948507324</v>
      </c>
      <c r="G1371" s="72">
        <v>335.60694937560953</v>
      </c>
      <c r="H1371" s="73">
        <v>893.38569923787259</v>
      </c>
      <c r="I1371" s="572">
        <f t="shared" si="38"/>
        <v>738.33528862634103</v>
      </c>
    </row>
    <row r="1372" spans="2:9" ht="20.100000000000001" customHeight="1" thickTop="1" thickBot="1">
      <c r="B1372" s="266" t="s">
        <v>1798</v>
      </c>
      <c r="C1372" s="189" t="s">
        <v>3299</v>
      </c>
      <c r="D1372" s="190" t="s">
        <v>3300</v>
      </c>
      <c r="E1372" s="191" t="s">
        <v>11</v>
      </c>
      <c r="F1372" s="127">
        <v>534.66187835648077</v>
      </c>
      <c r="G1372" s="72">
        <v>353.75822982174799</v>
      </c>
      <c r="H1372" s="73">
        <v>941.70440778549323</v>
      </c>
      <c r="I1372" s="572">
        <f t="shared" si="38"/>
        <v>778.26810560784565</v>
      </c>
    </row>
    <row r="1373" spans="2:9" ht="20.100000000000001" customHeight="1" thickTop="1" thickBot="1">
      <c r="B1373" s="266" t="s">
        <v>1839</v>
      </c>
      <c r="C1373" s="189">
        <v>30022</v>
      </c>
      <c r="D1373" s="190" t="s">
        <v>3301</v>
      </c>
      <c r="E1373" s="191" t="s">
        <v>11</v>
      </c>
      <c r="F1373" s="127">
        <v>374.32541262867221</v>
      </c>
      <c r="G1373" s="72">
        <v>247.67184777764209</v>
      </c>
      <c r="H1373" s="73">
        <v>659.30245878408323</v>
      </c>
      <c r="I1373" s="572">
        <f t="shared" si="38"/>
        <v>544.8780651108126</v>
      </c>
    </row>
    <row r="1374" spans="2:9" ht="20.100000000000001" customHeight="1" thickTop="1" thickBot="1">
      <c r="B1374" s="266" t="s">
        <v>3302</v>
      </c>
      <c r="C1374" s="189">
        <v>30023</v>
      </c>
      <c r="D1374" s="190" t="s">
        <v>3303</v>
      </c>
      <c r="E1374" s="191" t="s">
        <v>11</v>
      </c>
      <c r="F1374" s="127">
        <v>374.32541262867221</v>
      </c>
      <c r="G1374" s="72">
        <v>247.67184777764209</v>
      </c>
      <c r="H1374" s="73">
        <v>659.30245878408323</v>
      </c>
      <c r="I1374" s="572">
        <f t="shared" si="38"/>
        <v>544.8780651108126</v>
      </c>
    </row>
    <row r="1375" spans="2:9" ht="20.100000000000001" customHeight="1" thickTop="1" thickBot="1">
      <c r="B1375" s="266" t="s">
        <v>1752</v>
      </c>
      <c r="C1375" s="189">
        <v>30024</v>
      </c>
      <c r="D1375" s="190" t="s">
        <v>3304</v>
      </c>
      <c r="E1375" s="191" t="s">
        <v>11</v>
      </c>
      <c r="F1375" s="127">
        <v>384.88979975541963</v>
      </c>
      <c r="G1375" s="72">
        <v>254.66175867347383</v>
      </c>
      <c r="H1375" s="73">
        <v>677.90960158878738</v>
      </c>
      <c r="I1375" s="572">
        <f t="shared" si="38"/>
        <v>560.25586908164246</v>
      </c>
    </row>
    <row r="1376" spans="2:9" ht="20.100000000000001" customHeight="1" thickTop="1" thickBot="1">
      <c r="B1376" s="266" t="s">
        <v>1786</v>
      </c>
      <c r="C1376" s="189">
        <v>30025</v>
      </c>
      <c r="D1376" s="190" t="s">
        <v>3305</v>
      </c>
      <c r="E1376" s="191" t="s">
        <v>11</v>
      </c>
      <c r="F1376" s="127">
        <v>601.52048722568099</v>
      </c>
      <c r="G1376" s="72">
        <v>397.99512809214104</v>
      </c>
      <c r="H1376" s="73">
        <v>1059.4630309812796</v>
      </c>
      <c r="I1376" s="572">
        <f t="shared" si="38"/>
        <v>875.58928180271039</v>
      </c>
    </row>
    <row r="1377" spans="2:9" ht="20.100000000000001" customHeight="1" thickTop="1" thickBot="1">
      <c r="B1377" s="266" t="s">
        <v>1906</v>
      </c>
      <c r="C1377" s="189">
        <v>30026</v>
      </c>
      <c r="D1377" s="190" t="s">
        <v>3306</v>
      </c>
      <c r="E1377" s="191" t="s">
        <v>11</v>
      </c>
      <c r="F1377" s="127">
        <v>668.35149708193183</v>
      </c>
      <c r="G1377" s="72">
        <v>442.21376551701462</v>
      </c>
      <c r="H1377" s="73">
        <v>1177.173043806293</v>
      </c>
      <c r="I1377" s="572">
        <f t="shared" si="38"/>
        <v>972.87028413743224</v>
      </c>
    </row>
    <row r="1378" spans="2:9" ht="20.100000000000001" customHeight="1" thickTop="1" thickBot="1">
      <c r="B1378" s="266" t="s">
        <v>3307</v>
      </c>
      <c r="C1378" s="189">
        <v>30027</v>
      </c>
      <c r="D1378" s="190" t="s">
        <v>3308</v>
      </c>
      <c r="E1378" s="191" t="s">
        <v>11</v>
      </c>
      <c r="F1378" s="127">
        <v>406.97504494746016</v>
      </c>
      <c r="G1378" s="72">
        <v>269.27442802691968</v>
      </c>
      <c r="H1378" s="73">
        <v>716.80852740766022</v>
      </c>
      <c r="I1378" s="572">
        <f t="shared" si="38"/>
        <v>592.40374165922333</v>
      </c>
    </row>
    <row r="1379" spans="2:9" ht="20.100000000000001" customHeight="1" thickTop="1" thickBot="1">
      <c r="B1379" s="266" t="s">
        <v>3309</v>
      </c>
      <c r="C1379" s="189">
        <v>30028</v>
      </c>
      <c r="D1379" s="190" t="s">
        <v>3310</v>
      </c>
      <c r="E1379" s="191" t="s">
        <v>11</v>
      </c>
      <c r="F1379" s="127">
        <v>406.97504494746016</v>
      </c>
      <c r="G1379" s="72">
        <v>269.27442802691968</v>
      </c>
      <c r="H1379" s="73">
        <v>716.80852740766022</v>
      </c>
      <c r="I1379" s="572">
        <f t="shared" si="38"/>
        <v>592.40374165922333</v>
      </c>
    </row>
    <row r="1380" spans="2:9" ht="20.100000000000001" customHeight="1" thickTop="1" thickBot="1">
      <c r="B1380" s="266" t="s">
        <v>1649</v>
      </c>
      <c r="C1380" s="189">
        <v>30029</v>
      </c>
      <c r="D1380" s="190" t="s">
        <v>3311</v>
      </c>
      <c r="E1380" s="191" t="s">
        <v>11</v>
      </c>
      <c r="F1380" s="127">
        <v>400.11669022960825</v>
      </c>
      <c r="G1380" s="72">
        <v>264.73660791538498</v>
      </c>
      <c r="H1380" s="73">
        <v>704.72885027075483</v>
      </c>
      <c r="I1380" s="572">
        <f t="shared" si="38"/>
        <v>582.420537413847</v>
      </c>
    </row>
    <row r="1381" spans="2:9" ht="20.100000000000001" customHeight="1" thickTop="1" thickBot="1">
      <c r="B1381" s="266" t="s">
        <v>3312</v>
      </c>
      <c r="C1381" s="189">
        <v>30030</v>
      </c>
      <c r="D1381" s="190" t="s">
        <v>3313</v>
      </c>
      <c r="E1381" s="191" t="s">
        <v>11</v>
      </c>
      <c r="F1381" s="127">
        <v>601.52048722568099</v>
      </c>
      <c r="G1381" s="72">
        <v>397.99512809214104</v>
      </c>
      <c r="H1381" s="73">
        <v>1059.4630309812796</v>
      </c>
      <c r="I1381" s="572">
        <f t="shared" si="38"/>
        <v>875.58928180271039</v>
      </c>
    </row>
    <row r="1382" spans="2:9" ht="20.100000000000001" customHeight="1" thickTop="1" thickBot="1">
      <c r="B1382" s="266" t="s">
        <v>1777</v>
      </c>
      <c r="C1382" s="189">
        <v>30031</v>
      </c>
      <c r="D1382" s="190" t="s">
        <v>3314</v>
      </c>
      <c r="E1382" s="191" t="s">
        <v>11</v>
      </c>
      <c r="F1382" s="127">
        <v>352.30140029528872</v>
      </c>
      <c r="G1382" s="72">
        <v>233.09969305327738</v>
      </c>
      <c r="H1382" s="73">
        <v>620.51138290782444</v>
      </c>
      <c r="I1382" s="572">
        <f t="shared" si="38"/>
        <v>512.81932471721029</v>
      </c>
    </row>
    <row r="1383" spans="2:9" ht="20.100000000000001" customHeight="1" thickTop="1" thickBot="1">
      <c r="B1383" s="266" t="s">
        <v>1771</v>
      </c>
      <c r="C1383" s="189">
        <v>30032</v>
      </c>
      <c r="D1383" s="190" t="s">
        <v>3315</v>
      </c>
      <c r="E1383" s="191" t="s">
        <v>11</v>
      </c>
      <c r="F1383" s="127">
        <v>467.7894699808067</v>
      </c>
      <c r="G1383" s="72">
        <v>309.51220112859585</v>
      </c>
      <c r="H1383" s="73">
        <v>823.92147940432221</v>
      </c>
      <c r="I1383" s="572">
        <f t="shared" si="38"/>
        <v>680.92684248291096</v>
      </c>
    </row>
    <row r="1384" spans="2:9" ht="20.100000000000001" customHeight="1" thickTop="1" thickBot="1">
      <c r="B1384" s="266" t="s">
        <v>1774</v>
      </c>
      <c r="C1384" s="189">
        <v>30033</v>
      </c>
      <c r="D1384" s="190" t="s">
        <v>3316</v>
      </c>
      <c r="E1384" s="191" t="s">
        <v>11</v>
      </c>
      <c r="F1384" s="127">
        <v>426.99812884203351</v>
      </c>
      <c r="G1384" s="72">
        <v>282.52267145113819</v>
      </c>
      <c r="H1384" s="73">
        <v>752.07535140292987</v>
      </c>
      <c r="I1384" s="572">
        <f t="shared" si="38"/>
        <v>621.54987719250403</v>
      </c>
    </row>
    <row r="1385" spans="2:9" ht="20.100000000000001" customHeight="1" thickTop="1" thickBot="1">
      <c r="B1385" s="266" t="s">
        <v>3317</v>
      </c>
      <c r="C1385" s="189">
        <v>30034</v>
      </c>
      <c r="D1385" s="190" t="s">
        <v>3318</v>
      </c>
      <c r="E1385" s="191" t="s">
        <v>11</v>
      </c>
      <c r="F1385" s="127">
        <v>414.48335642026319</v>
      </c>
      <c r="G1385" s="72">
        <v>274.24229105043253</v>
      </c>
      <c r="H1385" s="73">
        <v>730.03297877625141</v>
      </c>
      <c r="I1385" s="572">
        <f t="shared" si="38"/>
        <v>603.33304031095156</v>
      </c>
    </row>
    <row r="1386" spans="2:9" ht="20.100000000000001" customHeight="1" thickTop="1" thickBot="1">
      <c r="B1386" s="266" t="s">
        <v>1718</v>
      </c>
      <c r="C1386" s="189">
        <v>30035</v>
      </c>
      <c r="D1386" s="190" t="s">
        <v>3319</v>
      </c>
      <c r="E1386" s="191" t="s">
        <v>11</v>
      </c>
      <c r="F1386" s="127">
        <v>388.44305666228848</v>
      </c>
      <c r="G1386" s="72">
        <v>257.01276577601823</v>
      </c>
      <c r="H1386" s="73">
        <v>684.16798249576061</v>
      </c>
      <c r="I1386" s="572">
        <f t="shared" si="38"/>
        <v>565.42808470724015</v>
      </c>
    </row>
    <row r="1387" spans="2:9" ht="20.100000000000001" customHeight="1" thickTop="1" thickBot="1">
      <c r="B1387" s="266" t="s">
        <v>2937</v>
      </c>
      <c r="C1387" s="189">
        <v>30036</v>
      </c>
      <c r="D1387" s="190" t="s">
        <v>3320</v>
      </c>
      <c r="E1387" s="191" t="s">
        <v>11</v>
      </c>
      <c r="F1387" s="127">
        <v>534.66187835648077</v>
      </c>
      <c r="G1387" s="72">
        <v>353.75822982174799</v>
      </c>
      <c r="H1387" s="73">
        <v>941.70440778549323</v>
      </c>
      <c r="I1387" s="572">
        <f t="shared" si="38"/>
        <v>778.26810560784565</v>
      </c>
    </row>
    <row r="1388" spans="2:9" ht="20.100000000000001" customHeight="1" thickTop="1" thickBot="1">
      <c r="B1388" s="266" t="s">
        <v>1881</v>
      </c>
      <c r="C1388" s="189">
        <v>30037</v>
      </c>
      <c r="D1388" s="190" t="s">
        <v>3321</v>
      </c>
      <c r="E1388" s="191" t="s">
        <v>11</v>
      </c>
      <c r="F1388" s="127">
        <v>489.96527688540993</v>
      </c>
      <c r="G1388" s="72">
        <v>324.18479050331621</v>
      </c>
      <c r="H1388" s="73">
        <v>862.9799123198278</v>
      </c>
      <c r="I1388" s="572">
        <f t="shared" si="38"/>
        <v>713.20653910729573</v>
      </c>
    </row>
    <row r="1389" spans="2:9" ht="20.100000000000001" customHeight="1" thickTop="1" thickBot="1">
      <c r="B1389" s="266" t="s">
        <v>1801</v>
      </c>
      <c r="C1389" s="189">
        <v>30038</v>
      </c>
      <c r="D1389" s="190" t="s">
        <v>3322</v>
      </c>
      <c r="E1389" s="191" t="s">
        <v>11</v>
      </c>
      <c r="F1389" s="127">
        <v>489.96527688540993</v>
      </c>
      <c r="G1389" s="72">
        <v>324.18479050331621</v>
      </c>
      <c r="H1389" s="73">
        <v>862.9799123198278</v>
      </c>
      <c r="I1389" s="572">
        <f t="shared" si="38"/>
        <v>713.20653910729573</v>
      </c>
    </row>
    <row r="1390" spans="2:9" ht="20.100000000000001" customHeight="1" thickTop="1" thickBot="1">
      <c r="B1390" s="266" t="s">
        <v>2820</v>
      </c>
      <c r="C1390" s="189">
        <v>30039</v>
      </c>
      <c r="D1390" s="190" t="s">
        <v>3323</v>
      </c>
      <c r="E1390" s="191" t="s">
        <v>11</v>
      </c>
      <c r="F1390" s="127">
        <v>353.03737397393149</v>
      </c>
      <c r="G1390" s="72">
        <v>233.5866489337908</v>
      </c>
      <c r="H1390" s="73">
        <v>621.8076594617512</v>
      </c>
      <c r="I1390" s="572">
        <f t="shared" si="38"/>
        <v>513.89062765433982</v>
      </c>
    </row>
    <row r="1391" spans="2:9" ht="20.100000000000001" customHeight="1" thickTop="1" thickBot="1">
      <c r="B1391" s="266" t="s">
        <v>2820</v>
      </c>
      <c r="C1391" s="189">
        <v>30040</v>
      </c>
      <c r="D1391" s="190" t="s">
        <v>3324</v>
      </c>
      <c r="E1391" s="191" t="s">
        <v>11</v>
      </c>
      <c r="F1391" s="127">
        <v>347.11881024466811</v>
      </c>
      <c r="G1391" s="72">
        <v>229.67064012016931</v>
      </c>
      <c r="H1391" s="73">
        <v>611.38324399989074</v>
      </c>
      <c r="I1391" s="572">
        <f t="shared" si="38"/>
        <v>505.27540826437252</v>
      </c>
    </row>
    <row r="1392" spans="2:9" ht="20.100000000000001" customHeight="1" thickTop="1" thickBot="1">
      <c r="B1392" s="266" t="s">
        <v>1884</v>
      </c>
      <c r="C1392" s="189">
        <v>30041</v>
      </c>
      <c r="D1392" s="190" t="s">
        <v>3325</v>
      </c>
      <c r="E1392" s="191" t="s">
        <v>11</v>
      </c>
      <c r="F1392" s="127">
        <v>232.87110034482583</v>
      </c>
      <c r="G1392" s="72">
        <v>154.07881423650352</v>
      </c>
      <c r="H1392" s="73">
        <v>410.15780349757239</v>
      </c>
      <c r="I1392" s="572">
        <f t="shared" si="38"/>
        <v>338.97339132030777</v>
      </c>
    </row>
    <row r="1393" spans="2:9" ht="20.100000000000001" customHeight="1" thickTop="1" thickBot="1">
      <c r="B1393" s="266" t="s">
        <v>2448</v>
      </c>
      <c r="C1393" s="189">
        <v>30042</v>
      </c>
      <c r="D1393" s="190" t="s">
        <v>3326</v>
      </c>
      <c r="E1393" s="191" t="s">
        <v>11</v>
      </c>
      <c r="F1393" s="127">
        <v>310.1853065349589</v>
      </c>
      <c r="G1393" s="72">
        <v>205.23364279089577</v>
      </c>
      <c r="H1393" s="73">
        <v>546.33195710936457</v>
      </c>
      <c r="I1393" s="572">
        <f t="shared" si="38"/>
        <v>451.51401413997075</v>
      </c>
    </row>
    <row r="1394" spans="2:9" ht="20.100000000000001" customHeight="1" thickTop="1" thickBot="1">
      <c r="B1394" s="266" t="s">
        <v>2178</v>
      </c>
      <c r="C1394" s="189">
        <v>30043</v>
      </c>
      <c r="D1394" s="190" t="s">
        <v>3327</v>
      </c>
      <c r="E1394" s="191" t="s">
        <v>11</v>
      </c>
      <c r="F1394" s="127">
        <v>265.91648976459896</v>
      </c>
      <c r="G1394" s="72">
        <v>175.94324657801229</v>
      </c>
      <c r="H1394" s="73">
        <v>468.36092239066875</v>
      </c>
      <c r="I1394" s="572">
        <f t="shared" si="38"/>
        <v>387.07514247162709</v>
      </c>
    </row>
    <row r="1395" spans="2:9" ht="20.100000000000001" customHeight="1" thickTop="1" thickBot="1">
      <c r="B1395" s="266" t="s">
        <v>1685</v>
      </c>
      <c r="C1395" s="189">
        <v>30044</v>
      </c>
      <c r="D1395" s="190" t="s">
        <v>3328</v>
      </c>
      <c r="E1395" s="191" t="s">
        <v>11</v>
      </c>
      <c r="F1395" s="127">
        <v>409.68434805196347</v>
      </c>
      <c r="G1395" s="72">
        <v>271.06703436205959</v>
      </c>
      <c r="H1395" s="73">
        <v>721.58044547180259</v>
      </c>
      <c r="I1395" s="572">
        <f t="shared" si="38"/>
        <v>596.34747559653113</v>
      </c>
    </row>
    <row r="1396" spans="2:9" ht="20.100000000000001" customHeight="1" thickTop="1" thickBot="1">
      <c r="B1396" s="266" t="s">
        <v>1652</v>
      </c>
      <c r="C1396" s="189">
        <v>30045</v>
      </c>
      <c r="D1396" s="190" t="s">
        <v>3329</v>
      </c>
      <c r="E1396" s="191" t="s">
        <v>11</v>
      </c>
      <c r="F1396" s="127">
        <v>412.18540000000007</v>
      </c>
      <c r="G1396" s="72">
        <v>272.72185163190005</v>
      </c>
      <c r="H1396" s="73">
        <v>725.98556904411805</v>
      </c>
      <c r="I1396" s="572">
        <f t="shared" si="38"/>
        <v>599.98807359018019</v>
      </c>
    </row>
    <row r="1397" spans="2:9" ht="20.100000000000001" customHeight="1" thickTop="1" thickBot="1">
      <c r="B1397" s="266" t="s">
        <v>2038</v>
      </c>
      <c r="C1397" s="189">
        <v>30046</v>
      </c>
      <c r="D1397" s="190" t="s">
        <v>3330</v>
      </c>
      <c r="E1397" s="191" t="s">
        <v>11</v>
      </c>
      <c r="F1397" s="127">
        <v>483.26541940948874</v>
      </c>
      <c r="G1397" s="72">
        <v>319.75183985415919</v>
      </c>
      <c r="H1397" s="73">
        <v>851.17939769177178</v>
      </c>
      <c r="I1397" s="572">
        <f t="shared" si="38"/>
        <v>703.45404767915022</v>
      </c>
    </row>
    <row r="1398" spans="2:9" ht="20.100000000000001" customHeight="1" thickTop="1" thickBot="1">
      <c r="B1398" s="266" t="s">
        <v>1878</v>
      </c>
      <c r="C1398" s="189">
        <v>30047</v>
      </c>
      <c r="D1398" s="190" t="s">
        <v>22776</v>
      </c>
      <c r="E1398" s="191" t="s">
        <v>11</v>
      </c>
      <c r="F1398" s="127">
        <v>541.49156942572006</v>
      </c>
      <c r="G1398" s="72">
        <v>358.27708467317359</v>
      </c>
      <c r="H1398" s="73">
        <v>953.73359939998818</v>
      </c>
      <c r="I1398" s="572">
        <f t="shared" si="38"/>
        <v>788.20958628098197</v>
      </c>
    </row>
    <row r="1399" spans="2:9" ht="20.100000000000001" customHeight="1" thickTop="1" thickBot="1">
      <c r="B1399" s="266" t="s">
        <v>2381</v>
      </c>
      <c r="C1399" s="189">
        <v>30048</v>
      </c>
      <c r="D1399" s="190" t="s">
        <v>3331</v>
      </c>
      <c r="E1399" s="191" t="s">
        <v>11</v>
      </c>
      <c r="F1399" s="127">
        <v>249.27172030286448</v>
      </c>
      <c r="G1399" s="72">
        <v>164.93025983080983</v>
      </c>
      <c r="H1399" s="73">
        <v>439.04435166961576</v>
      </c>
      <c r="I1399" s="572">
        <f t="shared" si="38"/>
        <v>362.84657162778166</v>
      </c>
    </row>
    <row r="1400" spans="2:9" ht="20.100000000000001" customHeight="1" thickTop="1" thickBot="1">
      <c r="B1400" s="266" t="s">
        <v>2399</v>
      </c>
      <c r="C1400" s="189">
        <v>30049</v>
      </c>
      <c r="D1400" s="190" t="s">
        <v>3332</v>
      </c>
      <c r="E1400" s="191" t="s">
        <v>11</v>
      </c>
      <c r="F1400" s="127">
        <v>357.37961867792347</v>
      </c>
      <c r="G1400" s="72">
        <v>236.45968862882009</v>
      </c>
      <c r="H1400" s="73">
        <v>629.45569112991916</v>
      </c>
      <c r="I1400" s="572">
        <f t="shared" si="38"/>
        <v>520.21131498340424</v>
      </c>
    </row>
    <row r="1401" spans="2:9" ht="20.100000000000001" customHeight="1" thickTop="1" thickBot="1">
      <c r="B1401" s="266" t="s">
        <v>2109</v>
      </c>
      <c r="C1401" s="189">
        <v>30050</v>
      </c>
      <c r="D1401" s="190" t="s">
        <v>3333</v>
      </c>
      <c r="E1401" s="191" t="s">
        <v>11</v>
      </c>
      <c r="F1401" s="127">
        <v>293.91203267424146</v>
      </c>
      <c r="G1401" s="72">
        <v>194.46645555086286</v>
      </c>
      <c r="H1401" s="73">
        <v>517.66970467639692</v>
      </c>
      <c r="I1401" s="572">
        <f t="shared" si="38"/>
        <v>427.82620221189831</v>
      </c>
    </row>
    <row r="1402" spans="2:9" ht="20.100000000000001" customHeight="1" thickTop="1" thickBot="1">
      <c r="B1402" s="266" t="s">
        <v>2350</v>
      </c>
      <c r="C1402" s="189">
        <v>30051</v>
      </c>
      <c r="D1402" s="190" t="s">
        <v>22777</v>
      </c>
      <c r="E1402" s="191" t="s">
        <v>11</v>
      </c>
      <c r="F1402" s="127">
        <v>293.91203267424146</v>
      </c>
      <c r="G1402" s="72">
        <v>194.46645555086286</v>
      </c>
      <c r="H1402" s="73">
        <v>517.66970467639692</v>
      </c>
      <c r="I1402" s="572">
        <f t="shared" si="38"/>
        <v>427.82620221189831</v>
      </c>
    </row>
    <row r="1403" spans="2:9" ht="20.100000000000001" customHeight="1" thickTop="1" thickBot="1">
      <c r="B1403" s="266" t="s">
        <v>1863</v>
      </c>
      <c r="C1403" s="189">
        <v>30052</v>
      </c>
      <c r="D1403" s="190" t="s">
        <v>3334</v>
      </c>
      <c r="E1403" s="191" t="s">
        <v>11</v>
      </c>
      <c r="F1403" s="127">
        <v>513.16973192099999</v>
      </c>
      <c r="G1403" s="72">
        <v>339.53798337093178</v>
      </c>
      <c r="H1403" s="73">
        <v>903.85011173342036</v>
      </c>
      <c r="I1403" s="572">
        <f t="shared" si="38"/>
        <v>746.98356341604995</v>
      </c>
    </row>
    <row r="1404" spans="2:9" ht="20.100000000000001" customHeight="1" thickTop="1" thickBot="1">
      <c r="B1404" s="266" t="s">
        <v>1860</v>
      </c>
      <c r="C1404" s="189">
        <v>30053</v>
      </c>
      <c r="D1404" s="190" t="s">
        <v>3335</v>
      </c>
      <c r="E1404" s="191" t="s">
        <v>11</v>
      </c>
      <c r="F1404" s="127">
        <v>166.54690024974718</v>
      </c>
      <c r="G1404" s="72">
        <v>110.19550672989487</v>
      </c>
      <c r="H1404" s="73">
        <v>293.34043891498015</v>
      </c>
      <c r="I1404" s="572">
        <f t="shared" si="38"/>
        <v>242.43011480576874</v>
      </c>
    </row>
    <row r="1405" spans="2:9" ht="20.100000000000001" customHeight="1" thickTop="1" thickBot="1">
      <c r="B1405" s="266" t="s">
        <v>3336</v>
      </c>
      <c r="C1405" s="189">
        <v>30054</v>
      </c>
      <c r="D1405" s="190" t="s">
        <v>3337</v>
      </c>
      <c r="E1405" s="191" t="s">
        <v>11</v>
      </c>
      <c r="F1405" s="127">
        <v>412.18540000000007</v>
      </c>
      <c r="G1405" s="72">
        <v>272.72185163190005</v>
      </c>
      <c r="H1405" s="73">
        <v>725.98556904411805</v>
      </c>
      <c r="I1405" s="572">
        <f t="shared" si="38"/>
        <v>599.98807359018019</v>
      </c>
    </row>
    <row r="1406" spans="2:9" ht="20.100000000000001" customHeight="1" thickTop="1" thickBot="1">
      <c r="B1406" s="266" t="s">
        <v>1768</v>
      </c>
      <c r="C1406" s="189">
        <v>30055</v>
      </c>
      <c r="D1406" s="190" t="s">
        <v>3338</v>
      </c>
      <c r="E1406" s="191" t="s">
        <v>11</v>
      </c>
      <c r="F1406" s="127">
        <v>593.37278000000003</v>
      </c>
      <c r="G1406" s="72">
        <v>392.60420982783006</v>
      </c>
      <c r="H1406" s="73">
        <v>1045.1124065616837</v>
      </c>
      <c r="I1406" s="572">
        <f t="shared" si="38"/>
        <v>863.72926162122621</v>
      </c>
    </row>
    <row r="1407" spans="2:9" ht="20.100000000000001" customHeight="1" thickTop="1" thickBot="1">
      <c r="B1407" s="266" t="s">
        <v>2184</v>
      </c>
      <c r="C1407" s="189">
        <v>30057</v>
      </c>
      <c r="D1407" s="190" t="s">
        <v>3339</v>
      </c>
      <c r="E1407" s="191" t="s">
        <v>11</v>
      </c>
      <c r="F1407" s="127">
        <v>357.38428000000005</v>
      </c>
      <c r="G1407" s="72">
        <v>236.46277278558009</v>
      </c>
      <c r="H1407" s="73">
        <v>629.46390115521422</v>
      </c>
      <c r="I1407" s="572">
        <f t="shared" si="38"/>
        <v>520.21810012827621</v>
      </c>
    </row>
    <row r="1408" spans="2:9" ht="20.100000000000001" customHeight="1" thickTop="1" thickBot="1">
      <c r="B1408" s="266" t="s">
        <v>1679</v>
      </c>
      <c r="C1408" s="189">
        <v>30059</v>
      </c>
      <c r="D1408" s="190" t="s">
        <v>3340</v>
      </c>
      <c r="E1408" s="191" t="s">
        <v>11</v>
      </c>
      <c r="F1408" s="127">
        <v>344.31958000000009</v>
      </c>
      <c r="G1408" s="72">
        <v>227.8185336276301</v>
      </c>
      <c r="H1408" s="73">
        <v>606.45293651675138</v>
      </c>
      <c r="I1408" s="572">
        <f t="shared" si="38"/>
        <v>501.20077398078627</v>
      </c>
    </row>
    <row r="1409" spans="2:9" ht="20.100000000000001" customHeight="1" thickTop="1" thickBot="1">
      <c r="B1409" s="266" t="s">
        <v>3341</v>
      </c>
      <c r="C1409" s="189">
        <v>30060</v>
      </c>
      <c r="D1409" s="190" t="s">
        <v>3342</v>
      </c>
      <c r="E1409" s="191" t="s">
        <v>11</v>
      </c>
      <c r="F1409" s="127">
        <v>0</v>
      </c>
      <c r="G1409" s="72">
        <v>0</v>
      </c>
      <c r="H1409" s="73">
        <v>0</v>
      </c>
      <c r="I1409" s="572">
        <f t="shared" si="38"/>
        <v>0</v>
      </c>
    </row>
    <row r="1410" spans="2:9" ht="20.100000000000001" customHeight="1" thickTop="1" thickBot="1">
      <c r="B1410" s="266" t="s">
        <v>3343</v>
      </c>
      <c r="C1410" s="189">
        <v>30061</v>
      </c>
      <c r="D1410" s="190" t="s">
        <v>3344</v>
      </c>
      <c r="E1410" s="191" t="s">
        <v>11</v>
      </c>
      <c r="F1410" s="127">
        <v>407.72685647786403</v>
      </c>
      <c r="G1410" s="72">
        <v>269.77186299829407</v>
      </c>
      <c r="H1410" s="73">
        <v>718.13269930145884</v>
      </c>
      <c r="I1410" s="572">
        <f t="shared" si="38"/>
        <v>593.49809859624702</v>
      </c>
    </row>
    <row r="1411" spans="2:9" ht="20.100000000000001" customHeight="1" thickTop="1" thickBot="1">
      <c r="B1411" s="266" t="s">
        <v>1658</v>
      </c>
      <c r="C1411" s="189">
        <v>30062</v>
      </c>
      <c r="D1411" s="190" t="s">
        <v>3345</v>
      </c>
      <c r="E1411" s="191" t="s">
        <v>11</v>
      </c>
      <c r="F1411" s="127">
        <v>471.69683085911862</v>
      </c>
      <c r="G1411" s="72">
        <v>312.09750059268958</v>
      </c>
      <c r="H1411" s="73">
        <v>830.80354657773967</v>
      </c>
      <c r="I1411" s="572">
        <f t="shared" si="38"/>
        <v>686.61450130391711</v>
      </c>
    </row>
    <row r="1412" spans="2:9" ht="20.100000000000001" customHeight="1" thickTop="1" thickBot="1">
      <c r="B1412" s="266" t="s">
        <v>2797</v>
      </c>
      <c r="C1412" s="189">
        <v>30063</v>
      </c>
      <c r="D1412" s="190" t="s">
        <v>3346</v>
      </c>
      <c r="E1412" s="191" t="s">
        <v>11</v>
      </c>
      <c r="F1412" s="127">
        <v>384.85724693526413</v>
      </c>
      <c r="G1412" s="72">
        <v>254.64022014884716</v>
      </c>
      <c r="H1412" s="73">
        <v>677.85226603623119</v>
      </c>
      <c r="I1412" s="572">
        <f t="shared" si="38"/>
        <v>560.20848432746379</v>
      </c>
    </row>
    <row r="1413" spans="2:9" ht="20.100000000000001" customHeight="1" thickTop="1" thickBot="1">
      <c r="B1413" s="266" t="s">
        <v>1652</v>
      </c>
      <c r="C1413" s="189">
        <v>30064</v>
      </c>
      <c r="D1413" s="190" t="s">
        <v>3347</v>
      </c>
      <c r="E1413" s="191" t="s">
        <v>11</v>
      </c>
      <c r="F1413" s="127">
        <v>453.93418869287581</v>
      </c>
      <c r="G1413" s="72">
        <v>300.34487504735824</v>
      </c>
      <c r="H1413" s="73">
        <v>799.51805737606776</v>
      </c>
      <c r="I1413" s="572">
        <f t="shared" si="38"/>
        <v>660.75872510418822</v>
      </c>
    </row>
    <row r="1414" spans="2:9" ht="20.100000000000001" customHeight="1" thickTop="1" thickBot="1">
      <c r="B1414" s="266" t="s">
        <v>1735</v>
      </c>
      <c r="C1414" s="189">
        <v>30065</v>
      </c>
      <c r="D1414" s="190" t="s">
        <v>3348</v>
      </c>
      <c r="E1414" s="191" t="s">
        <v>11</v>
      </c>
      <c r="F1414" s="127">
        <v>465.77595013703774</v>
      </c>
      <c r="G1414" s="72">
        <v>308.17995874424582</v>
      </c>
      <c r="H1414" s="73">
        <v>820.3750501771824</v>
      </c>
      <c r="I1414" s="572">
        <f t="shared" si="38"/>
        <v>677.99590923734081</v>
      </c>
    </row>
    <row r="1415" spans="2:9" ht="20.100000000000001" customHeight="1" thickTop="1" thickBot="1">
      <c r="B1415" s="266" t="s">
        <v>2291</v>
      </c>
      <c r="C1415" s="189">
        <v>30066</v>
      </c>
      <c r="D1415" s="190" t="s">
        <v>3349</v>
      </c>
      <c r="E1415" s="191" t="s">
        <v>11</v>
      </c>
      <c r="F1415" s="127">
        <v>483.53859230328055</v>
      </c>
      <c r="G1415" s="72">
        <v>319.93258428957711</v>
      </c>
      <c r="H1415" s="73">
        <v>851.66053937885431</v>
      </c>
      <c r="I1415" s="572">
        <f t="shared" si="38"/>
        <v>703.8516854370697</v>
      </c>
    </row>
    <row r="1416" spans="2:9" ht="20.100000000000001" customHeight="1" thickTop="1" thickBot="1">
      <c r="B1416" s="266" t="s">
        <v>2459</v>
      </c>
      <c r="C1416" s="189">
        <v>30067</v>
      </c>
      <c r="D1416" s="190" t="s">
        <v>3350</v>
      </c>
      <c r="E1416" s="191" t="s">
        <v>11</v>
      </c>
      <c r="F1416" s="127">
        <v>350.8296756208552</v>
      </c>
      <c r="G1416" s="72">
        <v>232.12592863002547</v>
      </c>
      <c r="H1416" s="73">
        <v>617.91922201312775</v>
      </c>
      <c r="I1416" s="572">
        <f t="shared" si="38"/>
        <v>510.67704298605605</v>
      </c>
    </row>
    <row r="1417" spans="2:9" ht="20.100000000000001" customHeight="1" thickTop="1" thickBot="1">
      <c r="B1417" s="266" t="s">
        <v>2019</v>
      </c>
      <c r="C1417" s="189">
        <v>30068</v>
      </c>
      <c r="D1417" s="190" t="s">
        <v>3351</v>
      </c>
      <c r="E1417" s="191" t="s">
        <v>11</v>
      </c>
      <c r="F1417" s="127">
        <v>491.43309993272186</v>
      </c>
      <c r="G1417" s="72">
        <v>325.15597342083555</v>
      </c>
      <c r="H1417" s="73">
        <v>865.56520124626434</v>
      </c>
      <c r="I1417" s="572">
        <f t="shared" si="38"/>
        <v>715.34314152583829</v>
      </c>
    </row>
    <row r="1418" spans="2:9" ht="20.100000000000001" customHeight="1" thickTop="1" thickBot="1">
      <c r="B1418" s="266" t="s">
        <v>2548</v>
      </c>
      <c r="C1418" s="189">
        <v>30069</v>
      </c>
      <c r="D1418" s="190" t="s">
        <v>3352</v>
      </c>
      <c r="E1418" s="191" t="s">
        <v>11</v>
      </c>
      <c r="F1418" s="127">
        <v>394.72538147206586</v>
      </c>
      <c r="G1418" s="72">
        <v>261.16945656292017</v>
      </c>
      <c r="H1418" s="73">
        <v>695.23309337049352</v>
      </c>
      <c r="I1418" s="572">
        <f t="shared" ref="I1418:I1525" si="39">G1418*2.2</f>
        <v>574.57280443842444</v>
      </c>
    </row>
    <row r="1419" spans="2:9" ht="20.100000000000001" customHeight="1" thickTop="1" thickBot="1">
      <c r="B1419" s="266" t="s">
        <v>1715</v>
      </c>
      <c r="C1419" s="189">
        <v>30070</v>
      </c>
      <c r="D1419" s="190" t="s">
        <v>3353</v>
      </c>
      <c r="E1419" s="191" t="s">
        <v>11</v>
      </c>
      <c r="F1419" s="127">
        <v>333.22243033414031</v>
      </c>
      <c r="G1419" s="72">
        <v>220.47612119693846</v>
      </c>
      <c r="H1419" s="73">
        <v>586.90743462625028</v>
      </c>
      <c r="I1419" s="572">
        <f t="shared" si="39"/>
        <v>485.04746663326466</v>
      </c>
    </row>
    <row r="1420" spans="2:9" ht="20.100000000000001" customHeight="1" thickTop="1" thickBot="1">
      <c r="B1420" s="266" t="s">
        <v>2451</v>
      </c>
      <c r="C1420" s="189">
        <v>30071</v>
      </c>
      <c r="D1420" s="190" t="s">
        <v>3354</v>
      </c>
      <c r="E1420" s="191" t="s">
        <v>11</v>
      </c>
      <c r="F1420" s="127">
        <v>555.35038886642133</v>
      </c>
      <c r="G1420" s="72">
        <v>367.44675176788445</v>
      </c>
      <c r="H1420" s="73">
        <v>978.1432532061084</v>
      </c>
      <c r="I1420" s="572">
        <f t="shared" si="39"/>
        <v>808.38285388934582</v>
      </c>
    </row>
    <row r="1421" spans="2:9" ht="20.100000000000001" customHeight="1" thickTop="1" thickBot="1">
      <c r="B1421" s="266" t="s">
        <v>1712</v>
      </c>
      <c r="C1421" s="189">
        <v>30072</v>
      </c>
      <c r="D1421" s="190" t="s">
        <v>3355</v>
      </c>
      <c r="E1421" s="191" t="s">
        <v>11</v>
      </c>
      <c r="F1421" s="127">
        <v>549.82107572276072</v>
      </c>
      <c r="G1421" s="72">
        <v>363.78829002035104</v>
      </c>
      <c r="H1421" s="73">
        <v>968.40442803417454</v>
      </c>
      <c r="I1421" s="572">
        <f t="shared" si="39"/>
        <v>800.33423804477241</v>
      </c>
    </row>
    <row r="1422" spans="2:9" ht="20.100000000000001" customHeight="1" thickTop="1" thickBot="1">
      <c r="B1422" s="266" t="s">
        <v>2638</v>
      </c>
      <c r="C1422" s="189">
        <v>30073</v>
      </c>
      <c r="D1422" s="190" t="s">
        <v>3356</v>
      </c>
      <c r="E1422" s="191" t="s">
        <v>11</v>
      </c>
      <c r="F1422" s="127">
        <v>472.09577175437335</v>
      </c>
      <c r="G1422" s="72">
        <v>312.36145923762354</v>
      </c>
      <c r="H1422" s="73">
        <v>831.50620449055384</v>
      </c>
      <c r="I1422" s="572">
        <f t="shared" si="39"/>
        <v>687.1952103227718</v>
      </c>
    </row>
    <row r="1423" spans="2:9" ht="20.100000000000001" customHeight="1" thickTop="1" thickBot="1">
      <c r="B1423" s="266" t="s">
        <v>2077</v>
      </c>
      <c r="C1423" s="189">
        <v>30074</v>
      </c>
      <c r="D1423" s="190" t="s">
        <v>3357</v>
      </c>
      <c r="E1423" s="191" t="s">
        <v>11</v>
      </c>
      <c r="F1423" s="127">
        <v>394.72538147206586</v>
      </c>
      <c r="G1423" s="72">
        <v>261.16945656292017</v>
      </c>
      <c r="H1423" s="73">
        <v>695.23309337049352</v>
      </c>
      <c r="I1423" s="572">
        <f t="shared" si="39"/>
        <v>574.57280443842444</v>
      </c>
    </row>
    <row r="1424" spans="2:9" ht="20.100000000000001" customHeight="1" thickTop="1" thickBot="1">
      <c r="B1424" s="266" t="s">
        <v>2557</v>
      </c>
      <c r="C1424" s="189">
        <v>30075</v>
      </c>
      <c r="D1424" s="190" t="s">
        <v>3358</v>
      </c>
      <c r="E1424" s="191" t="s">
        <v>11</v>
      </c>
      <c r="F1424" s="127">
        <v>523.07124046922991</v>
      </c>
      <c r="G1424" s="72">
        <v>346.08930164960526</v>
      </c>
      <c r="H1424" s="73">
        <v>921.28972099124928</v>
      </c>
      <c r="I1424" s="572">
        <f t="shared" si="39"/>
        <v>761.39646362913163</v>
      </c>
    </row>
    <row r="1425" spans="2:9" ht="20.100000000000001" customHeight="1" thickTop="1" thickBot="1">
      <c r="B1425" s="266" t="s">
        <v>2094</v>
      </c>
      <c r="C1425" s="189">
        <v>30076</v>
      </c>
      <c r="D1425" s="190" t="s">
        <v>3359</v>
      </c>
      <c r="E1425" s="191" t="s">
        <v>11</v>
      </c>
      <c r="F1425" s="127">
        <v>445.93444431439008</v>
      </c>
      <c r="G1425" s="72">
        <v>295.05185617894978</v>
      </c>
      <c r="H1425" s="73">
        <v>785.42804114836429</v>
      </c>
      <c r="I1425" s="572">
        <f t="shared" si="39"/>
        <v>649.11408359368954</v>
      </c>
    </row>
    <row r="1426" spans="2:9" ht="20.100000000000001" customHeight="1" thickTop="1" thickBot="1">
      <c r="B1426" s="266" t="s">
        <v>2181</v>
      </c>
      <c r="C1426" s="237">
        <v>30077</v>
      </c>
      <c r="D1426" s="190" t="s">
        <v>3360</v>
      </c>
      <c r="E1426" s="191" t="s">
        <v>11</v>
      </c>
      <c r="F1426" s="127">
        <v>351.2230769391324</v>
      </c>
      <c r="G1426" s="72">
        <v>232.38622202216158</v>
      </c>
      <c r="H1426" s="73">
        <v>618.61212302299418</v>
      </c>
      <c r="I1426" s="572">
        <f t="shared" si="39"/>
        <v>511.24968844875553</v>
      </c>
    </row>
    <row r="1427" spans="2:9" ht="20.100000000000001" customHeight="1" thickTop="1" thickBot="1">
      <c r="B1427" s="266" t="s">
        <v>1890</v>
      </c>
      <c r="C1427" s="237">
        <v>30078</v>
      </c>
      <c r="D1427" s="190" t="s">
        <v>3361</v>
      </c>
      <c r="E1427" s="191" t="s">
        <v>11</v>
      </c>
      <c r="F1427" s="127">
        <v>574.71717586187742</v>
      </c>
      <c r="G1427" s="72">
        <v>380.2607573332474</v>
      </c>
      <c r="H1427" s="73">
        <v>1012.2541360211046</v>
      </c>
      <c r="I1427" s="572">
        <f t="shared" si="39"/>
        <v>836.57366613314434</v>
      </c>
    </row>
    <row r="1428" spans="2:9" ht="20.100000000000001" customHeight="1" thickTop="1" thickBot="1">
      <c r="B1428" s="266" t="s">
        <v>2405</v>
      </c>
      <c r="C1428" s="237">
        <v>30079</v>
      </c>
      <c r="D1428" s="190" t="s">
        <v>3362</v>
      </c>
      <c r="E1428" s="191" t="s">
        <v>11</v>
      </c>
      <c r="F1428" s="127">
        <v>361.85896257970057</v>
      </c>
      <c r="G1428" s="72">
        <v>239.42343980241503</v>
      </c>
      <c r="H1428" s="73">
        <v>637.34519675402885</v>
      </c>
      <c r="I1428" s="572">
        <f t="shared" si="39"/>
        <v>526.73156756531307</v>
      </c>
    </row>
    <row r="1429" spans="2:9" ht="20.100000000000001" customHeight="1" thickTop="1" thickBot="1">
      <c r="B1429" s="266" t="s">
        <v>2462</v>
      </c>
      <c r="C1429" s="237">
        <v>30080</v>
      </c>
      <c r="D1429" s="190" t="s">
        <v>3363</v>
      </c>
      <c r="E1429" s="191" t="s">
        <v>11</v>
      </c>
      <c r="F1429" s="127">
        <v>316.40706027159223</v>
      </c>
      <c r="G1429" s="72">
        <v>209.35025681810859</v>
      </c>
      <c r="H1429" s="73">
        <v>557.29038364980511</v>
      </c>
      <c r="I1429" s="572">
        <f t="shared" si="39"/>
        <v>460.57056499983895</v>
      </c>
    </row>
    <row r="1430" spans="2:9" ht="20.100000000000001" customHeight="1" thickTop="1" thickBot="1">
      <c r="B1430" s="266" t="s">
        <v>2308</v>
      </c>
      <c r="C1430" s="237">
        <v>30081</v>
      </c>
      <c r="D1430" s="190" t="s">
        <v>3364</v>
      </c>
      <c r="E1430" s="191" t="s">
        <v>11</v>
      </c>
      <c r="F1430" s="127">
        <v>314.2855031623111</v>
      </c>
      <c r="G1430" s="72">
        <v>207.94653173908841</v>
      </c>
      <c r="H1430" s="73">
        <v>553.55366748945346</v>
      </c>
      <c r="I1430" s="572">
        <f t="shared" si="39"/>
        <v>457.48236982599457</v>
      </c>
    </row>
    <row r="1431" spans="2:9" ht="20.100000000000001" customHeight="1" thickTop="1" thickBot="1">
      <c r="B1431" s="266" t="s">
        <v>2679</v>
      </c>
      <c r="C1431" s="237">
        <v>30082</v>
      </c>
      <c r="D1431" s="190" t="s">
        <v>3365</v>
      </c>
      <c r="E1431" s="191" t="s">
        <v>11</v>
      </c>
      <c r="F1431" s="127">
        <v>415.08054092378541</v>
      </c>
      <c r="G1431" s="72">
        <v>274.63741728141127</v>
      </c>
      <c r="H1431" s="73">
        <v>731.08480480311687</v>
      </c>
      <c r="I1431" s="572">
        <f t="shared" si="39"/>
        <v>604.20231801910484</v>
      </c>
    </row>
    <row r="1432" spans="2:9" ht="20.100000000000001" customHeight="1" thickTop="1" thickBot="1">
      <c r="B1432" s="266" t="s">
        <v>2421</v>
      </c>
      <c r="C1432" s="237">
        <v>30083</v>
      </c>
      <c r="D1432" s="190" t="s">
        <v>22778</v>
      </c>
      <c r="E1432" s="191" t="s">
        <v>11</v>
      </c>
      <c r="F1432" s="127">
        <v>355.24926085000004</v>
      </c>
      <c r="G1432" s="72">
        <v>235.05014056751125</v>
      </c>
      <c r="H1432" s="73">
        <v>625.70347419071504</v>
      </c>
      <c r="I1432" s="572">
        <f t="shared" si="39"/>
        <v>517.1103092485248</v>
      </c>
    </row>
    <row r="1433" spans="2:9" ht="20.100000000000001" customHeight="1" thickTop="1" thickBot="1">
      <c r="B1433" s="266" t="s">
        <v>2497</v>
      </c>
      <c r="C1433" s="237">
        <v>30084</v>
      </c>
      <c r="D1433" s="190" t="s">
        <v>3366</v>
      </c>
      <c r="E1433" s="191" t="s">
        <v>11</v>
      </c>
      <c r="F1433" s="127">
        <v>702.43210383118355</v>
      </c>
      <c r="G1433" s="72">
        <v>464.76314785174685</v>
      </c>
      <c r="H1433" s="73">
        <v>1237.1994995813502</v>
      </c>
      <c r="I1433" s="572">
        <f t="shared" si="39"/>
        <v>1022.4789252738432</v>
      </c>
    </row>
    <row r="1434" spans="2:9" ht="20.100000000000001" customHeight="1" thickTop="1" thickBot="1">
      <c r="B1434" s="266" t="s">
        <v>2402</v>
      </c>
      <c r="C1434" s="237">
        <v>30085</v>
      </c>
      <c r="D1434" s="190" t="s">
        <v>3367</v>
      </c>
      <c r="E1434" s="191" t="s">
        <v>11</v>
      </c>
      <c r="F1434" s="127">
        <v>630.69256343390316</v>
      </c>
      <c r="G1434" s="72">
        <v>417.29678855719692</v>
      </c>
      <c r="H1434" s="73">
        <v>1110.8440511392582</v>
      </c>
      <c r="I1434" s="572">
        <f t="shared" si="39"/>
        <v>918.05293482583329</v>
      </c>
    </row>
    <row r="1435" spans="2:9" ht="20.100000000000001" customHeight="1" thickTop="1" thickBot="1">
      <c r="B1435" s="266" t="s">
        <v>1866</v>
      </c>
      <c r="C1435" s="237">
        <v>30086</v>
      </c>
      <c r="D1435" s="190" t="s">
        <v>3368</v>
      </c>
      <c r="E1435" s="191" t="s">
        <v>11</v>
      </c>
      <c r="F1435" s="127">
        <v>411.88696522219868</v>
      </c>
      <c r="G1435" s="72">
        <v>272.52439270881996</v>
      </c>
      <c r="H1435" s="73">
        <v>725.45993339087875</v>
      </c>
      <c r="I1435" s="572">
        <f t="shared" si="39"/>
        <v>599.55366395940393</v>
      </c>
    </row>
    <row r="1436" spans="2:9" ht="20.100000000000001" customHeight="1" thickTop="1" thickBot="1">
      <c r="B1436" s="266" t="s">
        <v>2469</v>
      </c>
      <c r="C1436" s="237">
        <v>30087</v>
      </c>
      <c r="D1436" s="190" t="s">
        <v>3369</v>
      </c>
      <c r="E1436" s="191" t="s">
        <v>11</v>
      </c>
      <c r="F1436" s="127">
        <v>745.00374648761874</v>
      </c>
      <c r="G1436" s="72">
        <v>492.93061135791322</v>
      </c>
      <c r="H1436" s="73">
        <v>1312.1812874347652</v>
      </c>
      <c r="I1436" s="572">
        <f t="shared" si="39"/>
        <v>1084.4473449874092</v>
      </c>
    </row>
    <row r="1437" spans="2:9" ht="20.100000000000001" customHeight="1" thickTop="1" thickBot="1">
      <c r="B1437" s="266" t="s">
        <v>2485</v>
      </c>
      <c r="C1437" s="237">
        <v>30088</v>
      </c>
      <c r="D1437" s="190" t="s">
        <v>3370</v>
      </c>
      <c r="E1437" s="191" t="s">
        <v>11</v>
      </c>
      <c r="F1437" s="127">
        <v>532.14553320544189</v>
      </c>
      <c r="G1437" s="72">
        <v>352.09329382708086</v>
      </c>
      <c r="H1437" s="73">
        <v>937.2723481676893</v>
      </c>
      <c r="I1437" s="572">
        <f t="shared" si="39"/>
        <v>774.60524641957795</v>
      </c>
    </row>
    <row r="1438" spans="2:9" ht="20.100000000000001" customHeight="1" thickTop="1" thickBot="1">
      <c r="B1438" s="266" t="s">
        <v>2125</v>
      </c>
      <c r="C1438" s="237">
        <v>30089</v>
      </c>
      <c r="D1438" s="190" t="s">
        <v>3371</v>
      </c>
      <c r="E1438" s="191" t="s">
        <v>11</v>
      </c>
      <c r="F1438" s="127">
        <v>447.00224789257118</v>
      </c>
      <c r="G1438" s="72">
        <v>295.75836681474794</v>
      </c>
      <c r="H1438" s="73">
        <v>787.30877246085902</v>
      </c>
      <c r="I1438" s="572">
        <f t="shared" si="39"/>
        <v>650.66840699244551</v>
      </c>
    </row>
    <row r="1439" spans="2:9" ht="20.100000000000001" customHeight="1" thickTop="1" thickBot="1">
      <c r="B1439" s="266" t="s">
        <v>1700</v>
      </c>
      <c r="C1439" s="237">
        <v>30090</v>
      </c>
      <c r="D1439" s="190" t="s">
        <v>3372</v>
      </c>
      <c r="E1439" s="191" t="s">
        <v>11</v>
      </c>
      <c r="F1439" s="127">
        <v>334.19441987655824</v>
      </c>
      <c r="G1439" s="72">
        <v>221.11923661969499</v>
      </c>
      <c r="H1439" s="73">
        <v>588.61940788162804</v>
      </c>
      <c r="I1439" s="572">
        <f t="shared" si="39"/>
        <v>486.462320563329</v>
      </c>
    </row>
    <row r="1440" spans="2:9" ht="20.100000000000001" customHeight="1" thickTop="1" thickBot="1">
      <c r="B1440" s="266" t="s">
        <v>3373</v>
      </c>
      <c r="C1440" s="237">
        <v>30091</v>
      </c>
      <c r="D1440" s="190" t="s">
        <v>3374</v>
      </c>
      <c r="E1440" s="191" t="s">
        <v>11</v>
      </c>
      <c r="F1440" s="127">
        <v>468.28806922078905</v>
      </c>
      <c r="G1440" s="72">
        <v>309.84209856783127</v>
      </c>
      <c r="H1440" s="73">
        <v>824.79966638756684</v>
      </c>
      <c r="I1440" s="572">
        <f t="shared" si="39"/>
        <v>681.65261684922882</v>
      </c>
    </row>
    <row r="1441" spans="2:9" ht="20.100000000000001" customHeight="1" thickTop="1" thickBot="1">
      <c r="B1441" s="266" t="s">
        <v>3375</v>
      </c>
      <c r="C1441" s="237">
        <v>30092</v>
      </c>
      <c r="D1441" s="237" t="s">
        <v>3376</v>
      </c>
      <c r="E1441" s="191" t="s">
        <v>11</v>
      </c>
      <c r="F1441" s="127">
        <v>558.48937148293908</v>
      </c>
      <c r="G1441" s="72">
        <v>369.52365490762946</v>
      </c>
      <c r="H1441" s="73">
        <v>983.67196936410971</v>
      </c>
      <c r="I1441" s="572">
        <f t="shared" si="39"/>
        <v>812.9520407967849</v>
      </c>
    </row>
    <row r="1442" spans="2:9" ht="20.100000000000001" customHeight="1" thickTop="1" thickBot="1">
      <c r="B1442" s="266" t="s">
        <v>3377</v>
      </c>
      <c r="C1442" s="237">
        <v>30093</v>
      </c>
      <c r="D1442" s="237" t="s">
        <v>3378</v>
      </c>
      <c r="E1442" s="191" t="s">
        <v>11</v>
      </c>
      <c r="F1442" s="127">
        <v>299.42055335026203</v>
      </c>
      <c r="G1442" s="72">
        <v>198.11115999337088</v>
      </c>
      <c r="H1442" s="73">
        <v>527.37190790235331</v>
      </c>
      <c r="I1442" s="572">
        <f t="shared" si="39"/>
        <v>435.84455198541599</v>
      </c>
    </row>
    <row r="1443" spans="2:9" ht="20.100000000000001" customHeight="1" thickTop="1" thickBot="1">
      <c r="B1443" s="266" t="s">
        <v>3042</v>
      </c>
      <c r="C1443" s="237">
        <v>30094</v>
      </c>
      <c r="D1443" s="190" t="s">
        <v>3379</v>
      </c>
      <c r="E1443" s="191" t="s">
        <v>11</v>
      </c>
      <c r="F1443" s="127">
        <v>457.65218358022082</v>
      </c>
      <c r="G1443" s="72">
        <v>302.8048807875777</v>
      </c>
      <c r="H1443" s="73">
        <v>806.06659265653184</v>
      </c>
      <c r="I1443" s="572">
        <f t="shared" si="39"/>
        <v>666.170737732671</v>
      </c>
    </row>
    <row r="1444" spans="2:9" ht="20.100000000000001" customHeight="1" thickTop="1" thickBot="1">
      <c r="B1444" s="266" t="s">
        <v>2827</v>
      </c>
      <c r="C1444" s="237">
        <v>30095</v>
      </c>
      <c r="D1444" s="190" t="s">
        <v>3380</v>
      </c>
      <c r="E1444" s="191" t="s">
        <v>11</v>
      </c>
      <c r="F1444" s="127">
        <v>317.16576281398414</v>
      </c>
      <c r="G1444" s="72">
        <v>209.8522512172284</v>
      </c>
      <c r="H1444" s="73">
        <v>558.626692740262</v>
      </c>
      <c r="I1444" s="572">
        <f t="shared" si="39"/>
        <v>461.67495267790252</v>
      </c>
    </row>
    <row r="1445" spans="2:9" ht="20.100000000000001" customHeight="1" thickTop="1" thickBot="1">
      <c r="B1445" s="266" t="s">
        <v>3381</v>
      </c>
      <c r="C1445" s="237">
        <v>30096</v>
      </c>
      <c r="D1445" s="190" t="s">
        <v>3382</v>
      </c>
      <c r="E1445" s="191" t="s">
        <v>11</v>
      </c>
      <c r="F1445" s="127">
        <v>450.19160858003357</v>
      </c>
      <c r="G1445" s="72">
        <v>297.86860252956637</v>
      </c>
      <c r="H1445" s="73">
        <v>792.92621993370574</v>
      </c>
      <c r="I1445" s="572">
        <f t="shared" si="39"/>
        <v>655.31092556504609</v>
      </c>
    </row>
    <row r="1446" spans="2:9" ht="20.100000000000001" customHeight="1" thickTop="1" thickBot="1">
      <c r="B1446" s="266" t="s">
        <v>3383</v>
      </c>
      <c r="C1446" s="237">
        <v>30097</v>
      </c>
      <c r="D1446" s="190" t="s">
        <v>3384</v>
      </c>
      <c r="E1446" s="191" t="s">
        <v>11</v>
      </c>
      <c r="F1446" s="127">
        <v>558.48937148293908</v>
      </c>
      <c r="G1446" s="72">
        <v>369.52365490762946</v>
      </c>
      <c r="H1446" s="73">
        <v>983.67196936410971</v>
      </c>
      <c r="I1446" s="572">
        <f t="shared" si="39"/>
        <v>812.9520407967849</v>
      </c>
    </row>
    <row r="1447" spans="2:9" ht="20.100000000000001" customHeight="1" thickTop="1" thickBot="1">
      <c r="B1447" s="266" t="s">
        <v>1918</v>
      </c>
      <c r="C1447" s="237">
        <v>30098</v>
      </c>
      <c r="D1447" s="190" t="s">
        <v>3385</v>
      </c>
      <c r="E1447" s="191" t="s">
        <v>11</v>
      </c>
      <c r="F1447" s="127">
        <v>311.84079497015944</v>
      </c>
      <c r="G1447" s="72">
        <v>206.32899423081358</v>
      </c>
      <c r="H1447" s="73">
        <v>549.2477826424257</v>
      </c>
      <c r="I1447" s="572">
        <f t="shared" si="39"/>
        <v>453.92378730778989</v>
      </c>
    </row>
    <row r="1448" spans="2:9" ht="20.100000000000001" customHeight="1" thickTop="1" thickBot="1">
      <c r="B1448" s="266" t="s">
        <v>2323</v>
      </c>
      <c r="C1448" s="237">
        <v>30099</v>
      </c>
      <c r="D1448" s="190" t="s">
        <v>3386</v>
      </c>
      <c r="E1448" s="191" t="s">
        <v>11</v>
      </c>
      <c r="F1448" s="127">
        <v>344.0154027864092</v>
      </c>
      <c r="G1448" s="72">
        <v>227.61727523052349</v>
      </c>
      <c r="H1448" s="73">
        <v>605.91718666365352</v>
      </c>
      <c r="I1448" s="572">
        <f t="shared" si="39"/>
        <v>500.75800550715172</v>
      </c>
    </row>
    <row r="1449" spans="2:9" ht="20.100000000000001" customHeight="1" thickTop="1" thickBot="1">
      <c r="B1449" s="266" t="s">
        <v>2326</v>
      </c>
      <c r="C1449" s="237">
        <v>30100</v>
      </c>
      <c r="D1449" s="190" t="s">
        <v>3387</v>
      </c>
      <c r="E1449" s="191" t="s">
        <v>11</v>
      </c>
      <c r="F1449" s="127">
        <v>321.4229270796277</v>
      </c>
      <c r="G1449" s="72">
        <v>212.66899756784503</v>
      </c>
      <c r="H1449" s="73">
        <v>566.12487152560345</v>
      </c>
      <c r="I1449" s="572">
        <f t="shared" si="39"/>
        <v>467.87179464925907</v>
      </c>
    </row>
    <row r="1450" spans="2:9" ht="20.100000000000001" customHeight="1" thickTop="1" thickBot="1">
      <c r="B1450" s="266" t="s">
        <v>2445</v>
      </c>
      <c r="C1450" s="237">
        <v>30101</v>
      </c>
      <c r="D1450" s="190" t="s">
        <v>3388</v>
      </c>
      <c r="E1450" s="191" t="s">
        <v>11</v>
      </c>
      <c r="F1450" s="127">
        <v>483.74312101025401</v>
      </c>
      <c r="G1450" s="72">
        <v>320.06791040175312</v>
      </c>
      <c r="H1450" s="73">
        <v>852.02077748946692</v>
      </c>
      <c r="I1450" s="572">
        <f t="shared" si="39"/>
        <v>704.14940288385696</v>
      </c>
    </row>
    <row r="1451" spans="2:9" ht="20.100000000000001" customHeight="1" thickTop="1" thickBot="1">
      <c r="B1451" s="266" t="s">
        <v>2064</v>
      </c>
      <c r="C1451" s="237">
        <v>30102</v>
      </c>
      <c r="D1451" s="190" t="s">
        <v>3389</v>
      </c>
      <c r="E1451" s="191" t="s">
        <v>11</v>
      </c>
      <c r="F1451" s="127">
        <v>299.42055335026203</v>
      </c>
      <c r="G1451" s="72">
        <v>198.11115999337088</v>
      </c>
      <c r="H1451" s="73">
        <v>527.37190790235331</v>
      </c>
      <c r="I1451" s="572">
        <f t="shared" si="39"/>
        <v>435.84455198541599</v>
      </c>
    </row>
    <row r="1452" spans="2:9" ht="20.100000000000001" customHeight="1" thickTop="1" thickBot="1">
      <c r="B1452" s="266" t="s">
        <v>2061</v>
      </c>
      <c r="C1452" s="237">
        <v>30103</v>
      </c>
      <c r="D1452" s="190" t="s">
        <v>3390</v>
      </c>
      <c r="E1452" s="191" t="s">
        <v>11</v>
      </c>
      <c r="F1452" s="127">
        <v>221.37254181346387</v>
      </c>
      <c r="G1452" s="72">
        <v>146.47081023206567</v>
      </c>
      <c r="H1452" s="73">
        <v>389.90529683775878</v>
      </c>
      <c r="I1452" s="572">
        <f t="shared" si="39"/>
        <v>322.23578251054448</v>
      </c>
    </row>
    <row r="1453" spans="2:9" ht="20.100000000000001" customHeight="1" thickTop="1" thickBot="1">
      <c r="B1453" s="266" t="s">
        <v>2924</v>
      </c>
      <c r="C1453" s="237">
        <v>30104</v>
      </c>
      <c r="D1453" s="190" t="s">
        <v>3391</v>
      </c>
      <c r="E1453" s="191" t="s">
        <v>11</v>
      </c>
      <c r="F1453" s="127">
        <v>473.00888504011658</v>
      </c>
      <c r="G1453" s="72">
        <v>312.96561927346562</v>
      </c>
      <c r="H1453" s="73">
        <v>833.11447850596551</v>
      </c>
      <c r="I1453" s="572">
        <f t="shared" si="39"/>
        <v>688.52436240162444</v>
      </c>
    </row>
    <row r="1454" spans="2:9" ht="20.100000000000001" customHeight="1" thickTop="1" thickBot="1">
      <c r="B1454" s="266" t="s">
        <v>2960</v>
      </c>
      <c r="C1454" s="237">
        <v>30105</v>
      </c>
      <c r="D1454" s="190" t="s">
        <v>3392</v>
      </c>
      <c r="E1454" s="191" t="s">
        <v>11</v>
      </c>
      <c r="F1454" s="127">
        <v>382.23153084763169</v>
      </c>
      <c r="G1454" s="72">
        <v>252.90291903803924</v>
      </c>
      <c r="H1454" s="73">
        <v>673.22757047926052</v>
      </c>
      <c r="I1454" s="572">
        <f t="shared" si="39"/>
        <v>556.38642188368635</v>
      </c>
    </row>
    <row r="1455" spans="2:9" ht="20.100000000000001" customHeight="1" thickTop="1" thickBot="1">
      <c r="B1455" s="266" t="s">
        <v>2969</v>
      </c>
      <c r="C1455" s="237">
        <v>30106</v>
      </c>
      <c r="D1455" s="190" t="s">
        <v>3393</v>
      </c>
      <c r="E1455" s="191" t="s">
        <v>11</v>
      </c>
      <c r="F1455" s="127">
        <v>382.23153084763169</v>
      </c>
      <c r="G1455" s="72">
        <v>252.90291903803924</v>
      </c>
      <c r="H1455" s="73">
        <v>673.22757047926052</v>
      </c>
      <c r="I1455" s="572">
        <f t="shared" si="39"/>
        <v>556.38642188368635</v>
      </c>
    </row>
    <row r="1456" spans="2:9" ht="20.100000000000001" customHeight="1" thickTop="1" thickBot="1">
      <c r="B1456" s="266" t="s">
        <v>2647</v>
      </c>
      <c r="C1456" s="237">
        <v>30107</v>
      </c>
      <c r="D1456" s="190" t="s">
        <v>3394</v>
      </c>
      <c r="E1456" s="191" t="s">
        <v>11</v>
      </c>
      <c r="F1456" s="127">
        <v>315.03015565762166</v>
      </c>
      <c r="G1456" s="72">
        <v>208.43922994563189</v>
      </c>
      <c r="H1456" s="73">
        <v>554.86523011527208</v>
      </c>
      <c r="I1456" s="572">
        <f t="shared" si="39"/>
        <v>458.56630588039019</v>
      </c>
    </row>
    <row r="1457" spans="2:9" ht="20.100000000000001" customHeight="1" thickTop="1" thickBot="1">
      <c r="B1457" s="266" t="s">
        <v>2536</v>
      </c>
      <c r="C1457" s="237">
        <v>30108</v>
      </c>
      <c r="D1457" s="190" t="s">
        <v>3395</v>
      </c>
      <c r="E1457" s="191" t="s">
        <v>11</v>
      </c>
      <c r="F1457" s="127">
        <v>649.22457553417996</v>
      </c>
      <c r="G1457" s="72">
        <v>429.55846656532691</v>
      </c>
      <c r="H1457" s="73">
        <v>1143.4846379969003</v>
      </c>
      <c r="I1457" s="572">
        <f t="shared" si="39"/>
        <v>945.0286264437193</v>
      </c>
    </row>
    <row r="1458" spans="2:9" ht="20.100000000000001" customHeight="1" thickTop="1" thickBot="1">
      <c r="B1458" s="266" t="s">
        <v>2241</v>
      </c>
      <c r="C1458" s="237">
        <v>30109</v>
      </c>
      <c r="D1458" s="190" t="s">
        <v>3396</v>
      </c>
      <c r="E1458" s="191" t="s">
        <v>11</v>
      </c>
      <c r="F1458" s="127">
        <v>489.57389054900659</v>
      </c>
      <c r="G1458" s="72">
        <v>323.92583032091443</v>
      </c>
      <c r="H1458" s="73">
        <v>862.29056031427422</v>
      </c>
      <c r="I1458" s="572">
        <f t="shared" si="39"/>
        <v>712.63682670601179</v>
      </c>
    </row>
    <row r="1459" spans="2:9" ht="20.100000000000001" customHeight="1" thickTop="1" thickBot="1">
      <c r="B1459" s="266" t="s">
        <v>2482</v>
      </c>
      <c r="C1459" s="237">
        <v>30110</v>
      </c>
      <c r="D1459" s="190" t="s">
        <v>3397</v>
      </c>
      <c r="E1459" s="191" t="s">
        <v>11</v>
      </c>
      <c r="F1459" s="127">
        <v>596.00299719009502</v>
      </c>
      <c r="G1459" s="72">
        <v>394.34448908633067</v>
      </c>
      <c r="H1459" s="73">
        <v>1049.7450299478123</v>
      </c>
      <c r="I1459" s="572">
        <f t="shared" si="39"/>
        <v>867.55787598992754</v>
      </c>
    </row>
    <row r="1460" spans="2:9" ht="20.100000000000001" customHeight="1" thickTop="1" thickBot="1">
      <c r="B1460" s="266" t="s">
        <v>3398</v>
      </c>
      <c r="C1460" s="237">
        <v>30111</v>
      </c>
      <c r="D1460" s="190" t="s">
        <v>3399</v>
      </c>
      <c r="E1460" s="191" t="s">
        <v>11</v>
      </c>
      <c r="F1460" s="127">
        <v>336.31597698583937</v>
      </c>
      <c r="G1460" s="72">
        <v>222.52296169871519</v>
      </c>
      <c r="H1460" s="73">
        <v>592.3561240419798</v>
      </c>
      <c r="I1460" s="572">
        <f t="shared" si="39"/>
        <v>489.55051573717344</v>
      </c>
    </row>
    <row r="1461" spans="2:9" ht="20.100000000000001" customHeight="1" thickTop="1" thickBot="1">
      <c r="B1461" s="266" t="s">
        <v>3400</v>
      </c>
      <c r="C1461" s="237">
        <v>30112</v>
      </c>
      <c r="D1461" s="190" t="s">
        <v>3401</v>
      </c>
      <c r="E1461" s="191" t="s">
        <v>11</v>
      </c>
      <c r="F1461" s="127">
        <v>396.98270282743385</v>
      </c>
      <c r="G1461" s="72">
        <v>262.66300985171745</v>
      </c>
      <c r="H1461" s="73">
        <v>699.20893222527184</v>
      </c>
      <c r="I1461" s="572">
        <f t="shared" si="39"/>
        <v>577.85862167377843</v>
      </c>
    </row>
    <row r="1462" spans="2:9" ht="20.100000000000001" customHeight="1" thickTop="1" thickBot="1">
      <c r="B1462" s="266" t="s">
        <v>1783</v>
      </c>
      <c r="C1462" s="237">
        <v>30113</v>
      </c>
      <c r="D1462" s="190" t="s">
        <v>3402</v>
      </c>
      <c r="E1462" s="191" t="s">
        <v>11</v>
      </c>
      <c r="F1462" s="127">
        <v>307.90678178738654</v>
      </c>
      <c r="G1462" s="72">
        <v>203.72606030945167</v>
      </c>
      <c r="H1462" s="73">
        <v>542.31877254376036</v>
      </c>
      <c r="I1462" s="572">
        <f t="shared" si="39"/>
        <v>448.19733268079369</v>
      </c>
    </row>
    <row r="1463" spans="2:9" ht="20.100000000000001" customHeight="1" thickTop="1" thickBot="1">
      <c r="B1463" s="266" t="s">
        <v>2784</v>
      </c>
      <c r="C1463" s="237">
        <v>30114</v>
      </c>
      <c r="D1463" s="190" t="s">
        <v>3403</v>
      </c>
      <c r="E1463" s="191" t="s">
        <v>11</v>
      </c>
      <c r="F1463" s="127">
        <v>227.75126318838855</v>
      </c>
      <c r="G1463" s="72">
        <v>150.69128166170253</v>
      </c>
      <c r="H1463" s="73">
        <v>401.14019178345217</v>
      </c>
      <c r="I1463" s="572">
        <f t="shared" si="39"/>
        <v>331.52081965574558</v>
      </c>
    </row>
    <row r="1464" spans="2:9" ht="20.100000000000001" customHeight="1" thickTop="1" thickBot="1">
      <c r="B1464" s="266" t="s">
        <v>2128</v>
      </c>
      <c r="C1464" s="237">
        <v>30115</v>
      </c>
      <c r="D1464" s="190" t="s">
        <v>3404</v>
      </c>
      <c r="E1464" s="191" t="s">
        <v>11</v>
      </c>
      <c r="F1464" s="127">
        <v>278.85128442319228</v>
      </c>
      <c r="G1464" s="72">
        <v>184.50153406167857</v>
      </c>
      <c r="H1464" s="73">
        <v>491.14308367218842</v>
      </c>
      <c r="I1464" s="572">
        <f t="shared" si="39"/>
        <v>405.90337493569291</v>
      </c>
    </row>
    <row r="1465" spans="2:9" ht="20.100000000000001" customHeight="1" thickTop="1" thickBot="1">
      <c r="B1465" s="266" t="s">
        <v>2131</v>
      </c>
      <c r="C1465" s="237">
        <v>30116</v>
      </c>
      <c r="D1465" s="190" t="s">
        <v>3405</v>
      </c>
      <c r="E1465" s="191" t="s">
        <v>11</v>
      </c>
      <c r="F1465" s="127">
        <v>278.85128442319228</v>
      </c>
      <c r="G1465" s="72">
        <v>184.50153406167857</v>
      </c>
      <c r="H1465" s="73">
        <v>491.14308367218842</v>
      </c>
      <c r="I1465" s="572">
        <f t="shared" si="39"/>
        <v>405.90337493569291</v>
      </c>
    </row>
    <row r="1466" spans="2:9" ht="20.100000000000001" customHeight="1" thickTop="1" thickBot="1">
      <c r="B1466" s="266" t="s">
        <v>1828</v>
      </c>
      <c r="C1466" s="237">
        <v>30117</v>
      </c>
      <c r="D1466" s="190" t="s">
        <v>3406</v>
      </c>
      <c r="E1466" s="191" t="s">
        <v>11</v>
      </c>
      <c r="F1466" s="127">
        <v>447.00224789257118</v>
      </c>
      <c r="G1466" s="72">
        <v>295.75836681474794</v>
      </c>
      <c r="H1466" s="73">
        <v>787.30877246085902</v>
      </c>
      <c r="I1466" s="572">
        <f t="shared" si="39"/>
        <v>650.66840699244551</v>
      </c>
    </row>
    <row r="1467" spans="2:9" ht="20.100000000000001" customHeight="1" thickTop="1" thickBot="1">
      <c r="B1467" s="266" t="s">
        <v>3407</v>
      </c>
      <c r="C1467" s="237">
        <v>30118</v>
      </c>
      <c r="D1467" s="190" t="s">
        <v>3408</v>
      </c>
      <c r="E1467" s="191" t="s">
        <v>11</v>
      </c>
      <c r="F1467" s="127">
        <v>440.78579078688</v>
      </c>
      <c r="G1467" s="72">
        <v>291.64525729545301</v>
      </c>
      <c r="H1467" s="73">
        <v>776.35967492049599</v>
      </c>
      <c r="I1467" s="572">
        <f t="shared" si="39"/>
        <v>641.61956604999671</v>
      </c>
    </row>
    <row r="1468" spans="2:9" ht="20.100000000000001" customHeight="1" thickTop="1" thickBot="1">
      <c r="B1468" s="266" t="s">
        <v>3409</v>
      </c>
      <c r="C1468" s="237">
        <v>30119</v>
      </c>
      <c r="D1468" s="190" t="s">
        <v>3410</v>
      </c>
      <c r="E1468" s="191" t="s">
        <v>11</v>
      </c>
      <c r="F1468" s="127">
        <v>427.01123482479005</v>
      </c>
      <c r="G1468" s="72">
        <v>282.53134300497015</v>
      </c>
      <c r="H1468" s="73">
        <v>752.09843507923063</v>
      </c>
      <c r="I1468" s="572">
        <f t="shared" si="39"/>
        <v>621.56895461093438</v>
      </c>
    </row>
    <row r="1469" spans="2:9" ht="20.100000000000001" customHeight="1" thickTop="1" thickBot="1">
      <c r="B1469" s="266" t="s">
        <v>3112</v>
      </c>
      <c r="C1469" s="237">
        <v>30120</v>
      </c>
      <c r="D1469" s="190" t="s">
        <v>3411</v>
      </c>
      <c r="E1469" s="191" t="s">
        <v>11</v>
      </c>
      <c r="F1469" s="127">
        <v>495.88401463524013</v>
      </c>
      <c r="G1469" s="72">
        <v>328.1009144573847</v>
      </c>
      <c r="H1469" s="73">
        <v>873.40463428555813</v>
      </c>
      <c r="I1469" s="572">
        <f t="shared" si="39"/>
        <v>721.82201180624645</v>
      </c>
    </row>
    <row r="1470" spans="2:9" ht="20.100000000000001" customHeight="1" thickTop="1" thickBot="1">
      <c r="B1470" s="266" t="s">
        <v>3412</v>
      </c>
      <c r="C1470" s="237">
        <v>30121</v>
      </c>
      <c r="D1470" s="190" t="s">
        <v>3413</v>
      </c>
      <c r="E1470" s="191" t="s">
        <v>11</v>
      </c>
      <c r="F1470" s="127">
        <v>482.10945867315002</v>
      </c>
      <c r="G1470" s="72">
        <v>318.98700016690174</v>
      </c>
      <c r="H1470" s="73">
        <v>849.14339444429254</v>
      </c>
      <c r="I1470" s="572">
        <f t="shared" si="39"/>
        <v>701.7714003671839</v>
      </c>
    </row>
    <row r="1471" spans="2:9" ht="20.100000000000001" customHeight="1" thickTop="1" thickBot="1">
      <c r="B1471" s="266" t="s">
        <v>3414</v>
      </c>
      <c r="C1471" s="237">
        <v>30122</v>
      </c>
      <c r="D1471" s="190" t="s">
        <v>3415</v>
      </c>
      <c r="E1471" s="191" t="s">
        <v>11</v>
      </c>
      <c r="F1471" s="127">
        <v>469.02363050916455</v>
      </c>
      <c r="G1471" s="72">
        <v>310.32878159094298</v>
      </c>
      <c r="H1471" s="73">
        <v>826.09521659509016</v>
      </c>
      <c r="I1471" s="572">
        <f t="shared" si="39"/>
        <v>682.72331950007458</v>
      </c>
    </row>
    <row r="1472" spans="2:9" ht="20.100000000000001" customHeight="1" thickTop="1" thickBot="1">
      <c r="B1472" s="266" t="s">
        <v>3416</v>
      </c>
      <c r="C1472" s="237">
        <v>30123</v>
      </c>
      <c r="D1472" s="190" t="s">
        <v>3417</v>
      </c>
      <c r="E1472" s="191" t="s">
        <v>11</v>
      </c>
      <c r="F1472" s="127">
        <v>488.9967366541951</v>
      </c>
      <c r="G1472" s="72">
        <v>323.54395731214322</v>
      </c>
      <c r="H1472" s="73">
        <v>861.27401436492539</v>
      </c>
      <c r="I1472" s="572">
        <f t="shared" si="39"/>
        <v>711.79670608671518</v>
      </c>
    </row>
    <row r="1473" spans="2:9" ht="20.100000000000001" customHeight="1" thickTop="1" thickBot="1">
      <c r="B1473" s="266" t="s">
        <v>3418</v>
      </c>
      <c r="C1473" s="237">
        <v>30124</v>
      </c>
      <c r="D1473" s="190" t="s">
        <v>3419</v>
      </c>
      <c r="E1473" s="191" t="s">
        <v>11</v>
      </c>
      <c r="F1473" s="127">
        <v>557.86951646464513</v>
      </c>
      <c r="G1473" s="72">
        <v>369.11352876455777</v>
      </c>
      <c r="H1473" s="73">
        <v>982.58021357125278</v>
      </c>
      <c r="I1473" s="572">
        <f t="shared" si="39"/>
        <v>812.04976328202713</v>
      </c>
    </row>
    <row r="1474" spans="2:9" ht="20.100000000000001" customHeight="1" thickTop="1" thickBot="1">
      <c r="B1474" s="266" t="s">
        <v>3420</v>
      </c>
      <c r="C1474" s="237">
        <v>30125</v>
      </c>
      <c r="D1474" s="190" t="s">
        <v>3421</v>
      </c>
      <c r="E1474" s="191" t="s">
        <v>11</v>
      </c>
      <c r="F1474" s="127">
        <v>562.00188325327213</v>
      </c>
      <c r="G1474" s="72">
        <v>371.84770305170269</v>
      </c>
      <c r="H1474" s="73">
        <v>989.85858552363254</v>
      </c>
      <c r="I1474" s="572">
        <f t="shared" si="39"/>
        <v>818.06494671374594</v>
      </c>
    </row>
    <row r="1475" spans="2:9" ht="20.100000000000001" customHeight="1" thickTop="1" thickBot="1">
      <c r="B1475" s="266" t="s">
        <v>3422</v>
      </c>
      <c r="C1475" s="237">
        <v>30126</v>
      </c>
      <c r="D1475" s="190" t="s">
        <v>3423</v>
      </c>
      <c r="E1475" s="191" t="s">
        <v>11</v>
      </c>
      <c r="F1475" s="127">
        <v>509.65857059733003</v>
      </c>
      <c r="G1475" s="72">
        <v>337.21482874786761</v>
      </c>
      <c r="H1475" s="73">
        <v>897.66587412682361</v>
      </c>
      <c r="I1475" s="572">
        <f t="shared" si="39"/>
        <v>741.87262324530877</v>
      </c>
    </row>
    <row r="1476" spans="2:9" ht="20.100000000000001" customHeight="1" thickTop="1" thickBot="1">
      <c r="B1476" s="266" t="s">
        <v>3424</v>
      </c>
      <c r="C1476" s="237">
        <v>30127</v>
      </c>
      <c r="D1476" s="190" t="s">
        <v>3425</v>
      </c>
      <c r="E1476" s="191" t="s">
        <v>11</v>
      </c>
      <c r="F1476" s="127">
        <v>482.10945867315002</v>
      </c>
      <c r="G1476" s="72">
        <v>318.98700016690174</v>
      </c>
      <c r="H1476" s="73">
        <v>849.14339444429254</v>
      </c>
      <c r="I1476" s="572">
        <f t="shared" si="39"/>
        <v>701.7714003671839</v>
      </c>
    </row>
    <row r="1477" spans="2:9" ht="20.100000000000001" customHeight="1" thickTop="1" thickBot="1">
      <c r="B1477" s="266" t="s">
        <v>3426</v>
      </c>
      <c r="C1477" s="237">
        <v>30128</v>
      </c>
      <c r="D1477" s="190" t="s">
        <v>3427</v>
      </c>
      <c r="E1477" s="191" t="s">
        <v>11</v>
      </c>
      <c r="F1477" s="127">
        <v>399.46212290061015</v>
      </c>
      <c r="G1477" s="72">
        <v>264.30351442400439</v>
      </c>
      <c r="H1477" s="73">
        <v>703.57595539669978</v>
      </c>
      <c r="I1477" s="572">
        <f t="shared" si="39"/>
        <v>581.46773173280974</v>
      </c>
    </row>
    <row r="1478" spans="2:9" ht="20.100000000000001" customHeight="1" thickTop="1" thickBot="1">
      <c r="B1478" s="266" t="s">
        <v>3428</v>
      </c>
      <c r="C1478" s="237">
        <v>30129</v>
      </c>
      <c r="D1478" s="190" t="s">
        <v>3429</v>
      </c>
      <c r="E1478" s="191" t="s">
        <v>11</v>
      </c>
      <c r="F1478" s="127">
        <v>399.66874124004136</v>
      </c>
      <c r="G1478" s="72">
        <v>264.44022313836155</v>
      </c>
      <c r="H1478" s="73">
        <v>703.93987399431842</v>
      </c>
      <c r="I1478" s="572">
        <f t="shared" si="39"/>
        <v>581.76849090439543</v>
      </c>
    </row>
    <row r="1479" spans="2:9" ht="20.100000000000001" customHeight="1" thickTop="1" thickBot="1">
      <c r="B1479" s="266" t="s">
        <v>3430</v>
      </c>
      <c r="C1479" s="189">
        <v>30130</v>
      </c>
      <c r="D1479" s="238" t="s">
        <v>3431</v>
      </c>
      <c r="E1479" s="191" t="s">
        <v>11</v>
      </c>
      <c r="F1479" s="127">
        <v>398.22241286402192</v>
      </c>
      <c r="G1479" s="72">
        <v>263.48326213786083</v>
      </c>
      <c r="H1479" s="73">
        <v>701.39244381098558</v>
      </c>
      <c r="I1479" s="572">
        <f t="shared" si="39"/>
        <v>579.66317670329386</v>
      </c>
    </row>
    <row r="1480" spans="2:9" ht="20.100000000000001" customHeight="1" thickTop="1" thickBot="1">
      <c r="B1480" s="266" t="s">
        <v>3432</v>
      </c>
      <c r="C1480" s="189">
        <v>30131</v>
      </c>
      <c r="D1480" s="238" t="s">
        <v>3433</v>
      </c>
      <c r="E1480" s="191" t="s">
        <v>11</v>
      </c>
      <c r="F1480" s="127">
        <v>248.63073511572455</v>
      </c>
      <c r="G1480" s="72">
        <v>164.50615294321651</v>
      </c>
      <c r="H1480" s="73">
        <v>437.91537913484234</v>
      </c>
      <c r="I1480" s="572">
        <f t="shared" si="39"/>
        <v>361.91353647507634</v>
      </c>
    </row>
    <row r="1481" spans="2:9" ht="20.100000000000001" customHeight="1" thickTop="1" thickBot="1">
      <c r="B1481" s="266" t="s">
        <v>3434</v>
      </c>
      <c r="C1481" s="189">
        <v>30133</v>
      </c>
      <c r="D1481" s="238" t="s">
        <v>3435</v>
      </c>
      <c r="E1481" s="191" t="s">
        <v>11</v>
      </c>
      <c r="F1481" s="127">
        <v>358.29296271153009</v>
      </c>
      <c r="G1481" s="91">
        <v>237.06400133863983</v>
      </c>
      <c r="H1481" s="92">
        <v>631.06437156345919</v>
      </c>
      <c r="I1481" s="572">
        <f t="shared" si="39"/>
        <v>521.54080294500761</v>
      </c>
    </row>
    <row r="1482" spans="2:9" ht="20.100000000000001" customHeight="1" thickTop="1" thickBot="1">
      <c r="B1482" s="266" t="s">
        <v>3436</v>
      </c>
      <c r="C1482" s="189">
        <v>30134</v>
      </c>
      <c r="D1482" s="237" t="s">
        <v>3437</v>
      </c>
      <c r="E1482" s="191" t="s">
        <v>11</v>
      </c>
      <c r="F1482" s="127">
        <v>266.39991230682062</v>
      </c>
      <c r="G1482" s="72">
        <v>176.26310237793942</v>
      </c>
      <c r="H1482" s="73">
        <v>469.21237853007472</v>
      </c>
      <c r="I1482" s="572">
        <f t="shared" si="39"/>
        <v>387.77882523146673</v>
      </c>
    </row>
    <row r="1483" spans="2:9" ht="20.100000000000001" customHeight="1" thickTop="1" thickBot="1">
      <c r="B1483" s="266" t="s">
        <v>3438</v>
      </c>
      <c r="C1483" s="189">
        <v>30135</v>
      </c>
      <c r="D1483" s="237" t="s">
        <v>3439</v>
      </c>
      <c r="E1483" s="191" t="s">
        <v>11</v>
      </c>
      <c r="F1483" s="127">
        <v>337.33887551158421</v>
      </c>
      <c r="G1483" s="72">
        <v>223.1997609739264</v>
      </c>
      <c r="H1483" s="73">
        <v>594.1577637125921</v>
      </c>
      <c r="I1483" s="572">
        <f t="shared" si="39"/>
        <v>491.03947414263814</v>
      </c>
    </row>
    <row r="1484" spans="2:9" ht="20.100000000000001" customHeight="1" thickTop="1" thickBot="1">
      <c r="B1484" s="316" t="s">
        <v>3440</v>
      </c>
      <c r="C1484" s="317">
        <v>30136</v>
      </c>
      <c r="D1484" s="238" t="s">
        <v>3441</v>
      </c>
      <c r="E1484" s="318" t="s">
        <v>11</v>
      </c>
      <c r="F1484" s="127">
        <v>398.29128564383245</v>
      </c>
      <c r="G1484" s="72">
        <v>263.52883170931329</v>
      </c>
      <c r="H1484" s="73">
        <v>701.5137500101921</v>
      </c>
      <c r="I1484" s="584">
        <f t="shared" si="39"/>
        <v>579.76342976048932</v>
      </c>
    </row>
    <row r="1485" spans="2:9" ht="20.100000000000001" customHeight="1" thickTop="1" thickBot="1">
      <c r="B1485" s="266" t="s">
        <v>3100</v>
      </c>
      <c r="C1485" s="189">
        <v>30137</v>
      </c>
      <c r="D1485" s="237" t="s">
        <v>3442</v>
      </c>
      <c r="E1485" s="191" t="s">
        <v>11</v>
      </c>
      <c r="F1485" s="127">
        <v>310.82285528456083</v>
      </c>
      <c r="G1485" s="91">
        <v>205.65547596474678</v>
      </c>
      <c r="H1485" s="92">
        <v>547.45487701815591</v>
      </c>
      <c r="I1485" s="572">
        <f t="shared" si="39"/>
        <v>452.44204712244294</v>
      </c>
    </row>
    <row r="1486" spans="2:9" ht="20.100000000000001" customHeight="1" thickTop="1" thickBot="1">
      <c r="B1486" s="266" t="s">
        <v>3443</v>
      </c>
      <c r="C1486" s="189">
        <v>30138</v>
      </c>
      <c r="D1486" s="238" t="s">
        <v>3444</v>
      </c>
      <c r="E1486" s="191" t="s">
        <v>11</v>
      </c>
      <c r="F1486" s="127">
        <v>248.63073511572455</v>
      </c>
      <c r="G1486" s="72">
        <v>164.50615294321651</v>
      </c>
      <c r="H1486" s="73">
        <v>437.91537913484234</v>
      </c>
      <c r="I1486" s="572">
        <f t="shared" si="39"/>
        <v>361.91353647507634</v>
      </c>
    </row>
    <row r="1487" spans="2:9" ht="20.100000000000001" customHeight="1" thickTop="1" thickBot="1">
      <c r="B1487" s="266" t="s">
        <v>3445</v>
      </c>
      <c r="C1487" s="189">
        <v>30139</v>
      </c>
      <c r="D1487" s="238" t="s">
        <v>3446</v>
      </c>
      <c r="E1487" s="191" t="s">
        <v>11</v>
      </c>
      <c r="F1487" s="127">
        <v>310.82285528456083</v>
      </c>
      <c r="G1487" s="72">
        <v>205.65547596474678</v>
      </c>
      <c r="H1487" s="73">
        <v>547.45487701815591</v>
      </c>
      <c r="I1487" s="572">
        <f t="shared" si="39"/>
        <v>452.44204712244294</v>
      </c>
    </row>
    <row r="1488" spans="2:9" ht="20.100000000000001" customHeight="1" thickTop="1" thickBot="1">
      <c r="B1488" s="266" t="s">
        <v>1589</v>
      </c>
      <c r="C1488" s="189">
        <v>30140</v>
      </c>
      <c r="D1488" s="238" t="s">
        <v>3447</v>
      </c>
      <c r="E1488" s="191" t="s">
        <v>11</v>
      </c>
      <c r="F1488" s="127">
        <v>353.73059710647135</v>
      </c>
      <c r="G1488" s="72">
        <v>234.04531897960112</v>
      </c>
      <c r="H1488" s="73">
        <v>623.02863912369821</v>
      </c>
      <c r="I1488" s="572">
        <f t="shared" si="39"/>
        <v>514.89970175512246</v>
      </c>
    </row>
    <row r="1489" spans="2:9" ht="20.100000000000001" customHeight="1" thickTop="1" thickBot="1">
      <c r="B1489" s="266" t="s">
        <v>3448</v>
      </c>
      <c r="C1489" s="189">
        <v>30141</v>
      </c>
      <c r="D1489" s="238" t="s">
        <v>3449</v>
      </c>
      <c r="E1489" s="191" t="s">
        <v>11</v>
      </c>
      <c r="F1489" s="127">
        <v>247.25327951951559</v>
      </c>
      <c r="G1489" s="72">
        <v>163.59476151416823</v>
      </c>
      <c r="H1489" s="73">
        <v>435.48925515071579</v>
      </c>
      <c r="I1489" s="572">
        <f t="shared" si="39"/>
        <v>359.90847533117011</v>
      </c>
    </row>
    <row r="1490" spans="2:9" ht="20.100000000000001" customHeight="1" thickTop="1" thickBot="1">
      <c r="B1490" s="266" t="s">
        <v>3450</v>
      </c>
      <c r="C1490" s="189">
        <v>30142</v>
      </c>
      <c r="D1490" s="238" t="s">
        <v>3451</v>
      </c>
      <c r="E1490" s="191" t="s">
        <v>11</v>
      </c>
      <c r="F1490" s="127">
        <v>353.73059710647135</v>
      </c>
      <c r="G1490" s="72">
        <v>234.04531897960112</v>
      </c>
      <c r="H1490" s="73">
        <v>623.02863912369821</v>
      </c>
      <c r="I1490" s="572">
        <f t="shared" si="39"/>
        <v>514.89970175512246</v>
      </c>
    </row>
    <row r="1491" spans="2:9" ht="20.100000000000001" customHeight="1" thickTop="1" thickBot="1">
      <c r="B1491" s="266" t="s">
        <v>3452</v>
      </c>
      <c r="C1491" s="189">
        <v>30143</v>
      </c>
      <c r="D1491" s="238" t="s">
        <v>3453</v>
      </c>
      <c r="E1491" s="191" t="s">
        <v>11</v>
      </c>
      <c r="F1491" s="127">
        <v>195.39207632224662</v>
      </c>
      <c r="G1491" s="72">
        <v>129.2808742105</v>
      </c>
      <c r="H1491" s="73">
        <v>344.14568714835104</v>
      </c>
      <c r="I1491" s="572">
        <f t="shared" si="39"/>
        <v>284.41792326310002</v>
      </c>
    </row>
    <row r="1492" spans="2:9" ht="20.100000000000001" customHeight="1" thickTop="1" thickBot="1">
      <c r="B1492" s="266" t="s">
        <v>3454</v>
      </c>
      <c r="C1492" s="189">
        <v>30144</v>
      </c>
      <c r="D1492" s="238" t="s">
        <v>3455</v>
      </c>
      <c r="E1492" s="191" t="s">
        <v>11</v>
      </c>
      <c r="F1492" s="127">
        <v>444.02281143797126</v>
      </c>
      <c r="G1492" s="72">
        <v>293.78702715371656</v>
      </c>
      <c r="H1492" s="73">
        <v>782.06106628319355</v>
      </c>
      <c r="I1492" s="572">
        <f t="shared" si="39"/>
        <v>646.33145973817648</v>
      </c>
    </row>
    <row r="1493" spans="2:9" ht="20.100000000000001" customHeight="1" thickTop="1" thickBot="1">
      <c r="B1493" s="266" t="s">
        <v>3456</v>
      </c>
      <c r="C1493" s="189">
        <v>30145</v>
      </c>
      <c r="D1493" s="211" t="s">
        <v>3457</v>
      </c>
      <c r="E1493" s="191" t="s">
        <v>11</v>
      </c>
      <c r="F1493" s="127">
        <v>319.63857110029846</v>
      </c>
      <c r="G1493" s="72">
        <v>211.48838111065584</v>
      </c>
      <c r="H1493" s="73">
        <v>562.98207051656584</v>
      </c>
      <c r="I1493" s="572">
        <f t="shared" si="39"/>
        <v>465.27443844344288</v>
      </c>
    </row>
    <row r="1494" spans="2:9" ht="20.100000000000001" customHeight="1" thickTop="1" thickBot="1">
      <c r="B1494" s="266" t="s">
        <v>3458</v>
      </c>
      <c r="C1494" s="189">
        <v>30147</v>
      </c>
      <c r="D1494" s="211" t="s">
        <v>3459</v>
      </c>
      <c r="E1494" s="191" t="s">
        <v>11</v>
      </c>
      <c r="F1494" s="127">
        <v>630.84526915300023</v>
      </c>
      <c r="G1494" s="72">
        <v>417.39782606717898</v>
      </c>
      <c r="H1494" s="73">
        <v>1111.1130129908306</v>
      </c>
      <c r="I1494" s="572">
        <f t="shared" si="39"/>
        <v>918.27521734779384</v>
      </c>
    </row>
    <row r="1495" spans="2:9" ht="20.100000000000001" customHeight="1" thickTop="1" thickBot="1">
      <c r="B1495" s="266" t="s">
        <v>1715</v>
      </c>
      <c r="C1495" s="189">
        <v>30148</v>
      </c>
      <c r="D1495" s="211" t="s">
        <v>3460</v>
      </c>
      <c r="E1495" s="191" t="s">
        <v>11</v>
      </c>
      <c r="F1495" s="127">
        <v>348.38152470000011</v>
      </c>
      <c r="G1495" s="72">
        <v>230.50611324546804</v>
      </c>
      <c r="H1495" s="73">
        <v>613.60727345943599</v>
      </c>
      <c r="I1495" s="572">
        <f t="shared" si="39"/>
        <v>507.11344914002973</v>
      </c>
    </row>
    <row r="1496" spans="2:9" ht="20.100000000000001" customHeight="1" thickTop="1" thickBot="1">
      <c r="B1496" s="266" t="s">
        <v>3461</v>
      </c>
      <c r="C1496" s="189">
        <v>30149</v>
      </c>
      <c r="D1496" s="211" t="s">
        <v>3462</v>
      </c>
      <c r="E1496" s="191" t="s">
        <v>11</v>
      </c>
      <c r="F1496" s="127">
        <v>274.70944600000001</v>
      </c>
      <c r="G1496" s="72">
        <v>181.76109288173103</v>
      </c>
      <c r="H1496" s="73">
        <v>483.84802925116799</v>
      </c>
      <c r="I1496" s="572">
        <f t="shared" si="39"/>
        <v>399.87440433980828</v>
      </c>
    </row>
    <row r="1497" spans="2:9" ht="20.100000000000001" customHeight="1" thickTop="1" thickBot="1">
      <c r="B1497" s="266" t="s">
        <v>3463</v>
      </c>
      <c r="C1497" s="189">
        <v>30150</v>
      </c>
      <c r="D1497" s="211" t="s">
        <v>3464</v>
      </c>
      <c r="E1497" s="191" t="s">
        <v>11</v>
      </c>
      <c r="F1497" s="127">
        <v>284.69888040000006</v>
      </c>
      <c r="G1497" s="72">
        <v>188.37058716833948</v>
      </c>
      <c r="H1497" s="73">
        <v>501.44250304211971</v>
      </c>
      <c r="I1497" s="572">
        <f t="shared" si="39"/>
        <v>414.41529177034687</v>
      </c>
    </row>
    <row r="1498" spans="2:9" ht="20.100000000000001" customHeight="1" thickTop="1" thickBot="1">
      <c r="B1498" s="266" t="s">
        <v>2779</v>
      </c>
      <c r="C1498" s="189">
        <v>30151</v>
      </c>
      <c r="D1498" s="211" t="s">
        <v>3465</v>
      </c>
      <c r="E1498" s="191" t="s">
        <v>11</v>
      </c>
      <c r="F1498" s="127">
        <v>299.68303200000003</v>
      </c>
      <c r="G1498" s="72">
        <v>198.28482859825203</v>
      </c>
      <c r="H1498" s="73">
        <v>527.83421372854696</v>
      </c>
      <c r="I1498" s="572">
        <f t="shared" si="39"/>
        <v>436.2266229161545</v>
      </c>
    </row>
    <row r="1499" spans="2:9" ht="20.100000000000001" customHeight="1" thickTop="1" thickBot="1">
      <c r="B1499" s="266" t="s">
        <v>3466</v>
      </c>
      <c r="C1499" s="189">
        <v>30152</v>
      </c>
      <c r="D1499" s="211" t="s">
        <v>3467</v>
      </c>
      <c r="E1499" s="191" t="s">
        <v>11</v>
      </c>
      <c r="F1499" s="127">
        <v>424.55096200000008</v>
      </c>
      <c r="G1499" s="72">
        <v>280.90350718085705</v>
      </c>
      <c r="H1499" s="73">
        <v>747.76513611544158</v>
      </c>
      <c r="I1499" s="572">
        <f t="shared" si="39"/>
        <v>617.98771579788558</v>
      </c>
    </row>
    <row r="1500" spans="2:9" ht="20.100000000000001" customHeight="1" thickTop="1" thickBot="1">
      <c r="B1500" s="266" t="s">
        <v>3468</v>
      </c>
      <c r="C1500" s="189">
        <v>30153</v>
      </c>
      <c r="D1500" s="211" t="s">
        <v>3469</v>
      </c>
      <c r="E1500" s="191" t="s">
        <v>11</v>
      </c>
      <c r="F1500" s="127">
        <v>218.51887750000003</v>
      </c>
      <c r="G1500" s="72">
        <v>144.58268751955876</v>
      </c>
      <c r="H1500" s="73">
        <v>384.87911417706545</v>
      </c>
      <c r="I1500" s="572">
        <f t="shared" si="39"/>
        <v>318.08191254302932</v>
      </c>
    </row>
    <row r="1501" spans="2:9" ht="20.100000000000001" customHeight="1" thickTop="1" thickBot="1">
      <c r="B1501" s="266" t="s">
        <v>3470</v>
      </c>
      <c r="C1501" s="189">
        <v>30154</v>
      </c>
      <c r="D1501" s="211" t="s">
        <v>3471</v>
      </c>
      <c r="E1501" s="191" t="s">
        <v>11</v>
      </c>
      <c r="F1501" s="127">
        <v>268.46604950000005</v>
      </c>
      <c r="G1501" s="72">
        <v>177.63015895260082</v>
      </c>
      <c r="H1501" s="73">
        <v>472.85148313182344</v>
      </c>
      <c r="I1501" s="572">
        <f t="shared" si="39"/>
        <v>390.78634969572187</v>
      </c>
    </row>
    <row r="1502" spans="2:9" ht="20.100000000000001" customHeight="1" thickTop="1" thickBot="1">
      <c r="B1502" s="266" t="s">
        <v>22779</v>
      </c>
      <c r="C1502" s="189">
        <v>30155</v>
      </c>
      <c r="D1502" s="190" t="s">
        <v>22780</v>
      </c>
      <c r="E1502" s="191" t="s">
        <v>11</v>
      </c>
      <c r="F1502" s="127">
        <v>411.9500000000001</v>
      </c>
      <c r="G1502" s="72">
        <v>272.56609957500012</v>
      </c>
      <c r="H1502" s="73">
        <v>725.57095706865027</v>
      </c>
      <c r="I1502" s="572">
        <f t="shared" si="39"/>
        <v>599.64541906500028</v>
      </c>
    </row>
    <row r="1503" spans="2:9" ht="20.100000000000001" customHeight="1" thickTop="1" thickBot="1">
      <c r="B1503" s="266" t="s">
        <v>2031</v>
      </c>
      <c r="C1503" s="189">
        <v>12001</v>
      </c>
      <c r="D1503" s="190" t="s">
        <v>3472</v>
      </c>
      <c r="E1503" s="191" t="s">
        <v>11</v>
      </c>
      <c r="F1503" s="127">
        <v>343.69050825516837</v>
      </c>
      <c r="G1503" s="72">
        <v>227.40230925126983</v>
      </c>
      <c r="H1503" s="73">
        <v>605.34494722688032</v>
      </c>
      <c r="I1503" s="572">
        <f t="shared" si="39"/>
        <v>500.28508035279367</v>
      </c>
    </row>
    <row r="1504" spans="2:9" ht="20.100000000000001" customHeight="1" thickTop="1" thickBot="1">
      <c r="B1504" s="266" t="s">
        <v>2026</v>
      </c>
      <c r="C1504" s="189">
        <v>12002</v>
      </c>
      <c r="D1504" s="190" t="s">
        <v>3473</v>
      </c>
      <c r="E1504" s="191" t="s">
        <v>11</v>
      </c>
      <c r="F1504" s="127">
        <v>274.9538013628308</v>
      </c>
      <c r="G1504" s="72">
        <v>181.92277024101497</v>
      </c>
      <c r="H1504" s="73">
        <v>484.27841438158191</v>
      </c>
      <c r="I1504" s="572">
        <f t="shared" si="39"/>
        <v>400.23009453023298</v>
      </c>
    </row>
    <row r="1505" spans="2:9" ht="20.100000000000001" customHeight="1" thickTop="1" thickBot="1">
      <c r="B1505" s="266" t="s">
        <v>1969</v>
      </c>
      <c r="C1505" s="189">
        <v>12003</v>
      </c>
      <c r="D1505" s="190" t="s">
        <v>3474</v>
      </c>
      <c r="E1505" s="191" t="s">
        <v>11</v>
      </c>
      <c r="F1505" s="127">
        <v>336.48457755081535</v>
      </c>
      <c r="G1505" s="72">
        <v>222.63451600963066</v>
      </c>
      <c r="H1505" s="73">
        <v>592.65308161763687</v>
      </c>
      <c r="I1505" s="572">
        <f t="shared" si="39"/>
        <v>489.79593522118751</v>
      </c>
    </row>
    <row r="1506" spans="2:9" ht="20.100000000000001" customHeight="1" thickTop="1" thickBot="1">
      <c r="B1506" s="266" t="s">
        <v>1950</v>
      </c>
      <c r="C1506" s="189">
        <v>12004</v>
      </c>
      <c r="D1506" s="190" t="s">
        <v>3475</v>
      </c>
      <c r="E1506" s="191" t="s">
        <v>11</v>
      </c>
      <c r="F1506" s="127">
        <v>373.88382842148661</v>
      </c>
      <c r="G1506" s="72">
        <v>247.37967424933402</v>
      </c>
      <c r="H1506" s="73">
        <v>658.52469285172708</v>
      </c>
      <c r="I1506" s="572">
        <f t="shared" si="39"/>
        <v>544.23528334853484</v>
      </c>
    </row>
    <row r="1507" spans="2:9" ht="20.100000000000001" customHeight="1" thickTop="1" thickBot="1">
      <c r="B1507" s="266" t="s">
        <v>1941</v>
      </c>
      <c r="C1507" s="189">
        <v>12005</v>
      </c>
      <c r="D1507" s="190" t="s">
        <v>3476</v>
      </c>
      <c r="E1507" s="191" t="s">
        <v>11</v>
      </c>
      <c r="F1507" s="127">
        <v>269.18766204065224</v>
      </c>
      <c r="G1507" s="72">
        <v>178.10761280770453</v>
      </c>
      <c r="H1507" s="73">
        <v>474.12246529410947</v>
      </c>
      <c r="I1507" s="572">
        <f t="shared" si="39"/>
        <v>391.83674817694998</v>
      </c>
    </row>
    <row r="1508" spans="2:9" ht="20.100000000000001" customHeight="1" thickTop="1" thickBot="1">
      <c r="B1508" s="266" t="s">
        <v>1941</v>
      </c>
      <c r="C1508" s="189">
        <v>12006</v>
      </c>
      <c r="D1508" s="190" t="s">
        <v>3477</v>
      </c>
      <c r="E1508" s="191" t="s">
        <v>11</v>
      </c>
      <c r="F1508" s="127">
        <v>467.25128922829896</v>
      </c>
      <c r="G1508" s="72">
        <v>309.1561146409702</v>
      </c>
      <c r="H1508" s="73">
        <v>822.97357717426269</v>
      </c>
      <c r="I1508" s="572">
        <f t="shared" si="39"/>
        <v>680.14345221013446</v>
      </c>
    </row>
    <row r="1509" spans="2:9" ht="20.100000000000001" customHeight="1" thickTop="1" thickBot="1">
      <c r="B1509" s="266" t="s">
        <v>1972</v>
      </c>
      <c r="C1509" s="189">
        <v>12007</v>
      </c>
      <c r="D1509" s="190" t="s">
        <v>3478</v>
      </c>
      <c r="E1509" s="191" t="s">
        <v>11</v>
      </c>
      <c r="F1509" s="127">
        <v>373.88382842148661</v>
      </c>
      <c r="G1509" s="72">
        <v>247.37967424933402</v>
      </c>
      <c r="H1509" s="73">
        <v>658.52469285172708</v>
      </c>
      <c r="I1509" s="572">
        <f t="shared" si="39"/>
        <v>544.23528334853484</v>
      </c>
    </row>
    <row r="1510" spans="2:9" ht="20.100000000000001" customHeight="1" thickTop="1" thickBot="1">
      <c r="B1510" s="266" t="s">
        <v>3479</v>
      </c>
      <c r="C1510" s="189">
        <v>12008</v>
      </c>
      <c r="D1510" s="190" t="s">
        <v>3480</v>
      </c>
      <c r="E1510" s="191" t="s">
        <v>11</v>
      </c>
      <c r="F1510" s="127">
        <v>735.12730891228398</v>
      </c>
      <c r="G1510" s="72">
        <v>486.39588125084936</v>
      </c>
      <c r="H1510" s="73">
        <v>1294.7858358897611</v>
      </c>
      <c r="I1510" s="572">
        <f t="shared" si="39"/>
        <v>1070.0709387518687</v>
      </c>
    </row>
    <row r="1511" spans="2:9" ht="20.100000000000001" customHeight="1" thickTop="1" thickBot="1">
      <c r="B1511" s="266" t="s">
        <v>3481</v>
      </c>
      <c r="C1511" s="189">
        <v>12009</v>
      </c>
      <c r="D1511" s="190" t="s">
        <v>3482</v>
      </c>
      <c r="E1511" s="191" t="s">
        <v>11</v>
      </c>
      <c r="F1511" s="127">
        <v>457.39647272334065</v>
      </c>
      <c r="G1511" s="72">
        <v>302.63569008268928</v>
      </c>
      <c r="H1511" s="73">
        <v>805.61620700011895</v>
      </c>
      <c r="I1511" s="572">
        <f t="shared" si="39"/>
        <v>665.79851818191651</v>
      </c>
    </row>
    <row r="1512" spans="2:9" ht="20.100000000000001" customHeight="1" thickTop="1" thickBot="1">
      <c r="B1512" s="266" t="s">
        <v>2021</v>
      </c>
      <c r="C1512" s="189">
        <v>12010</v>
      </c>
      <c r="D1512" s="190" t="s">
        <v>3483</v>
      </c>
      <c r="E1512" s="191" t="s">
        <v>11</v>
      </c>
      <c r="F1512" s="127">
        <v>467.25128922829896</v>
      </c>
      <c r="G1512" s="72">
        <v>309.1561146409702</v>
      </c>
      <c r="H1512" s="73">
        <v>822.97357717426269</v>
      </c>
      <c r="I1512" s="572">
        <f t="shared" si="39"/>
        <v>680.14345221013446</v>
      </c>
    </row>
    <row r="1513" spans="2:9" ht="20.100000000000001" customHeight="1" thickTop="1" thickBot="1">
      <c r="B1513" s="266" t="s">
        <v>1961</v>
      </c>
      <c r="C1513" s="189">
        <v>12011</v>
      </c>
      <c r="D1513" s="190" t="s">
        <v>3484</v>
      </c>
      <c r="E1513" s="191" t="s">
        <v>11</v>
      </c>
      <c r="F1513" s="127">
        <v>420.52352916309337</v>
      </c>
      <c r="G1513" s="72">
        <v>278.23876228546703</v>
      </c>
      <c r="H1513" s="73">
        <v>740.67158520391331</v>
      </c>
      <c r="I1513" s="572">
        <f t="shared" si="39"/>
        <v>612.12527702802754</v>
      </c>
    </row>
    <row r="1514" spans="2:9" ht="20.100000000000001" customHeight="1" thickTop="1" thickBot="1">
      <c r="B1514" s="266" t="s">
        <v>3485</v>
      </c>
      <c r="C1514" s="189">
        <v>12012</v>
      </c>
      <c r="D1514" s="190" t="s">
        <v>3486</v>
      </c>
      <c r="E1514" s="191" t="s">
        <v>11</v>
      </c>
      <c r="F1514" s="127">
        <v>508.20822444476664</v>
      </c>
      <c r="G1514" s="72">
        <v>336.25520939154319</v>
      </c>
      <c r="H1514" s="73">
        <v>895.11136740028803</v>
      </c>
      <c r="I1514" s="572">
        <f t="shared" si="39"/>
        <v>739.76146066139506</v>
      </c>
    </row>
    <row r="1515" spans="2:9" ht="20.100000000000001" customHeight="1" thickTop="1" thickBot="1">
      <c r="B1515" s="266" t="s">
        <v>2017</v>
      </c>
      <c r="C1515" s="189">
        <v>12013</v>
      </c>
      <c r="D1515" s="190" t="s">
        <v>3487</v>
      </c>
      <c r="E1515" s="191" t="s">
        <v>11</v>
      </c>
      <c r="F1515" s="127">
        <v>327.366096995031</v>
      </c>
      <c r="G1515" s="72">
        <v>216.60128702761679</v>
      </c>
      <c r="H1515" s="73">
        <v>576.59262606751599</v>
      </c>
      <c r="I1515" s="572">
        <f t="shared" si="39"/>
        <v>476.522831460757</v>
      </c>
    </row>
    <row r="1516" spans="2:9" ht="20.100000000000001" customHeight="1" thickTop="1" thickBot="1">
      <c r="B1516" s="266" t="s">
        <v>1972</v>
      </c>
      <c r="C1516" s="189">
        <v>12014</v>
      </c>
      <c r="D1516" s="190" t="s">
        <v>3488</v>
      </c>
      <c r="E1516" s="191" t="s">
        <v>11</v>
      </c>
      <c r="F1516" s="127">
        <v>505.24848828424427</v>
      </c>
      <c r="G1516" s="72">
        <v>334.29690440053787</v>
      </c>
      <c r="H1516" s="73">
        <v>889.89835951423186</v>
      </c>
      <c r="I1516" s="572">
        <f t="shared" si="39"/>
        <v>735.4531896811834</v>
      </c>
    </row>
    <row r="1517" spans="2:9" ht="20.100000000000001" customHeight="1" thickTop="1" thickBot="1">
      <c r="B1517" s="266" t="s">
        <v>1987</v>
      </c>
      <c r="C1517" s="189">
        <v>12015</v>
      </c>
      <c r="D1517" s="190" t="s">
        <v>3489</v>
      </c>
      <c r="E1517" s="191" t="s">
        <v>11</v>
      </c>
      <c r="F1517" s="127">
        <v>426.30090852293705</v>
      </c>
      <c r="G1517" s="72">
        <v>282.0613566728386</v>
      </c>
      <c r="H1517" s="73">
        <v>750.84733146309645</v>
      </c>
      <c r="I1517" s="572">
        <f t="shared" si="39"/>
        <v>620.53498468024497</v>
      </c>
    </row>
    <row r="1518" spans="2:9" ht="20.100000000000001" customHeight="1" thickTop="1" thickBot="1">
      <c r="B1518" s="266" t="s">
        <v>3490</v>
      </c>
      <c r="C1518" s="189">
        <v>12016</v>
      </c>
      <c r="D1518" s="190" t="s">
        <v>3491</v>
      </c>
      <c r="E1518" s="191" t="s">
        <v>11</v>
      </c>
      <c r="F1518" s="127">
        <v>293.43963550000007</v>
      </c>
      <c r="G1518" s="72">
        <v>194.15389466912183</v>
      </c>
      <c r="H1518" s="73">
        <v>516.8376676092023</v>
      </c>
      <c r="I1518" s="572">
        <f t="shared" si="39"/>
        <v>427.13856827206803</v>
      </c>
    </row>
    <row r="1519" spans="2:9" ht="20.100000000000001" customHeight="1" thickTop="1" thickBot="1">
      <c r="B1519" s="266" t="s">
        <v>1947</v>
      </c>
      <c r="C1519" s="237">
        <v>12017</v>
      </c>
      <c r="D1519" s="190" t="s">
        <v>3492</v>
      </c>
      <c r="E1519" s="191" t="s">
        <v>11</v>
      </c>
      <c r="F1519" s="127">
        <v>505.2677931388543</v>
      </c>
      <c r="G1519" s="72">
        <v>334.30967742863328</v>
      </c>
      <c r="H1519" s="73">
        <v>889.93236131502181</v>
      </c>
      <c r="I1519" s="572">
        <f t="shared" si="39"/>
        <v>735.48129034299325</v>
      </c>
    </row>
    <row r="1520" spans="2:9" ht="20.100000000000001" customHeight="1" thickTop="1" thickBot="1">
      <c r="B1520" s="266" t="s">
        <v>2021</v>
      </c>
      <c r="C1520" s="237">
        <v>12018</v>
      </c>
      <c r="D1520" s="190" t="s">
        <v>3493</v>
      </c>
      <c r="E1520" s="191" t="s">
        <v>11</v>
      </c>
      <c r="F1520" s="127">
        <v>454.74101382496883</v>
      </c>
      <c r="G1520" s="72">
        <v>300.87870968576988</v>
      </c>
      <c r="H1520" s="73">
        <v>800.93912518351942</v>
      </c>
      <c r="I1520" s="572">
        <f t="shared" si="39"/>
        <v>661.9331613086938</v>
      </c>
    </row>
    <row r="1521" spans="2:9" ht="20.100000000000001" customHeight="1" thickTop="1" thickBot="1">
      <c r="B1521" s="266" t="s">
        <v>1961</v>
      </c>
      <c r="C1521" s="237">
        <v>12019</v>
      </c>
      <c r="D1521" s="190" t="s">
        <v>3494</v>
      </c>
      <c r="E1521" s="191" t="s">
        <v>11</v>
      </c>
      <c r="F1521" s="127">
        <v>373.87175283423932</v>
      </c>
      <c r="G1521" s="72">
        <v>247.37168445514521</v>
      </c>
      <c r="H1521" s="73">
        <v>658.50342401959665</v>
      </c>
      <c r="I1521" s="572">
        <f t="shared" si="39"/>
        <v>544.21770580131954</v>
      </c>
    </row>
    <row r="1522" spans="2:9" ht="20.100000000000001" customHeight="1" thickTop="1" thickBot="1">
      <c r="B1522" s="266" t="s">
        <v>1944</v>
      </c>
      <c r="C1522" s="237">
        <v>12020</v>
      </c>
      <c r="D1522" s="190" t="s">
        <v>3495</v>
      </c>
      <c r="E1522" s="191" t="s">
        <v>11</v>
      </c>
      <c r="F1522" s="127">
        <v>505.2677931388543</v>
      </c>
      <c r="G1522" s="72">
        <v>334.30967742863328</v>
      </c>
      <c r="H1522" s="73">
        <v>889.93236131502181</v>
      </c>
      <c r="I1522" s="572">
        <f t="shared" si="39"/>
        <v>735.48129034299325</v>
      </c>
    </row>
    <row r="1523" spans="2:9" ht="20.100000000000001" customHeight="1" thickTop="1" thickBot="1">
      <c r="B1523" s="266" t="s">
        <v>2013</v>
      </c>
      <c r="C1523" s="237">
        <v>12021</v>
      </c>
      <c r="D1523" s="190" t="s">
        <v>3496</v>
      </c>
      <c r="E1523" s="191" t="s">
        <v>11</v>
      </c>
      <c r="F1523" s="127">
        <v>385.28039106428071</v>
      </c>
      <c r="G1523" s="72">
        <v>254.92019282709472</v>
      </c>
      <c r="H1523" s="73">
        <v>678.59755330572614</v>
      </c>
      <c r="I1523" s="572">
        <f t="shared" si="39"/>
        <v>560.82442421960843</v>
      </c>
    </row>
    <row r="1524" spans="2:9" ht="20.100000000000001" customHeight="1" thickTop="1" thickBot="1">
      <c r="B1524" s="266" t="s">
        <v>3167</v>
      </c>
      <c r="C1524" s="237">
        <v>12022</v>
      </c>
      <c r="D1524" s="190" t="s">
        <v>3497</v>
      </c>
      <c r="E1524" s="191" t="s">
        <v>11</v>
      </c>
      <c r="F1524" s="127">
        <v>252.07437410624701</v>
      </c>
      <c r="G1524" s="72">
        <v>166.78463151583716</v>
      </c>
      <c r="H1524" s="73">
        <v>443.9806890951586</v>
      </c>
      <c r="I1524" s="572">
        <f t="shared" si="39"/>
        <v>366.92618933484181</v>
      </c>
    </row>
    <row r="1525" spans="2:9" ht="20.100000000000001" customHeight="1" thickTop="1" thickBot="1">
      <c r="B1525" s="266"/>
      <c r="C1525" s="237">
        <v>18000</v>
      </c>
      <c r="D1525" s="190" t="s">
        <v>22781</v>
      </c>
      <c r="E1525" s="191" t="s">
        <v>11</v>
      </c>
      <c r="F1525" s="54"/>
      <c r="G1525" s="4"/>
      <c r="H1525" s="4"/>
      <c r="I1525" s="572">
        <f t="shared" si="39"/>
        <v>0</v>
      </c>
    </row>
    <row r="1526" spans="2:9" ht="20.100000000000001" customHeight="1" thickTop="1" thickBot="1">
      <c r="B1526" s="266"/>
      <c r="C1526" s="237">
        <v>18001</v>
      </c>
      <c r="D1526" s="190" t="s">
        <v>22782</v>
      </c>
      <c r="E1526" s="191" t="s">
        <v>11</v>
      </c>
      <c r="F1526" s="4"/>
      <c r="G1526" s="4"/>
      <c r="H1526" s="4"/>
      <c r="I1526" s="572">
        <f t="shared" ref="I1526:I1550" si="40">G1526*2.2</f>
        <v>0</v>
      </c>
    </row>
    <row r="1527" spans="2:9" ht="20.100000000000001" customHeight="1" thickTop="1" thickBot="1">
      <c r="B1527" s="266" t="s">
        <v>22783</v>
      </c>
      <c r="C1527" s="237">
        <v>18002</v>
      </c>
      <c r="D1527" s="190" t="s">
        <v>22784</v>
      </c>
      <c r="E1527" s="191" t="s">
        <v>11</v>
      </c>
      <c r="F1527" s="4"/>
      <c r="G1527" s="4"/>
      <c r="H1527" s="4"/>
      <c r="I1527" s="572">
        <f t="shared" si="40"/>
        <v>0</v>
      </c>
    </row>
    <row r="1528" spans="2:9" ht="20.100000000000001" customHeight="1" thickTop="1" thickBot="1">
      <c r="B1528" s="266" t="s">
        <v>22785</v>
      </c>
      <c r="C1528" s="237">
        <v>18003</v>
      </c>
      <c r="D1528" s="190" t="s">
        <v>22786</v>
      </c>
      <c r="E1528" s="191" t="s">
        <v>11</v>
      </c>
      <c r="F1528" s="160">
        <v>1186.76</v>
      </c>
      <c r="G1528" s="72">
        <v>1186.76</v>
      </c>
      <c r="H1528" s="73">
        <v>3159.1551200000004</v>
      </c>
      <c r="I1528" s="572">
        <f t="shared" si="40"/>
        <v>2610.8720000000003</v>
      </c>
    </row>
    <row r="1529" spans="2:9" ht="20.100000000000001" customHeight="1" thickTop="1" thickBot="1">
      <c r="B1529" s="266" t="s">
        <v>2872</v>
      </c>
      <c r="C1529" s="237">
        <v>18004</v>
      </c>
      <c r="D1529" s="190" t="s">
        <v>22787</v>
      </c>
      <c r="E1529" s="191" t="s">
        <v>11</v>
      </c>
      <c r="F1529" s="160">
        <v>1186.76</v>
      </c>
      <c r="G1529" s="72">
        <v>1186.76</v>
      </c>
      <c r="H1529" s="73">
        <v>3159.1551200000004</v>
      </c>
      <c r="I1529" s="572">
        <f t="shared" si="40"/>
        <v>2610.8720000000003</v>
      </c>
    </row>
    <row r="1530" spans="2:9" ht="20.100000000000001" customHeight="1" thickTop="1" thickBot="1">
      <c r="B1530" s="266" t="s">
        <v>22788</v>
      </c>
      <c r="C1530" s="237">
        <v>18005</v>
      </c>
      <c r="D1530" s="190" t="s">
        <v>22789</v>
      </c>
      <c r="E1530" s="191" t="s">
        <v>11</v>
      </c>
      <c r="F1530" s="160">
        <v>1056.42</v>
      </c>
      <c r="G1530" s="72">
        <v>1056.42</v>
      </c>
      <c r="H1530" s="73">
        <v>2812.1900400000004</v>
      </c>
      <c r="I1530" s="572">
        <f t="shared" si="40"/>
        <v>2324.1240000000003</v>
      </c>
    </row>
    <row r="1531" spans="2:9" ht="20.100000000000001" customHeight="1" thickTop="1" thickBot="1">
      <c r="B1531" s="266" t="s">
        <v>22790</v>
      </c>
      <c r="C1531" s="237">
        <v>18006</v>
      </c>
      <c r="D1531" s="190" t="s">
        <v>22791</v>
      </c>
      <c r="E1531" s="191" t="s">
        <v>11</v>
      </c>
      <c r="F1531" s="160">
        <v>1056.42</v>
      </c>
      <c r="G1531" s="72">
        <v>1056.42</v>
      </c>
      <c r="H1531" s="73">
        <v>2812.1900400000004</v>
      </c>
      <c r="I1531" s="572">
        <f t="shared" si="40"/>
        <v>2324.1240000000003</v>
      </c>
    </row>
    <row r="1532" spans="2:9" ht="20.100000000000001" customHeight="1" thickTop="1" thickBot="1">
      <c r="B1532" s="266" t="s">
        <v>22792</v>
      </c>
      <c r="C1532" s="237">
        <v>18007</v>
      </c>
      <c r="D1532" s="190" t="s">
        <v>22793</v>
      </c>
      <c r="E1532" s="191" t="s">
        <v>11</v>
      </c>
      <c r="F1532" s="160">
        <v>1049.56</v>
      </c>
      <c r="G1532" s="72">
        <v>1049.56</v>
      </c>
      <c r="H1532" s="73">
        <v>2793.9287199999999</v>
      </c>
      <c r="I1532" s="572">
        <f t="shared" si="40"/>
        <v>2309.0320000000002</v>
      </c>
    </row>
    <row r="1533" spans="2:9" ht="20.100000000000001" customHeight="1" thickTop="1" thickBot="1">
      <c r="B1533" s="266" t="s">
        <v>12684</v>
      </c>
      <c r="C1533" s="237">
        <v>18008</v>
      </c>
      <c r="D1533" s="190" t="s">
        <v>22794</v>
      </c>
      <c r="E1533" s="191" t="s">
        <v>11</v>
      </c>
      <c r="F1533" s="160">
        <v>411.59</v>
      </c>
      <c r="G1533" s="72">
        <v>411.59</v>
      </c>
      <c r="H1533" s="73">
        <v>1095.6525799999999</v>
      </c>
      <c r="I1533" s="572">
        <f t="shared" si="40"/>
        <v>905.49800000000005</v>
      </c>
    </row>
    <row r="1534" spans="2:9" ht="20.100000000000001" customHeight="1" thickTop="1" thickBot="1">
      <c r="B1534" s="266" t="s">
        <v>22795</v>
      </c>
      <c r="C1534" s="237">
        <v>18009</v>
      </c>
      <c r="D1534" s="190" t="s">
        <v>22796</v>
      </c>
      <c r="E1534" s="191" t="s">
        <v>11</v>
      </c>
      <c r="F1534" s="160">
        <v>411.59</v>
      </c>
      <c r="G1534" s="72">
        <v>411.59</v>
      </c>
      <c r="H1534" s="73">
        <v>1095.6525799999999</v>
      </c>
      <c r="I1534" s="572">
        <f t="shared" si="40"/>
        <v>905.49800000000005</v>
      </c>
    </row>
    <row r="1535" spans="2:9" ht="20.100000000000001" customHeight="1" thickTop="1" thickBot="1">
      <c r="B1535" s="266" t="s">
        <v>22797</v>
      </c>
      <c r="C1535" s="237">
        <v>18010</v>
      </c>
      <c r="D1535" s="190" t="s">
        <v>22798</v>
      </c>
      <c r="E1535" s="191" t="s">
        <v>11</v>
      </c>
      <c r="F1535" s="160">
        <v>727.15</v>
      </c>
      <c r="G1535" s="72">
        <v>727.15</v>
      </c>
      <c r="H1535" s="73">
        <v>1935.6732999999999</v>
      </c>
      <c r="I1535" s="572">
        <f t="shared" si="40"/>
        <v>1599.73</v>
      </c>
    </row>
    <row r="1536" spans="2:9" ht="20.100000000000001" customHeight="1" thickTop="1" thickBot="1">
      <c r="B1536" s="266" t="s">
        <v>22799</v>
      </c>
      <c r="C1536" s="237">
        <v>18012</v>
      </c>
      <c r="D1536" s="190" t="s">
        <v>22800</v>
      </c>
      <c r="E1536" s="191" t="s">
        <v>11</v>
      </c>
      <c r="F1536" s="160">
        <v>493.91</v>
      </c>
      <c r="G1536" s="72">
        <v>493.91</v>
      </c>
      <c r="H1536" s="73">
        <v>1314.7884200000001</v>
      </c>
      <c r="I1536" s="572">
        <f t="shared" si="40"/>
        <v>1086.6020000000001</v>
      </c>
    </row>
    <row r="1537" spans="2:9" ht="20.100000000000001" customHeight="1" thickTop="1" thickBot="1">
      <c r="B1537" s="266" t="s">
        <v>22801</v>
      </c>
      <c r="C1537" s="237">
        <v>18013</v>
      </c>
      <c r="D1537" s="190" t="s">
        <v>22802</v>
      </c>
      <c r="E1537" s="191" t="s">
        <v>11</v>
      </c>
      <c r="F1537" s="160">
        <v>1330.82</v>
      </c>
      <c r="G1537" s="72">
        <v>1330.82</v>
      </c>
      <c r="H1537" s="73">
        <v>3542.64284</v>
      </c>
      <c r="I1537" s="572">
        <f t="shared" si="40"/>
        <v>2927.8040000000001</v>
      </c>
    </row>
    <row r="1538" spans="2:9" ht="20.100000000000001" customHeight="1" thickTop="1" thickBot="1">
      <c r="B1538" s="266" t="s">
        <v>22803</v>
      </c>
      <c r="C1538" s="237">
        <v>18014</v>
      </c>
      <c r="D1538" s="190" t="s">
        <v>22804</v>
      </c>
      <c r="E1538" s="191" t="s">
        <v>11</v>
      </c>
      <c r="F1538" s="160">
        <v>1131.8800000000001</v>
      </c>
      <c r="G1538" s="72">
        <v>1131.8800000000001</v>
      </c>
      <c r="H1538" s="73">
        <v>3013.0645600000003</v>
      </c>
      <c r="I1538" s="572">
        <f t="shared" si="40"/>
        <v>2490.1360000000004</v>
      </c>
    </row>
    <row r="1539" spans="2:9" ht="20.100000000000001" customHeight="1" thickTop="1" thickBot="1">
      <c r="B1539" s="266" t="s">
        <v>22805</v>
      </c>
      <c r="C1539" s="237">
        <v>18015</v>
      </c>
      <c r="D1539" s="190" t="s">
        <v>22806</v>
      </c>
      <c r="E1539" s="191" t="s">
        <v>11</v>
      </c>
      <c r="F1539" s="160">
        <v>727.15</v>
      </c>
      <c r="G1539" s="72">
        <v>727.15</v>
      </c>
      <c r="H1539" s="73">
        <v>1935.6732999999999</v>
      </c>
      <c r="I1539" s="572">
        <f t="shared" si="40"/>
        <v>1599.73</v>
      </c>
    </row>
    <row r="1540" spans="2:9" ht="20.100000000000001" customHeight="1" thickTop="1" thickBot="1">
      <c r="B1540" s="266" t="s">
        <v>22807</v>
      </c>
      <c r="C1540" s="237">
        <v>18016</v>
      </c>
      <c r="D1540" s="190" t="s">
        <v>22808</v>
      </c>
      <c r="E1540" s="191" t="s">
        <v>11</v>
      </c>
      <c r="F1540" s="161">
        <v>520.41</v>
      </c>
      <c r="G1540" s="72">
        <v>520.41</v>
      </c>
      <c r="H1540" s="73">
        <v>1385.33142</v>
      </c>
      <c r="I1540" s="572">
        <f t="shared" si="40"/>
        <v>1144.902</v>
      </c>
    </row>
    <row r="1541" spans="2:9" ht="20.100000000000001" customHeight="1" thickTop="1" thickBot="1">
      <c r="B1541" s="266" t="s">
        <v>22809</v>
      </c>
      <c r="C1541" s="237">
        <v>18017</v>
      </c>
      <c r="D1541" s="190" t="s">
        <v>22810</v>
      </c>
      <c r="E1541" s="191" t="s">
        <v>11</v>
      </c>
      <c r="F1541" s="161">
        <v>1034.18</v>
      </c>
      <c r="G1541" s="72">
        <v>1034.18</v>
      </c>
      <c r="H1541" s="73">
        <v>2752.9871600000006</v>
      </c>
      <c r="I1541" s="572">
        <f t="shared" si="40"/>
        <v>2275.1960000000004</v>
      </c>
    </row>
    <row r="1542" spans="2:9" ht="20.100000000000001" customHeight="1" thickTop="1" thickBot="1">
      <c r="B1542" s="266" t="s">
        <v>22811</v>
      </c>
      <c r="C1542" s="237">
        <v>18018</v>
      </c>
      <c r="D1542" s="190" t="s">
        <v>22812</v>
      </c>
      <c r="E1542" s="191" t="s">
        <v>11</v>
      </c>
      <c r="F1542" s="161">
        <v>535.91</v>
      </c>
      <c r="G1542" s="72">
        <v>535.91</v>
      </c>
      <c r="H1542" s="73">
        <v>1426.5924199999999</v>
      </c>
      <c r="I1542" s="572">
        <f t="shared" si="40"/>
        <v>1179.002</v>
      </c>
    </row>
    <row r="1543" spans="2:9" ht="20.100000000000001" customHeight="1" thickTop="1" thickBot="1">
      <c r="B1543" s="266" t="s">
        <v>22813</v>
      </c>
      <c r="C1543" s="237">
        <v>18019</v>
      </c>
      <c r="D1543" s="190" t="s">
        <v>22814</v>
      </c>
      <c r="E1543" s="191" t="s">
        <v>11</v>
      </c>
      <c r="F1543" s="161">
        <v>1034.18</v>
      </c>
      <c r="G1543" s="72">
        <v>1034.18</v>
      </c>
      <c r="H1543" s="73">
        <v>2752.9871600000006</v>
      </c>
      <c r="I1543" s="572">
        <f t="shared" si="40"/>
        <v>2275.1960000000004</v>
      </c>
    </row>
    <row r="1544" spans="2:9" ht="20.100000000000001" customHeight="1" thickTop="1" thickBot="1">
      <c r="B1544" s="266" t="s">
        <v>22815</v>
      </c>
      <c r="C1544" s="237">
        <v>18020</v>
      </c>
      <c r="D1544" s="190" t="s">
        <v>22816</v>
      </c>
      <c r="E1544" s="191" t="s">
        <v>11</v>
      </c>
      <c r="F1544" s="161">
        <v>482.76</v>
      </c>
      <c r="G1544" s="72">
        <v>482.76</v>
      </c>
      <c r="H1544" s="73">
        <v>1285.1071200000001</v>
      </c>
      <c r="I1544" s="572">
        <f t="shared" si="40"/>
        <v>1062.0720000000001</v>
      </c>
    </row>
    <row r="1545" spans="2:9" ht="20.100000000000001" customHeight="1" thickTop="1" thickBot="1">
      <c r="B1545" s="266" t="s">
        <v>12686</v>
      </c>
      <c r="C1545" s="237">
        <v>18021</v>
      </c>
      <c r="D1545" s="190" t="s">
        <v>22817</v>
      </c>
      <c r="E1545" s="191" t="s">
        <v>11</v>
      </c>
      <c r="F1545" s="161">
        <v>0</v>
      </c>
      <c r="G1545" s="72">
        <v>0</v>
      </c>
      <c r="H1545" s="73">
        <v>0</v>
      </c>
      <c r="I1545" s="572">
        <f t="shared" si="40"/>
        <v>0</v>
      </c>
    </row>
    <row r="1546" spans="2:9" ht="20.100000000000001" customHeight="1" thickTop="1" thickBot="1">
      <c r="B1546" s="266" t="s">
        <v>22818</v>
      </c>
      <c r="C1546" s="237">
        <v>18022</v>
      </c>
      <c r="D1546" s="190" t="s">
        <v>22819</v>
      </c>
      <c r="E1546" s="191" t="s">
        <v>11</v>
      </c>
      <c r="F1546" s="161">
        <v>0</v>
      </c>
      <c r="G1546" s="72">
        <v>0</v>
      </c>
      <c r="H1546" s="73">
        <v>0</v>
      </c>
      <c r="I1546" s="572">
        <f t="shared" si="40"/>
        <v>0</v>
      </c>
    </row>
    <row r="1547" spans="2:9" ht="20.100000000000001" customHeight="1" thickTop="1" thickBot="1">
      <c r="B1547" s="266" t="s">
        <v>22820</v>
      </c>
      <c r="C1547" s="237">
        <v>18023</v>
      </c>
      <c r="D1547" s="190" t="s">
        <v>22821</v>
      </c>
      <c r="E1547" s="191" t="s">
        <v>11</v>
      </c>
      <c r="F1547" s="161">
        <v>0</v>
      </c>
      <c r="G1547" s="72">
        <v>0</v>
      </c>
      <c r="H1547" s="73">
        <v>0</v>
      </c>
      <c r="I1547" s="572">
        <f t="shared" si="40"/>
        <v>0</v>
      </c>
    </row>
    <row r="1548" spans="2:9" ht="20.100000000000001" customHeight="1" thickTop="1" thickBot="1">
      <c r="B1548" s="266" t="s">
        <v>12670</v>
      </c>
      <c r="C1548" s="319">
        <v>18024</v>
      </c>
      <c r="D1548" s="190" t="s">
        <v>22822</v>
      </c>
      <c r="E1548" s="191" t="s">
        <v>11</v>
      </c>
      <c r="F1548" s="161">
        <v>0</v>
      </c>
      <c r="G1548" s="72">
        <v>0</v>
      </c>
      <c r="H1548" s="73">
        <v>0</v>
      </c>
      <c r="I1548" s="572">
        <f t="shared" si="40"/>
        <v>0</v>
      </c>
    </row>
    <row r="1549" spans="2:9" ht="20.100000000000001" customHeight="1" thickTop="1" thickBot="1">
      <c r="B1549" s="266" t="s">
        <v>12684</v>
      </c>
      <c r="C1549" s="319">
        <v>18025</v>
      </c>
      <c r="D1549" s="190" t="s">
        <v>22823</v>
      </c>
      <c r="E1549" s="191" t="s">
        <v>11</v>
      </c>
      <c r="F1549" s="161">
        <v>0</v>
      </c>
      <c r="G1549" s="72">
        <v>0</v>
      </c>
      <c r="H1549" s="73">
        <v>0</v>
      </c>
      <c r="I1549" s="572">
        <f t="shared" si="40"/>
        <v>0</v>
      </c>
    </row>
    <row r="1550" spans="2:9" ht="20.100000000000001" customHeight="1" thickTop="1" thickBot="1">
      <c r="B1550" s="266" t="s">
        <v>12686</v>
      </c>
      <c r="C1550" s="319">
        <v>18026</v>
      </c>
      <c r="D1550" s="190" t="s">
        <v>22817</v>
      </c>
      <c r="E1550" s="191" t="s">
        <v>11</v>
      </c>
      <c r="F1550" s="161">
        <v>0</v>
      </c>
      <c r="G1550" s="72">
        <v>0</v>
      </c>
      <c r="H1550" s="73">
        <v>0</v>
      </c>
      <c r="I1550" s="572">
        <f t="shared" si="40"/>
        <v>0</v>
      </c>
    </row>
    <row r="1551" spans="2:9" ht="20.100000000000001" customHeight="1" thickTop="1" thickBot="1">
      <c r="B1551" s="276"/>
      <c r="C1551" s="277"/>
      <c r="D1551" s="276"/>
      <c r="E1551" s="205"/>
      <c r="F1551" s="161">
        <v>0</v>
      </c>
      <c r="G1551" s="72">
        <v>0</v>
      </c>
      <c r="H1551" s="73">
        <v>0</v>
      </c>
      <c r="I1551" s="582"/>
    </row>
    <row r="1552" spans="2:9" ht="20.100000000000001" customHeight="1" thickTop="1" thickBot="1">
      <c r="B1552" s="276"/>
      <c r="C1552" s="277"/>
      <c r="D1552" s="260" t="s">
        <v>1192</v>
      </c>
      <c r="E1552" s="205"/>
      <c r="F1552" s="161">
        <v>0</v>
      </c>
      <c r="G1552" s="72">
        <v>0</v>
      </c>
      <c r="H1552" s="73">
        <v>0</v>
      </c>
      <c r="I1552" s="582"/>
    </row>
    <row r="1553" spans="2:9" ht="20.100000000000001" customHeight="1" thickTop="1" thickBot="1">
      <c r="B1553" s="276"/>
      <c r="C1553" s="277"/>
      <c r="D1553" s="276"/>
      <c r="E1553" s="205"/>
      <c r="F1553" s="161">
        <v>0</v>
      </c>
      <c r="G1553" s="72">
        <v>0</v>
      </c>
      <c r="H1553" s="73">
        <v>0</v>
      </c>
      <c r="I1553" s="582"/>
    </row>
    <row r="1554" spans="2:9" ht="20.100000000000001" customHeight="1" thickTop="1" thickBot="1">
      <c r="B1554" s="266" t="s">
        <v>2848</v>
      </c>
      <c r="C1554" s="189" t="s">
        <v>3498</v>
      </c>
      <c r="D1554" s="190" t="s">
        <v>3499</v>
      </c>
      <c r="E1554" s="191" t="s">
        <v>11</v>
      </c>
      <c r="F1554" s="161">
        <v>896.88</v>
      </c>
      <c r="G1554" s="72">
        <v>896.88</v>
      </c>
      <c r="H1554" s="73">
        <v>2387.4945600000001</v>
      </c>
      <c r="I1554" s="572">
        <f>G1554*2.2</f>
        <v>1973.1360000000002</v>
      </c>
    </row>
    <row r="1555" spans="2:9" ht="20.100000000000001" customHeight="1" thickTop="1" thickBot="1">
      <c r="B1555" s="266" t="s">
        <v>3500</v>
      </c>
      <c r="C1555" s="189" t="s">
        <v>3501</v>
      </c>
      <c r="D1555" s="190" t="s">
        <v>3502</v>
      </c>
      <c r="E1555" s="191" t="s">
        <v>11</v>
      </c>
      <c r="F1555" s="161">
        <v>0</v>
      </c>
      <c r="G1555" s="72">
        <v>0</v>
      </c>
      <c r="H1555" s="73">
        <v>0</v>
      </c>
      <c r="I1555" s="572">
        <f t="shared" ref="I1555:I1618" si="41">G1555*2.2</f>
        <v>0</v>
      </c>
    </row>
    <row r="1556" spans="2:9" ht="20.100000000000001" customHeight="1" thickTop="1" thickBot="1">
      <c r="B1556" s="266" t="s">
        <v>3503</v>
      </c>
      <c r="C1556" s="189" t="s">
        <v>3504</v>
      </c>
      <c r="D1556" s="190" t="s">
        <v>3505</v>
      </c>
      <c r="E1556" s="191" t="s">
        <v>11</v>
      </c>
      <c r="F1556" s="161">
        <v>476.12</v>
      </c>
      <c r="G1556" s="72">
        <v>476.12</v>
      </c>
      <c r="H1556" s="73">
        <v>1267.4314400000001</v>
      </c>
      <c r="I1556" s="572">
        <f t="shared" si="41"/>
        <v>1047.4640000000002</v>
      </c>
    </row>
    <row r="1557" spans="2:9" ht="20.100000000000001" customHeight="1" thickTop="1" thickBot="1">
      <c r="B1557" s="266" t="s">
        <v>3506</v>
      </c>
      <c r="C1557" s="189" t="s">
        <v>3507</v>
      </c>
      <c r="D1557" s="190" t="s">
        <v>3508</v>
      </c>
      <c r="E1557" s="191" t="s">
        <v>11</v>
      </c>
      <c r="F1557" s="161">
        <v>334.77</v>
      </c>
      <c r="G1557" s="72">
        <v>334.77</v>
      </c>
      <c r="H1557" s="73">
        <v>891.15773999999999</v>
      </c>
      <c r="I1557" s="572">
        <f t="shared" si="41"/>
        <v>736.49400000000003</v>
      </c>
    </row>
    <row r="1558" spans="2:9" ht="20.100000000000001" customHeight="1" thickTop="1" thickBot="1">
      <c r="B1558" s="266" t="s">
        <v>3207</v>
      </c>
      <c r="C1558" s="189" t="s">
        <v>3509</v>
      </c>
      <c r="D1558" s="190" t="s">
        <v>3510</v>
      </c>
      <c r="E1558" s="191" t="s">
        <v>11</v>
      </c>
      <c r="F1558" s="161">
        <v>1034.77</v>
      </c>
      <c r="G1558" s="72">
        <v>1034.77</v>
      </c>
      <c r="H1558" s="73">
        <v>2754.5577400000002</v>
      </c>
      <c r="I1558" s="572">
        <f t="shared" si="41"/>
        <v>2276.4940000000001</v>
      </c>
    </row>
    <row r="1559" spans="2:9" ht="20.100000000000001" customHeight="1" thickTop="1" thickBot="1">
      <c r="B1559" s="266" t="s">
        <v>2845</v>
      </c>
      <c r="C1559" s="189" t="s">
        <v>3511</v>
      </c>
      <c r="D1559" s="190" t="s">
        <v>3512</v>
      </c>
      <c r="E1559" s="191" t="s">
        <v>11</v>
      </c>
      <c r="F1559" s="161">
        <v>2185.71</v>
      </c>
      <c r="G1559" s="72">
        <v>2185.71</v>
      </c>
      <c r="H1559" s="73">
        <v>5818.360020000001</v>
      </c>
      <c r="I1559" s="572">
        <f t="shared" si="41"/>
        <v>4808.5620000000008</v>
      </c>
    </row>
    <row r="1560" spans="2:9" ht="20.100000000000001" customHeight="1" thickTop="1" thickBot="1">
      <c r="B1560" s="266" t="s">
        <v>2842</v>
      </c>
      <c r="C1560" s="189" t="s">
        <v>3513</v>
      </c>
      <c r="D1560" s="190" t="s">
        <v>3514</v>
      </c>
      <c r="E1560" s="191" t="s">
        <v>11</v>
      </c>
      <c r="F1560" s="104">
        <v>864.66</v>
      </c>
      <c r="G1560" s="72">
        <v>864.66</v>
      </c>
      <c r="H1560" s="73">
        <v>2301.7249200000001</v>
      </c>
      <c r="I1560" s="572">
        <f t="shared" si="41"/>
        <v>1902.2520000000002</v>
      </c>
    </row>
    <row r="1561" spans="2:9" ht="20.100000000000001" customHeight="1" thickTop="1" thickBot="1">
      <c r="B1561" s="266" t="s">
        <v>3234</v>
      </c>
      <c r="C1561" s="189" t="s">
        <v>3515</v>
      </c>
      <c r="D1561" s="190" t="s">
        <v>3516</v>
      </c>
      <c r="E1561" s="191" t="s">
        <v>11</v>
      </c>
      <c r="F1561" s="104">
        <v>1040.82</v>
      </c>
      <c r="G1561" s="72">
        <v>1040.82</v>
      </c>
      <c r="H1561" s="73">
        <v>2770.66284</v>
      </c>
      <c r="I1561" s="572">
        <f t="shared" si="41"/>
        <v>2289.8040000000001</v>
      </c>
    </row>
    <row r="1562" spans="2:9" ht="20.100000000000001" customHeight="1" thickTop="1" thickBot="1">
      <c r="B1562" s="266" t="s">
        <v>2848</v>
      </c>
      <c r="C1562" s="189" t="s">
        <v>3517</v>
      </c>
      <c r="D1562" s="190" t="s">
        <v>3499</v>
      </c>
      <c r="E1562" s="191" t="s">
        <v>11</v>
      </c>
      <c r="F1562" s="104">
        <v>915.83</v>
      </c>
      <c r="G1562" s="72">
        <v>915.83</v>
      </c>
      <c r="H1562" s="73">
        <v>2437.9394600000001</v>
      </c>
      <c r="I1562" s="572">
        <f t="shared" si="41"/>
        <v>2014.8260000000002</v>
      </c>
    </row>
    <row r="1563" spans="2:9" ht="20.100000000000001" customHeight="1" thickTop="1" thickBot="1">
      <c r="B1563" s="266" t="s">
        <v>2894</v>
      </c>
      <c r="C1563" s="189" t="s">
        <v>3518</v>
      </c>
      <c r="D1563" s="190" t="s">
        <v>3519</v>
      </c>
      <c r="E1563" s="191" t="s">
        <v>11</v>
      </c>
      <c r="F1563" s="104">
        <v>682.07</v>
      </c>
      <c r="G1563" s="72">
        <v>682.07</v>
      </c>
      <c r="H1563" s="73">
        <v>1815.6703400000004</v>
      </c>
      <c r="I1563" s="572">
        <f t="shared" si="41"/>
        <v>1500.5540000000003</v>
      </c>
    </row>
    <row r="1564" spans="2:9" ht="20.100000000000001" customHeight="1" thickTop="1" thickBot="1">
      <c r="B1564" s="266" t="s">
        <v>3196</v>
      </c>
      <c r="C1564" s="189" t="s">
        <v>3520</v>
      </c>
      <c r="D1564" s="190" t="s">
        <v>3521</v>
      </c>
      <c r="E1564" s="191" t="s">
        <v>11</v>
      </c>
      <c r="F1564" s="104">
        <v>626.71</v>
      </c>
      <c r="G1564" s="72">
        <v>626.71</v>
      </c>
      <c r="H1564" s="73">
        <v>1668.3020200000001</v>
      </c>
      <c r="I1564" s="572">
        <f t="shared" si="41"/>
        <v>1378.7620000000002</v>
      </c>
    </row>
    <row r="1565" spans="2:9" ht="20.100000000000001" customHeight="1" thickTop="1" thickBot="1">
      <c r="B1565" s="266" t="s">
        <v>3240</v>
      </c>
      <c r="C1565" s="189" t="s">
        <v>3522</v>
      </c>
      <c r="D1565" s="190" t="s">
        <v>3523</v>
      </c>
      <c r="E1565" s="191" t="s">
        <v>11</v>
      </c>
      <c r="F1565" s="104">
        <v>892.45</v>
      </c>
      <c r="G1565" s="72">
        <v>892.45</v>
      </c>
      <c r="H1565" s="73">
        <v>2375.7019000000005</v>
      </c>
      <c r="I1565" s="572">
        <f t="shared" si="41"/>
        <v>1963.3900000000003</v>
      </c>
    </row>
    <row r="1566" spans="2:9" ht="20.100000000000001" customHeight="1" thickTop="1" thickBot="1">
      <c r="B1566" s="266" t="s">
        <v>2021</v>
      </c>
      <c r="C1566" s="189" t="s">
        <v>3524</v>
      </c>
      <c r="D1566" s="190" t="s">
        <v>3525</v>
      </c>
      <c r="E1566" s="191" t="s">
        <v>11</v>
      </c>
      <c r="F1566" s="104">
        <v>717.5</v>
      </c>
      <c r="G1566" s="72">
        <v>717.5</v>
      </c>
      <c r="H1566" s="73">
        <v>1909.9850000000001</v>
      </c>
      <c r="I1566" s="572">
        <f t="shared" si="41"/>
        <v>1578.5000000000002</v>
      </c>
    </row>
    <row r="1567" spans="2:9" ht="20.100000000000001" customHeight="1" thickTop="1" thickBot="1">
      <c r="B1567" s="266" t="s">
        <v>1950</v>
      </c>
      <c r="C1567" s="189" t="s">
        <v>3526</v>
      </c>
      <c r="D1567" s="190" t="s">
        <v>3527</v>
      </c>
      <c r="E1567" s="191" t="s">
        <v>11</v>
      </c>
      <c r="F1567" s="104">
        <v>945.38</v>
      </c>
      <c r="G1567" s="72">
        <v>945.38</v>
      </c>
      <c r="H1567" s="73">
        <v>2516.6015600000001</v>
      </c>
      <c r="I1567" s="572">
        <f t="shared" si="41"/>
        <v>2079.8360000000002</v>
      </c>
    </row>
    <row r="1568" spans="2:9" ht="20.100000000000001" customHeight="1" thickTop="1" thickBot="1">
      <c r="B1568" s="266" t="s">
        <v>1941</v>
      </c>
      <c r="C1568" s="189" t="s">
        <v>3528</v>
      </c>
      <c r="D1568" s="190" t="s">
        <v>3529</v>
      </c>
      <c r="E1568" s="191" t="s">
        <v>11</v>
      </c>
      <c r="F1568" s="104">
        <v>2185.71</v>
      </c>
      <c r="G1568" s="72">
        <v>2185.71</v>
      </c>
      <c r="H1568" s="73">
        <v>5818.360020000001</v>
      </c>
      <c r="I1568" s="572">
        <f t="shared" si="41"/>
        <v>4808.5620000000008</v>
      </c>
    </row>
    <row r="1569" spans="2:9" ht="20.100000000000001" customHeight="1" thickTop="1" thickBot="1">
      <c r="B1569" s="266" t="s">
        <v>1972</v>
      </c>
      <c r="C1569" s="189" t="s">
        <v>3530</v>
      </c>
      <c r="D1569" s="190" t="s">
        <v>3531</v>
      </c>
      <c r="E1569" s="191" t="s">
        <v>11</v>
      </c>
      <c r="F1569" s="104">
        <v>1686.55</v>
      </c>
      <c r="G1569" s="72">
        <v>1686.55</v>
      </c>
      <c r="H1569" s="73">
        <v>4489.5961000000007</v>
      </c>
      <c r="I1569" s="572">
        <f t="shared" si="41"/>
        <v>3710.4100000000003</v>
      </c>
    </row>
    <row r="1570" spans="2:9" ht="20.100000000000001" customHeight="1" thickTop="1" thickBot="1">
      <c r="B1570" s="266" t="s">
        <v>1944</v>
      </c>
      <c r="C1570" s="189" t="s">
        <v>3532</v>
      </c>
      <c r="D1570" s="190" t="s">
        <v>3533</v>
      </c>
      <c r="E1570" s="191" t="s">
        <v>11</v>
      </c>
      <c r="F1570" s="104">
        <v>1573.11</v>
      </c>
      <c r="G1570" s="72">
        <v>1573.11</v>
      </c>
      <c r="H1570" s="73">
        <v>4187.6188199999997</v>
      </c>
      <c r="I1570" s="572">
        <f t="shared" si="41"/>
        <v>3460.8420000000001</v>
      </c>
    </row>
    <row r="1571" spans="2:9" ht="20.100000000000001" customHeight="1" thickTop="1" thickBot="1">
      <c r="B1571" s="266" t="s">
        <v>1958</v>
      </c>
      <c r="C1571" s="189" t="s">
        <v>3534</v>
      </c>
      <c r="D1571" s="190" t="s">
        <v>3535</v>
      </c>
      <c r="E1571" s="191" t="s">
        <v>11</v>
      </c>
      <c r="F1571" s="104">
        <v>1996.64</v>
      </c>
      <c r="G1571" s="72">
        <v>1996.64</v>
      </c>
      <c r="H1571" s="73">
        <v>5315.0556800000004</v>
      </c>
      <c r="I1571" s="572">
        <f t="shared" si="41"/>
        <v>4392.6080000000002</v>
      </c>
    </row>
    <row r="1572" spans="2:9" ht="20.100000000000001" customHeight="1" thickTop="1" thickBot="1">
      <c r="B1572" s="266" t="s">
        <v>1975</v>
      </c>
      <c r="C1572" s="189" t="s">
        <v>3536</v>
      </c>
      <c r="D1572" s="190" t="s">
        <v>3537</v>
      </c>
      <c r="E1572" s="191" t="s">
        <v>11</v>
      </c>
      <c r="F1572" s="104">
        <v>820.19</v>
      </c>
      <c r="G1572" s="72">
        <v>820.19</v>
      </c>
      <c r="H1572" s="73">
        <v>2183.3457800000006</v>
      </c>
      <c r="I1572" s="572">
        <f t="shared" si="41"/>
        <v>1804.4180000000003</v>
      </c>
    </row>
    <row r="1573" spans="2:9" ht="20.100000000000001" customHeight="1" thickTop="1" thickBot="1">
      <c r="B1573" s="266" t="s">
        <v>3538</v>
      </c>
      <c r="C1573" s="189" t="s">
        <v>3539</v>
      </c>
      <c r="D1573" s="190" t="s">
        <v>3540</v>
      </c>
      <c r="E1573" s="191" t="s">
        <v>11</v>
      </c>
      <c r="F1573" s="104">
        <v>1012.03</v>
      </c>
      <c r="G1573" s="72">
        <v>1012.03</v>
      </c>
      <c r="H1573" s="73">
        <v>2694.0238599999998</v>
      </c>
      <c r="I1573" s="572">
        <f t="shared" si="41"/>
        <v>2226.4659999999999</v>
      </c>
    </row>
    <row r="1574" spans="2:9" ht="20.100000000000001" customHeight="1" thickTop="1" thickBot="1">
      <c r="B1574" s="266" t="s">
        <v>1978</v>
      </c>
      <c r="C1574" s="189" t="s">
        <v>3541</v>
      </c>
      <c r="D1574" s="190" t="s">
        <v>3542</v>
      </c>
      <c r="E1574" s="191" t="s">
        <v>11</v>
      </c>
      <c r="F1574" s="104">
        <v>1012.03</v>
      </c>
      <c r="G1574" s="72">
        <v>1012.03</v>
      </c>
      <c r="H1574" s="73">
        <v>2694.0238599999998</v>
      </c>
      <c r="I1574" s="572">
        <f t="shared" si="41"/>
        <v>2226.4659999999999</v>
      </c>
    </row>
    <row r="1575" spans="2:9" ht="20.100000000000001" customHeight="1" thickTop="1" thickBot="1">
      <c r="B1575" s="266" t="s">
        <v>1947</v>
      </c>
      <c r="C1575" s="189" t="s">
        <v>3543</v>
      </c>
      <c r="D1575" s="190" t="s">
        <v>3544</v>
      </c>
      <c r="E1575" s="191" t="s">
        <v>11</v>
      </c>
      <c r="F1575" s="104">
        <v>1012.03</v>
      </c>
      <c r="G1575" s="72">
        <v>1012.03</v>
      </c>
      <c r="H1575" s="73">
        <v>2694.0238599999998</v>
      </c>
      <c r="I1575" s="572">
        <f t="shared" si="41"/>
        <v>2226.4659999999999</v>
      </c>
    </row>
    <row r="1576" spans="2:9" ht="20.100000000000001" customHeight="1" thickTop="1" thickBot="1">
      <c r="B1576" s="266" t="s">
        <v>3545</v>
      </c>
      <c r="C1576" s="189" t="s">
        <v>3546</v>
      </c>
      <c r="D1576" s="190" t="s">
        <v>3547</v>
      </c>
      <c r="E1576" s="191" t="s">
        <v>11</v>
      </c>
      <c r="F1576" s="104">
        <v>744.08</v>
      </c>
      <c r="G1576" s="72">
        <v>744.08</v>
      </c>
      <c r="H1576" s="73">
        <v>1980.7409600000001</v>
      </c>
      <c r="I1576" s="572">
        <f t="shared" si="41"/>
        <v>1636.9760000000001</v>
      </c>
    </row>
    <row r="1577" spans="2:9" ht="20.100000000000001" customHeight="1" thickTop="1" thickBot="1">
      <c r="B1577" s="266" t="s">
        <v>2085</v>
      </c>
      <c r="C1577" s="189" t="s">
        <v>3548</v>
      </c>
      <c r="D1577" s="190" t="s">
        <v>3549</v>
      </c>
      <c r="E1577" s="191" t="s">
        <v>11</v>
      </c>
      <c r="F1577" s="104">
        <v>863.66</v>
      </c>
      <c r="G1577" s="72">
        <v>863.66</v>
      </c>
      <c r="H1577" s="73">
        <v>2299.0629200000003</v>
      </c>
      <c r="I1577" s="572">
        <f t="shared" si="41"/>
        <v>1900.0520000000001</v>
      </c>
    </row>
    <row r="1578" spans="2:9" ht="20.100000000000001" customHeight="1" thickTop="1" thickBot="1">
      <c r="B1578" s="266" t="s">
        <v>3550</v>
      </c>
      <c r="C1578" s="189" t="s">
        <v>3551</v>
      </c>
      <c r="D1578" s="190" t="s">
        <v>3552</v>
      </c>
      <c r="E1578" s="191" t="s">
        <v>11</v>
      </c>
      <c r="F1578" s="104">
        <v>708.64</v>
      </c>
      <c r="G1578" s="72">
        <v>708.64</v>
      </c>
      <c r="H1578" s="73">
        <v>1886.39968</v>
      </c>
      <c r="I1578" s="572">
        <f t="shared" si="41"/>
        <v>1559.008</v>
      </c>
    </row>
    <row r="1579" spans="2:9" ht="20.100000000000001" customHeight="1" thickTop="1" thickBot="1">
      <c r="B1579" s="266" t="s">
        <v>1961</v>
      </c>
      <c r="C1579" s="189" t="s">
        <v>3553</v>
      </c>
      <c r="D1579" s="190" t="s">
        <v>3554</v>
      </c>
      <c r="E1579" s="191" t="s">
        <v>11</v>
      </c>
      <c r="F1579" s="104">
        <v>1897.94</v>
      </c>
      <c r="G1579" s="72">
        <v>1897.94</v>
      </c>
      <c r="H1579" s="73">
        <v>5052.3162800000009</v>
      </c>
      <c r="I1579" s="572">
        <f t="shared" si="41"/>
        <v>4175.4680000000008</v>
      </c>
    </row>
    <row r="1580" spans="2:9" ht="20.100000000000001" customHeight="1" thickTop="1" thickBot="1">
      <c r="B1580" s="266" t="s">
        <v>1981</v>
      </c>
      <c r="C1580" s="189" t="s">
        <v>3555</v>
      </c>
      <c r="D1580" s="190" t="s">
        <v>3556</v>
      </c>
      <c r="E1580" s="191" t="s">
        <v>11</v>
      </c>
      <c r="F1580" s="104">
        <v>1139.5899999999999</v>
      </c>
      <c r="G1580" s="72">
        <v>1139.5899999999999</v>
      </c>
      <c r="H1580" s="73">
        <v>3033.5885799999996</v>
      </c>
      <c r="I1580" s="572">
        <f t="shared" si="41"/>
        <v>2507.098</v>
      </c>
    </row>
    <row r="1581" spans="2:9" ht="20.100000000000001" customHeight="1" thickTop="1" thickBot="1">
      <c r="B1581" s="266" t="s">
        <v>3557</v>
      </c>
      <c r="C1581" s="189" t="s">
        <v>3558</v>
      </c>
      <c r="D1581" s="190" t="s">
        <v>3559</v>
      </c>
      <c r="E1581" s="191" t="s">
        <v>11</v>
      </c>
      <c r="F1581" s="104">
        <v>1204.69</v>
      </c>
      <c r="G1581" s="72">
        <v>1204.69</v>
      </c>
      <c r="H1581" s="73">
        <v>3206.8847800000003</v>
      </c>
      <c r="I1581" s="572">
        <f t="shared" si="41"/>
        <v>2650.3180000000002</v>
      </c>
    </row>
    <row r="1582" spans="2:9" ht="20.100000000000001" customHeight="1" thickTop="1" thickBot="1">
      <c r="B1582" s="266" t="s">
        <v>2031</v>
      </c>
      <c r="C1582" s="189" t="s">
        <v>3560</v>
      </c>
      <c r="D1582" s="190" t="s">
        <v>3561</v>
      </c>
      <c r="E1582" s="191" t="s">
        <v>11</v>
      </c>
      <c r="F1582" s="104">
        <v>708.64</v>
      </c>
      <c r="G1582" s="72">
        <v>708.64</v>
      </c>
      <c r="H1582" s="73">
        <v>1886.39968</v>
      </c>
      <c r="I1582" s="572">
        <f t="shared" si="41"/>
        <v>1559.008</v>
      </c>
    </row>
    <row r="1583" spans="2:9" ht="20.100000000000001" customHeight="1" thickTop="1" thickBot="1">
      <c r="B1583" s="266" t="s">
        <v>2017</v>
      </c>
      <c r="C1583" s="189" t="s">
        <v>3562</v>
      </c>
      <c r="D1583" s="190" t="s">
        <v>3563</v>
      </c>
      <c r="E1583" s="191" t="s">
        <v>11</v>
      </c>
      <c r="F1583" s="104">
        <v>2121.5</v>
      </c>
      <c r="G1583" s="72">
        <v>2121.5</v>
      </c>
      <c r="H1583" s="73">
        <v>5647.433</v>
      </c>
      <c r="I1583" s="572">
        <f t="shared" si="41"/>
        <v>4667.3</v>
      </c>
    </row>
    <row r="1584" spans="2:9" ht="20.100000000000001" customHeight="1" thickTop="1" thickBot="1">
      <c r="B1584" s="266" t="s">
        <v>2026</v>
      </c>
      <c r="C1584" s="189" t="s">
        <v>3564</v>
      </c>
      <c r="D1584" s="190" t="s">
        <v>3565</v>
      </c>
      <c r="E1584" s="191" t="s">
        <v>11</v>
      </c>
      <c r="F1584" s="104">
        <v>752.93</v>
      </c>
      <c r="G1584" s="72">
        <v>752.93</v>
      </c>
      <c r="H1584" s="73">
        <v>2004.2996599999999</v>
      </c>
      <c r="I1584" s="572">
        <f t="shared" si="41"/>
        <v>1656.4459999999999</v>
      </c>
    </row>
    <row r="1585" spans="2:9" ht="20.100000000000001" customHeight="1" thickTop="1" thickBot="1">
      <c r="B1585" s="266" t="s">
        <v>2981</v>
      </c>
      <c r="C1585" s="189" t="s">
        <v>3566</v>
      </c>
      <c r="D1585" s="190" t="s">
        <v>3567</v>
      </c>
      <c r="E1585" s="191" t="s">
        <v>11</v>
      </c>
      <c r="F1585" s="104">
        <v>894.66</v>
      </c>
      <c r="G1585" s="72">
        <v>894.66</v>
      </c>
      <c r="H1585" s="73">
        <v>2381.5849200000002</v>
      </c>
      <c r="I1585" s="572">
        <f t="shared" si="41"/>
        <v>1968.2520000000002</v>
      </c>
    </row>
    <row r="1586" spans="2:9" ht="20.100000000000001" customHeight="1" thickTop="1" thickBot="1">
      <c r="B1586" s="266" t="s">
        <v>2451</v>
      </c>
      <c r="C1586" s="189" t="s">
        <v>3568</v>
      </c>
      <c r="D1586" s="190" t="s">
        <v>3569</v>
      </c>
      <c r="E1586" s="191" t="s">
        <v>11</v>
      </c>
      <c r="F1586" s="104">
        <v>1235.1300000000001</v>
      </c>
      <c r="G1586" s="72">
        <v>1235.1300000000001</v>
      </c>
      <c r="H1586" s="73">
        <v>3287.9160600000005</v>
      </c>
      <c r="I1586" s="572">
        <f t="shared" si="41"/>
        <v>2717.2860000000005</v>
      </c>
    </row>
    <row r="1587" spans="2:9" ht="20.100000000000001" customHeight="1" thickTop="1" thickBot="1">
      <c r="B1587" s="266" t="s">
        <v>2943</v>
      </c>
      <c r="C1587" s="189" t="s">
        <v>3570</v>
      </c>
      <c r="D1587" s="190" t="s">
        <v>3571</v>
      </c>
      <c r="E1587" s="191" t="s">
        <v>11</v>
      </c>
      <c r="F1587" s="104">
        <v>850.37</v>
      </c>
      <c r="G1587" s="72">
        <v>850.37</v>
      </c>
      <c r="H1587" s="73">
        <v>2263.6849400000001</v>
      </c>
      <c r="I1587" s="572">
        <f t="shared" si="41"/>
        <v>1870.8140000000001</v>
      </c>
    </row>
    <row r="1588" spans="2:9" ht="20.100000000000001" customHeight="1" thickTop="1" thickBot="1">
      <c r="B1588" s="266" t="s">
        <v>1752</v>
      </c>
      <c r="C1588" s="189" t="s">
        <v>3572</v>
      </c>
      <c r="D1588" s="190" t="s">
        <v>3573</v>
      </c>
      <c r="E1588" s="191" t="s">
        <v>11</v>
      </c>
      <c r="F1588" s="104">
        <v>894.66</v>
      </c>
      <c r="G1588" s="72">
        <v>894.66</v>
      </c>
      <c r="H1588" s="73">
        <v>2381.5849200000002</v>
      </c>
      <c r="I1588" s="572">
        <f t="shared" si="41"/>
        <v>1968.2520000000002</v>
      </c>
    </row>
    <row r="1589" spans="2:9" ht="20.100000000000001" customHeight="1" thickTop="1" thickBot="1">
      <c r="B1589" s="266" t="s">
        <v>1828</v>
      </c>
      <c r="C1589" s="189" t="s">
        <v>3574</v>
      </c>
      <c r="D1589" s="190" t="s">
        <v>3575</v>
      </c>
      <c r="E1589" s="191" t="s">
        <v>11</v>
      </c>
      <c r="F1589" s="104">
        <v>3120.33</v>
      </c>
      <c r="G1589" s="72">
        <v>3120.33</v>
      </c>
      <c r="H1589" s="73">
        <v>8306.3184600000004</v>
      </c>
      <c r="I1589" s="572">
        <f t="shared" si="41"/>
        <v>6864.7260000000006</v>
      </c>
    </row>
    <row r="1590" spans="2:9" ht="20.100000000000001" customHeight="1" thickTop="1" thickBot="1">
      <c r="B1590" s="266" t="s">
        <v>1786</v>
      </c>
      <c r="C1590" s="189" t="s">
        <v>3576</v>
      </c>
      <c r="D1590" s="190" t="s">
        <v>3577</v>
      </c>
      <c r="E1590" s="191" t="s">
        <v>11</v>
      </c>
      <c r="F1590" s="104">
        <v>1231.71</v>
      </c>
      <c r="G1590" s="72">
        <v>1231.71</v>
      </c>
      <c r="H1590" s="73">
        <v>3278.8120200000003</v>
      </c>
      <c r="I1590" s="572">
        <f t="shared" si="41"/>
        <v>2709.7620000000002</v>
      </c>
    </row>
    <row r="1591" spans="2:9" ht="20.100000000000001" customHeight="1" thickTop="1" thickBot="1">
      <c r="B1591" s="266" t="s">
        <v>2337</v>
      </c>
      <c r="C1591" s="189" t="s">
        <v>3578</v>
      </c>
      <c r="D1591" s="190" t="s">
        <v>3579</v>
      </c>
      <c r="E1591" s="191" t="s">
        <v>11</v>
      </c>
      <c r="F1591" s="104">
        <v>2457.2600000000002</v>
      </c>
      <c r="G1591" s="72">
        <v>2457.2600000000002</v>
      </c>
      <c r="H1591" s="73">
        <v>6541.2261200000003</v>
      </c>
      <c r="I1591" s="572">
        <f t="shared" si="41"/>
        <v>5405.9720000000007</v>
      </c>
    </row>
    <row r="1592" spans="2:9" ht="20.100000000000001" customHeight="1" thickTop="1" thickBot="1">
      <c r="B1592" s="266" t="s">
        <v>2323</v>
      </c>
      <c r="C1592" s="189" t="s">
        <v>3580</v>
      </c>
      <c r="D1592" s="190" t="s">
        <v>3581</v>
      </c>
      <c r="E1592" s="191" t="s">
        <v>11</v>
      </c>
      <c r="F1592" s="104">
        <v>551.41</v>
      </c>
      <c r="G1592" s="72">
        <v>551.41</v>
      </c>
      <c r="H1592" s="73">
        <v>1467.8534200000001</v>
      </c>
      <c r="I1592" s="572">
        <f t="shared" si="41"/>
        <v>1213.1020000000001</v>
      </c>
    </row>
    <row r="1593" spans="2:9" ht="20.100000000000001" customHeight="1" thickTop="1" thickBot="1">
      <c r="B1593" s="266" t="s">
        <v>2969</v>
      </c>
      <c r="C1593" s="189" t="s">
        <v>3582</v>
      </c>
      <c r="D1593" s="190" t="s">
        <v>3583</v>
      </c>
      <c r="E1593" s="191" t="s">
        <v>11</v>
      </c>
      <c r="F1593" s="104">
        <v>714.19</v>
      </c>
      <c r="G1593" s="72">
        <v>714.19</v>
      </c>
      <c r="H1593" s="73">
        <v>1901.1737800000003</v>
      </c>
      <c r="I1593" s="572">
        <f t="shared" si="41"/>
        <v>1571.2180000000003</v>
      </c>
    </row>
    <row r="1594" spans="2:9" ht="20.100000000000001" customHeight="1" thickTop="1" thickBot="1">
      <c r="B1594" s="266" t="s">
        <v>2924</v>
      </c>
      <c r="C1594" s="189" t="s">
        <v>3584</v>
      </c>
      <c r="D1594" s="190" t="s">
        <v>3585</v>
      </c>
      <c r="E1594" s="191" t="s">
        <v>11</v>
      </c>
      <c r="F1594" s="104">
        <v>487.19</v>
      </c>
      <c r="G1594" s="72">
        <v>487.19</v>
      </c>
      <c r="H1594" s="73">
        <v>1296.89978</v>
      </c>
      <c r="I1594" s="572">
        <f t="shared" si="41"/>
        <v>1071.818</v>
      </c>
    </row>
    <row r="1595" spans="2:9" ht="20.100000000000001" customHeight="1" thickTop="1" thickBot="1">
      <c r="B1595" s="266" t="s">
        <v>3586</v>
      </c>
      <c r="C1595" s="189" t="s">
        <v>3587</v>
      </c>
      <c r="D1595" s="190" t="s">
        <v>3588</v>
      </c>
      <c r="E1595" s="191" t="s">
        <v>11</v>
      </c>
      <c r="F1595" s="104">
        <v>981.06</v>
      </c>
      <c r="G1595" s="72">
        <v>981.06</v>
      </c>
      <c r="H1595" s="73">
        <v>2611.5817199999997</v>
      </c>
      <c r="I1595" s="572">
        <f t="shared" si="41"/>
        <v>2158.3319999999999</v>
      </c>
    </row>
    <row r="1596" spans="2:9" ht="20.100000000000001" customHeight="1" thickTop="1" thickBot="1">
      <c r="B1596" s="266" t="s">
        <v>2934</v>
      </c>
      <c r="C1596" s="189" t="s">
        <v>3589</v>
      </c>
      <c r="D1596" s="190" t="s">
        <v>3590</v>
      </c>
      <c r="E1596" s="191" t="s">
        <v>11</v>
      </c>
      <c r="F1596" s="104">
        <v>715.01</v>
      </c>
      <c r="G1596" s="72">
        <v>715.01</v>
      </c>
      <c r="H1596" s="73">
        <v>1903.3566200000002</v>
      </c>
      <c r="I1596" s="572">
        <f t="shared" si="41"/>
        <v>1573.0220000000002</v>
      </c>
    </row>
    <row r="1597" spans="2:9" ht="20.100000000000001" customHeight="1" thickTop="1" thickBot="1">
      <c r="B1597" s="266" t="s">
        <v>2930</v>
      </c>
      <c r="C1597" s="189" t="s">
        <v>3591</v>
      </c>
      <c r="D1597" s="190" t="s">
        <v>3592</v>
      </c>
      <c r="E1597" s="191" t="s">
        <v>11</v>
      </c>
      <c r="F1597" s="104">
        <v>332.18</v>
      </c>
      <c r="G1597" s="72">
        <v>332.18</v>
      </c>
      <c r="H1597" s="73">
        <v>884.26316000000008</v>
      </c>
      <c r="I1597" s="572">
        <f t="shared" si="41"/>
        <v>730.79600000000005</v>
      </c>
    </row>
    <row r="1598" spans="2:9" ht="20.100000000000001" customHeight="1" thickTop="1" thickBot="1">
      <c r="B1598" s="266" t="s">
        <v>3593</v>
      </c>
      <c r="C1598" s="189" t="s">
        <v>3594</v>
      </c>
      <c r="D1598" s="190" t="s">
        <v>3595</v>
      </c>
      <c r="E1598" s="191" t="s">
        <v>11</v>
      </c>
      <c r="F1598" s="104">
        <v>867.66</v>
      </c>
      <c r="G1598" s="72">
        <v>867.66</v>
      </c>
      <c r="H1598" s="73">
        <v>2309.71092</v>
      </c>
      <c r="I1598" s="572">
        <f t="shared" si="41"/>
        <v>1908.8520000000001</v>
      </c>
    </row>
    <row r="1599" spans="2:9" ht="20.100000000000001" customHeight="1" thickTop="1" thickBot="1">
      <c r="B1599" s="266" t="s">
        <v>2900</v>
      </c>
      <c r="C1599" s="189" t="s">
        <v>3596</v>
      </c>
      <c r="D1599" s="190" t="s">
        <v>3597</v>
      </c>
      <c r="E1599" s="191" t="s">
        <v>11</v>
      </c>
      <c r="F1599" s="104">
        <v>431.83</v>
      </c>
      <c r="G1599" s="72">
        <v>431.83</v>
      </c>
      <c r="H1599" s="73">
        <v>1149.5314600000002</v>
      </c>
      <c r="I1599" s="572">
        <f t="shared" si="41"/>
        <v>950.02600000000007</v>
      </c>
    </row>
    <row r="1600" spans="2:9" ht="20.100000000000001" customHeight="1" thickTop="1" thickBot="1">
      <c r="B1600" s="266" t="s">
        <v>1866</v>
      </c>
      <c r="C1600" s="189" t="s">
        <v>3598</v>
      </c>
      <c r="D1600" s="190" t="s">
        <v>3599</v>
      </c>
      <c r="E1600" s="191" t="s">
        <v>11</v>
      </c>
      <c r="F1600" s="104">
        <v>1197.48</v>
      </c>
      <c r="G1600" s="72">
        <v>1197.48</v>
      </c>
      <c r="H1600" s="73">
        <v>3187.6917600000002</v>
      </c>
      <c r="I1600" s="572">
        <f t="shared" si="41"/>
        <v>2634.4560000000001</v>
      </c>
    </row>
    <row r="1601" spans="2:9" ht="20.100000000000001" customHeight="1" thickTop="1" thickBot="1">
      <c r="B1601" s="266" t="s">
        <v>2557</v>
      </c>
      <c r="C1601" s="189" t="s">
        <v>3600</v>
      </c>
      <c r="D1601" s="190" t="s">
        <v>3601</v>
      </c>
      <c r="E1601" s="191" t="s">
        <v>11</v>
      </c>
      <c r="F1601" s="104">
        <v>1174.08</v>
      </c>
      <c r="G1601" s="72">
        <v>1174.08</v>
      </c>
      <c r="H1601" s="73">
        <v>3125.4009599999999</v>
      </c>
      <c r="I1601" s="572">
        <f t="shared" si="41"/>
        <v>2582.9760000000001</v>
      </c>
    </row>
    <row r="1602" spans="2:9" ht="20.100000000000001" customHeight="1" thickTop="1" thickBot="1">
      <c r="B1602" s="266" t="s">
        <v>2019</v>
      </c>
      <c r="C1602" s="189" t="s">
        <v>3602</v>
      </c>
      <c r="D1602" s="190" t="s">
        <v>3603</v>
      </c>
      <c r="E1602" s="191" t="s">
        <v>11</v>
      </c>
      <c r="F1602" s="104">
        <v>1150.68</v>
      </c>
      <c r="G1602" s="72">
        <v>1150.68</v>
      </c>
      <c r="H1602" s="73">
        <v>3063.1101600000006</v>
      </c>
      <c r="I1602" s="572">
        <f t="shared" si="41"/>
        <v>2531.4960000000005</v>
      </c>
    </row>
    <row r="1603" spans="2:9" ht="20.100000000000001" customHeight="1" thickTop="1" thickBot="1">
      <c r="B1603" s="266" t="s">
        <v>2937</v>
      </c>
      <c r="C1603" s="189" t="s">
        <v>3604</v>
      </c>
      <c r="D1603" s="190" t="s">
        <v>3605</v>
      </c>
      <c r="E1603" s="191" t="s">
        <v>11</v>
      </c>
      <c r="F1603" s="104">
        <v>2635.11</v>
      </c>
      <c r="G1603" s="72">
        <v>2635.11</v>
      </c>
      <c r="H1603" s="73">
        <v>7014.6628200000014</v>
      </c>
      <c r="I1603" s="572">
        <f t="shared" si="41"/>
        <v>5797.2420000000011</v>
      </c>
    </row>
    <row r="1604" spans="2:9" ht="20.100000000000001" customHeight="1" thickTop="1" thickBot="1">
      <c r="B1604" s="266" t="s">
        <v>2638</v>
      </c>
      <c r="C1604" s="189" t="s">
        <v>3606</v>
      </c>
      <c r="D1604" s="190" t="s">
        <v>3607</v>
      </c>
      <c r="E1604" s="191" t="s">
        <v>11</v>
      </c>
      <c r="F1604" s="104">
        <v>1043.03</v>
      </c>
      <c r="G1604" s="72">
        <v>1043.03</v>
      </c>
      <c r="H1604" s="73">
        <v>2776.5458600000002</v>
      </c>
      <c r="I1604" s="572">
        <f t="shared" si="41"/>
        <v>2294.6660000000002</v>
      </c>
    </row>
    <row r="1605" spans="2:9" ht="20.100000000000001" customHeight="1" thickTop="1" thickBot="1">
      <c r="B1605" s="266" t="s">
        <v>2614</v>
      </c>
      <c r="C1605" s="189" t="s">
        <v>3608</v>
      </c>
      <c r="D1605" s="190" t="s">
        <v>3609</v>
      </c>
      <c r="E1605" s="191" t="s">
        <v>11</v>
      </c>
      <c r="F1605" s="104">
        <v>1191.4100000000001</v>
      </c>
      <c r="G1605" s="72">
        <v>1191.4100000000001</v>
      </c>
      <c r="H1605" s="73">
        <v>3171.5334200000002</v>
      </c>
      <c r="I1605" s="572">
        <f t="shared" si="41"/>
        <v>2621.1020000000003</v>
      </c>
    </row>
    <row r="1606" spans="2:9" ht="20.100000000000001" customHeight="1" thickTop="1" thickBot="1">
      <c r="B1606" s="266" t="s">
        <v>1724</v>
      </c>
      <c r="C1606" s="189" t="s">
        <v>3610</v>
      </c>
      <c r="D1606" s="190" t="s">
        <v>3611</v>
      </c>
      <c r="E1606" s="191" t="s">
        <v>11</v>
      </c>
      <c r="F1606" s="104">
        <v>551.41</v>
      </c>
      <c r="G1606" s="72">
        <v>551.41</v>
      </c>
      <c r="H1606" s="73">
        <v>1467.8534200000001</v>
      </c>
      <c r="I1606" s="572">
        <f t="shared" si="41"/>
        <v>1213.1020000000001</v>
      </c>
    </row>
    <row r="1607" spans="2:9" ht="20.100000000000001" customHeight="1" thickTop="1" thickBot="1">
      <c r="B1607" s="266" t="s">
        <v>1738</v>
      </c>
      <c r="C1607" s="189" t="s">
        <v>3612</v>
      </c>
      <c r="D1607" s="190" t="s">
        <v>3613</v>
      </c>
      <c r="E1607" s="191" t="s">
        <v>11</v>
      </c>
      <c r="F1607" s="104">
        <v>1557.15</v>
      </c>
      <c r="G1607" s="72">
        <v>1557.15</v>
      </c>
      <c r="H1607" s="73">
        <v>4145.1333000000004</v>
      </c>
      <c r="I1607" s="572">
        <f t="shared" si="41"/>
        <v>3425.7300000000005</v>
      </c>
    </row>
    <row r="1608" spans="2:9" ht="20.100000000000001" customHeight="1" thickTop="1" thickBot="1">
      <c r="B1608" s="266" t="s">
        <v>2661</v>
      </c>
      <c r="C1608" s="189" t="s">
        <v>3614</v>
      </c>
      <c r="D1608" s="190" t="s">
        <v>3615</v>
      </c>
      <c r="E1608" s="191" t="s">
        <v>11</v>
      </c>
      <c r="F1608" s="104">
        <v>714.42</v>
      </c>
      <c r="G1608" s="72">
        <v>714.42</v>
      </c>
      <c r="H1608" s="73">
        <v>1901.78604</v>
      </c>
      <c r="I1608" s="572">
        <f t="shared" si="41"/>
        <v>1571.7239999999999</v>
      </c>
    </row>
    <row r="1609" spans="2:9" ht="20.100000000000001" customHeight="1" thickTop="1" thickBot="1">
      <c r="B1609" s="266" t="s">
        <v>1810</v>
      </c>
      <c r="C1609" s="189" t="s">
        <v>3616</v>
      </c>
      <c r="D1609" s="190" t="s">
        <v>3617</v>
      </c>
      <c r="E1609" s="191" t="s">
        <v>11</v>
      </c>
      <c r="F1609" s="104">
        <v>580.20000000000005</v>
      </c>
      <c r="G1609" s="72">
        <v>580.20000000000005</v>
      </c>
      <c r="H1609" s="73">
        <v>1544.4924000000003</v>
      </c>
      <c r="I1609" s="572">
        <f t="shared" si="41"/>
        <v>1276.4400000000003</v>
      </c>
    </row>
    <row r="1610" spans="2:9" ht="20.100000000000001" customHeight="1" thickTop="1" thickBot="1">
      <c r="B1610" s="266" t="s">
        <v>2591</v>
      </c>
      <c r="C1610" s="189" t="s">
        <v>3618</v>
      </c>
      <c r="D1610" s="190" t="s">
        <v>3619</v>
      </c>
      <c r="E1610" s="191" t="s">
        <v>11</v>
      </c>
      <c r="F1610" s="104">
        <v>626.71</v>
      </c>
      <c r="G1610" s="72">
        <v>626.71</v>
      </c>
      <c r="H1610" s="73">
        <v>1668.3020200000001</v>
      </c>
      <c r="I1610" s="572">
        <f t="shared" si="41"/>
        <v>1378.7620000000002</v>
      </c>
    </row>
    <row r="1611" spans="2:9" ht="20.100000000000001" customHeight="1" thickTop="1" thickBot="1">
      <c r="B1611" s="266" t="s">
        <v>2427</v>
      </c>
      <c r="C1611" s="189" t="s">
        <v>3620</v>
      </c>
      <c r="D1611" s="190" t="s">
        <v>3621</v>
      </c>
      <c r="E1611" s="191" t="s">
        <v>11</v>
      </c>
      <c r="F1611" s="104">
        <v>1665.31</v>
      </c>
      <c r="G1611" s="72">
        <v>1665.31</v>
      </c>
      <c r="H1611" s="73">
        <v>4433.0552200000002</v>
      </c>
      <c r="I1611" s="572">
        <f t="shared" si="41"/>
        <v>3663.6820000000002</v>
      </c>
    </row>
    <row r="1612" spans="2:9" ht="20.100000000000001" customHeight="1" thickTop="1" thickBot="1">
      <c r="B1612" s="266" t="s">
        <v>2456</v>
      </c>
      <c r="C1612" s="189" t="s">
        <v>3622</v>
      </c>
      <c r="D1612" s="190" t="s">
        <v>3623</v>
      </c>
      <c r="E1612" s="191" t="s">
        <v>11</v>
      </c>
      <c r="F1612" s="104">
        <v>1191.4100000000001</v>
      </c>
      <c r="G1612" s="72">
        <v>1191.4100000000001</v>
      </c>
      <c r="H1612" s="73">
        <v>3171.5334200000002</v>
      </c>
      <c r="I1612" s="572">
        <f t="shared" si="41"/>
        <v>2621.1020000000003</v>
      </c>
    </row>
    <row r="1613" spans="2:9" ht="20.100000000000001" customHeight="1" thickTop="1" thickBot="1">
      <c r="B1613" s="266" t="s">
        <v>2462</v>
      </c>
      <c r="C1613" s="189" t="s">
        <v>3624</v>
      </c>
      <c r="D1613" s="190" t="s">
        <v>3625</v>
      </c>
      <c r="E1613" s="191" t="s">
        <v>11</v>
      </c>
      <c r="F1613" s="104">
        <v>332.18</v>
      </c>
      <c r="G1613" s="72">
        <v>332.18</v>
      </c>
      <c r="H1613" s="73">
        <v>884.26316000000008</v>
      </c>
      <c r="I1613" s="572">
        <f t="shared" si="41"/>
        <v>730.79600000000005</v>
      </c>
    </row>
    <row r="1614" spans="2:9" ht="20.100000000000001" customHeight="1" thickTop="1" thickBot="1">
      <c r="B1614" s="266" t="s">
        <v>2424</v>
      </c>
      <c r="C1614" s="189" t="s">
        <v>3626</v>
      </c>
      <c r="D1614" s="190" t="s">
        <v>3627</v>
      </c>
      <c r="E1614" s="191" t="s">
        <v>11</v>
      </c>
      <c r="F1614" s="104">
        <v>387.54</v>
      </c>
      <c r="G1614" s="72">
        <v>387.54</v>
      </c>
      <c r="H1614" s="73">
        <v>1031.63148</v>
      </c>
      <c r="I1614" s="572">
        <f t="shared" si="41"/>
        <v>852.58800000000008</v>
      </c>
    </row>
    <row r="1615" spans="2:9" ht="20.100000000000001" customHeight="1" thickTop="1" thickBot="1">
      <c r="B1615" s="266" t="s">
        <v>3628</v>
      </c>
      <c r="C1615" s="189" t="s">
        <v>3629</v>
      </c>
      <c r="D1615" s="190" t="s">
        <v>3630</v>
      </c>
      <c r="E1615" s="191" t="s">
        <v>11</v>
      </c>
      <c r="F1615" s="104">
        <v>332.18</v>
      </c>
      <c r="G1615" s="72">
        <v>332.18</v>
      </c>
      <c r="H1615" s="73">
        <v>884.26316000000008</v>
      </c>
      <c r="I1615" s="572">
        <f t="shared" si="41"/>
        <v>730.79600000000005</v>
      </c>
    </row>
    <row r="1616" spans="2:9" ht="20.100000000000001" customHeight="1" thickTop="1" thickBot="1">
      <c r="B1616" s="266" t="s">
        <v>2711</v>
      </c>
      <c r="C1616" s="189" t="s">
        <v>3631</v>
      </c>
      <c r="D1616" s="190" t="s">
        <v>3632</v>
      </c>
      <c r="E1616" s="191" t="s">
        <v>11</v>
      </c>
      <c r="F1616" s="104">
        <v>438.47</v>
      </c>
      <c r="G1616" s="72">
        <v>438.47</v>
      </c>
      <c r="H1616" s="73">
        <v>1167.2071400000002</v>
      </c>
      <c r="I1616" s="572">
        <f t="shared" si="41"/>
        <v>964.63400000000013</v>
      </c>
    </row>
    <row r="1617" spans="2:9" ht="20.100000000000001" customHeight="1" thickTop="1" thickBot="1">
      <c r="B1617" s="266" t="s">
        <v>2459</v>
      </c>
      <c r="C1617" s="189" t="s">
        <v>3633</v>
      </c>
      <c r="D1617" s="190" t="s">
        <v>3634</v>
      </c>
      <c r="E1617" s="191" t="s">
        <v>11</v>
      </c>
      <c r="F1617" s="104">
        <v>398.61</v>
      </c>
      <c r="G1617" s="72">
        <v>398.61</v>
      </c>
      <c r="H1617" s="73">
        <v>1061.0998200000001</v>
      </c>
      <c r="I1617" s="572">
        <f t="shared" si="41"/>
        <v>876.94200000000012</v>
      </c>
    </row>
    <row r="1618" spans="2:9" ht="20.100000000000001" customHeight="1" thickTop="1" thickBot="1">
      <c r="B1618" s="266" t="s">
        <v>2413</v>
      </c>
      <c r="C1618" s="189" t="s">
        <v>3635</v>
      </c>
      <c r="D1618" s="190" t="s">
        <v>3636</v>
      </c>
      <c r="E1618" s="191" t="s">
        <v>11</v>
      </c>
      <c r="F1618" s="104">
        <v>473.91</v>
      </c>
      <c r="G1618" s="72">
        <v>473.91</v>
      </c>
      <c r="H1618" s="73">
        <v>1261.5484200000001</v>
      </c>
      <c r="I1618" s="572">
        <f t="shared" si="41"/>
        <v>1042.6020000000001</v>
      </c>
    </row>
    <row r="1619" spans="2:9" ht="20.100000000000001" customHeight="1" thickTop="1" thickBot="1">
      <c r="B1619" s="266" t="s">
        <v>1676</v>
      </c>
      <c r="C1619" s="189" t="s">
        <v>3637</v>
      </c>
      <c r="D1619" s="190" t="s">
        <v>3638</v>
      </c>
      <c r="E1619" s="191" t="s">
        <v>11</v>
      </c>
      <c r="F1619" s="104">
        <v>952.24</v>
      </c>
      <c r="G1619" s="72">
        <v>952.24</v>
      </c>
      <c r="H1619" s="73">
        <v>2534.8628800000001</v>
      </c>
      <c r="I1619" s="572">
        <f t="shared" ref="I1619:I1682" si="42">G1619*2.2</f>
        <v>2094.9280000000003</v>
      </c>
    </row>
    <row r="1620" spans="2:9" ht="20.100000000000001" customHeight="1" thickTop="1" thickBot="1">
      <c r="B1620" s="266" t="s">
        <v>2421</v>
      </c>
      <c r="C1620" s="189" t="s">
        <v>3639</v>
      </c>
      <c r="D1620" s="190" t="s">
        <v>3640</v>
      </c>
      <c r="E1620" s="191" t="s">
        <v>11</v>
      </c>
      <c r="F1620" s="104">
        <v>465.05</v>
      </c>
      <c r="G1620" s="72">
        <v>465.05</v>
      </c>
      <c r="H1620" s="73">
        <v>1237.9631000000002</v>
      </c>
      <c r="I1620" s="572">
        <f t="shared" si="42"/>
        <v>1023.1100000000001</v>
      </c>
    </row>
    <row r="1621" spans="2:9" ht="20.100000000000001" customHeight="1" thickTop="1" thickBot="1">
      <c r="B1621" s="266" t="s">
        <v>1884</v>
      </c>
      <c r="C1621" s="189" t="s">
        <v>3641</v>
      </c>
      <c r="D1621" s="190" t="s">
        <v>3642</v>
      </c>
      <c r="E1621" s="191" t="s">
        <v>11</v>
      </c>
      <c r="F1621" s="104">
        <v>465.05</v>
      </c>
      <c r="G1621" s="72">
        <v>465.05</v>
      </c>
      <c r="H1621" s="73">
        <v>1237.9631000000002</v>
      </c>
      <c r="I1621" s="572">
        <f t="shared" si="42"/>
        <v>1023.1100000000001</v>
      </c>
    </row>
    <row r="1622" spans="2:9" ht="20.100000000000001" customHeight="1" thickTop="1" thickBot="1">
      <c r="B1622" s="266" t="s">
        <v>2445</v>
      </c>
      <c r="C1622" s="189" t="s">
        <v>3643</v>
      </c>
      <c r="D1622" s="190" t="s">
        <v>3644</v>
      </c>
      <c r="E1622" s="191" t="s">
        <v>11</v>
      </c>
      <c r="F1622" s="104">
        <v>442.9</v>
      </c>
      <c r="G1622" s="72">
        <v>442.9</v>
      </c>
      <c r="H1622" s="73">
        <v>1178.9998000000001</v>
      </c>
      <c r="I1622" s="572">
        <f t="shared" si="42"/>
        <v>974.38</v>
      </c>
    </row>
    <row r="1623" spans="2:9" ht="20.100000000000001" customHeight="1" thickTop="1" thickBot="1">
      <c r="B1623" s="266" t="s">
        <v>1789</v>
      </c>
      <c r="C1623" s="189" t="s">
        <v>3645</v>
      </c>
      <c r="D1623" s="190" t="s">
        <v>3646</v>
      </c>
      <c r="E1623" s="191" t="s">
        <v>11</v>
      </c>
      <c r="F1623" s="104">
        <v>221.45</v>
      </c>
      <c r="G1623" s="72">
        <v>221.45</v>
      </c>
      <c r="H1623" s="73">
        <v>589.49990000000003</v>
      </c>
      <c r="I1623" s="572">
        <f t="shared" si="42"/>
        <v>487.19</v>
      </c>
    </row>
    <row r="1624" spans="2:9" ht="20.100000000000001" customHeight="1" thickTop="1" thickBot="1">
      <c r="B1624" s="266" t="s">
        <v>1900</v>
      </c>
      <c r="C1624" s="189" t="s">
        <v>3647</v>
      </c>
      <c r="D1624" s="190" t="s">
        <v>3648</v>
      </c>
      <c r="E1624" s="191" t="s">
        <v>11</v>
      </c>
      <c r="F1624" s="104">
        <v>221.45</v>
      </c>
      <c r="G1624" s="72">
        <v>221.45</v>
      </c>
      <c r="H1624" s="73">
        <v>589.49990000000003</v>
      </c>
      <c r="I1624" s="572">
        <f t="shared" si="42"/>
        <v>487.19</v>
      </c>
    </row>
    <row r="1625" spans="2:9" ht="20.100000000000001" customHeight="1" thickTop="1" thickBot="1">
      <c r="B1625" s="266" t="s">
        <v>1801</v>
      </c>
      <c r="C1625" s="189" t="s">
        <v>3649</v>
      </c>
      <c r="D1625" s="190" t="s">
        <v>3650</v>
      </c>
      <c r="E1625" s="191" t="s">
        <v>11</v>
      </c>
      <c r="F1625" s="104">
        <v>465.05</v>
      </c>
      <c r="G1625" s="72">
        <v>465.05</v>
      </c>
      <c r="H1625" s="73">
        <v>1237.9631000000002</v>
      </c>
      <c r="I1625" s="572">
        <f t="shared" si="42"/>
        <v>1023.1100000000001</v>
      </c>
    </row>
    <row r="1626" spans="2:9" ht="20.100000000000001" customHeight="1" thickTop="1" thickBot="1">
      <c r="B1626" s="266" t="s">
        <v>2448</v>
      </c>
      <c r="C1626" s="189" t="s">
        <v>3651</v>
      </c>
      <c r="D1626" s="190" t="s">
        <v>3652</v>
      </c>
      <c r="E1626" s="191" t="s">
        <v>11</v>
      </c>
      <c r="F1626" s="104">
        <v>520.41</v>
      </c>
      <c r="G1626" s="72">
        <v>520.41</v>
      </c>
      <c r="H1626" s="73">
        <v>1385.33142</v>
      </c>
      <c r="I1626" s="572">
        <f t="shared" si="42"/>
        <v>1144.902</v>
      </c>
    </row>
    <row r="1627" spans="2:9" ht="20.100000000000001" customHeight="1" thickTop="1" thickBot="1">
      <c r="B1627" s="266" t="s">
        <v>2474</v>
      </c>
      <c r="C1627" s="189" t="s">
        <v>3653</v>
      </c>
      <c r="D1627" s="190" t="s">
        <v>3654</v>
      </c>
      <c r="E1627" s="191" t="s">
        <v>11</v>
      </c>
      <c r="F1627" s="104">
        <v>465.05</v>
      </c>
      <c r="G1627" s="72">
        <v>465.05</v>
      </c>
      <c r="H1627" s="73">
        <v>1237.9631000000002</v>
      </c>
      <c r="I1627" s="572">
        <f t="shared" si="42"/>
        <v>1023.1100000000001</v>
      </c>
    </row>
    <row r="1628" spans="2:9" ht="20.100000000000001" customHeight="1" thickTop="1" thickBot="1">
      <c r="B1628" s="266" t="s">
        <v>2479</v>
      </c>
      <c r="C1628" s="189" t="s">
        <v>3655</v>
      </c>
      <c r="D1628" s="190" t="s">
        <v>3656</v>
      </c>
      <c r="E1628" s="191" t="s">
        <v>11</v>
      </c>
      <c r="F1628" s="104">
        <v>520.41</v>
      </c>
      <c r="G1628" s="72">
        <v>520.41</v>
      </c>
      <c r="H1628" s="73">
        <v>1385.33142</v>
      </c>
      <c r="I1628" s="572">
        <f t="shared" si="42"/>
        <v>1144.902</v>
      </c>
    </row>
    <row r="1629" spans="2:9" ht="20.100000000000001" customHeight="1" thickTop="1" thickBot="1">
      <c r="B1629" s="266" t="s">
        <v>1712</v>
      </c>
      <c r="C1629" s="189" t="s">
        <v>3657</v>
      </c>
      <c r="D1629" s="190" t="s">
        <v>3658</v>
      </c>
      <c r="E1629" s="191" t="s">
        <v>11</v>
      </c>
      <c r="F1629" s="104">
        <v>338.82</v>
      </c>
      <c r="G1629" s="72">
        <v>338.82</v>
      </c>
      <c r="H1629" s="73">
        <v>901.93883999999991</v>
      </c>
      <c r="I1629" s="572">
        <f t="shared" si="42"/>
        <v>745.404</v>
      </c>
    </row>
    <row r="1630" spans="2:9" ht="20.100000000000001" customHeight="1" thickTop="1" thickBot="1">
      <c r="B1630" s="266" t="s">
        <v>2820</v>
      </c>
      <c r="C1630" s="189" t="s">
        <v>3659</v>
      </c>
      <c r="D1630" s="190" t="s">
        <v>3660</v>
      </c>
      <c r="E1630" s="191" t="s">
        <v>11</v>
      </c>
      <c r="F1630" s="104">
        <v>3049.41</v>
      </c>
      <c r="G1630" s="72">
        <v>3049.41</v>
      </c>
      <c r="H1630" s="73">
        <v>8117.5294199999998</v>
      </c>
      <c r="I1630" s="572">
        <f t="shared" si="42"/>
        <v>6708.7020000000002</v>
      </c>
    </row>
    <row r="1631" spans="2:9" ht="20.100000000000001" customHeight="1" thickTop="1" thickBot="1">
      <c r="B1631" s="266" t="s">
        <v>1691</v>
      </c>
      <c r="C1631" s="189" t="s">
        <v>3661</v>
      </c>
      <c r="D1631" s="190" t="s">
        <v>3662</v>
      </c>
      <c r="E1631" s="191" t="s">
        <v>11</v>
      </c>
      <c r="F1631" s="104">
        <v>465.05</v>
      </c>
      <c r="G1631" s="72">
        <v>465.05</v>
      </c>
      <c r="H1631" s="73">
        <v>1237.9631000000002</v>
      </c>
      <c r="I1631" s="572">
        <f t="shared" si="42"/>
        <v>1023.1100000000001</v>
      </c>
    </row>
    <row r="1632" spans="2:9" ht="20.100000000000001" customHeight="1" thickTop="1" thickBot="1">
      <c r="B1632" s="266" t="s">
        <v>2178</v>
      </c>
      <c r="C1632" s="189" t="s">
        <v>3663</v>
      </c>
      <c r="D1632" s="190" t="s">
        <v>3664</v>
      </c>
      <c r="E1632" s="191" t="s">
        <v>11</v>
      </c>
      <c r="F1632" s="104">
        <v>338.82</v>
      </c>
      <c r="G1632" s="72">
        <v>338.82</v>
      </c>
      <c r="H1632" s="73">
        <v>901.93883999999991</v>
      </c>
      <c r="I1632" s="572">
        <f t="shared" si="42"/>
        <v>745.404</v>
      </c>
    </row>
    <row r="1633" spans="2:9" ht="20.100000000000001" customHeight="1" thickTop="1" thickBot="1">
      <c r="B1633" s="266" t="s">
        <v>3665</v>
      </c>
      <c r="C1633" s="189" t="s">
        <v>3666</v>
      </c>
      <c r="D1633" s="190" t="s">
        <v>3667</v>
      </c>
      <c r="E1633" s="191" t="s">
        <v>11</v>
      </c>
      <c r="F1633" s="104">
        <v>332.18</v>
      </c>
      <c r="G1633" s="72">
        <v>332.18</v>
      </c>
      <c r="H1633" s="73">
        <v>884.26316000000008</v>
      </c>
      <c r="I1633" s="572">
        <f t="shared" si="42"/>
        <v>730.79600000000005</v>
      </c>
    </row>
    <row r="1634" spans="2:9" ht="20.100000000000001" customHeight="1" thickTop="1" thickBot="1">
      <c r="B1634" s="266" t="s">
        <v>1685</v>
      </c>
      <c r="C1634" s="189" t="s">
        <v>3668</v>
      </c>
      <c r="D1634" s="190" t="s">
        <v>3669</v>
      </c>
      <c r="E1634" s="191" t="s">
        <v>11</v>
      </c>
      <c r="F1634" s="104">
        <v>465.05</v>
      </c>
      <c r="G1634" s="72">
        <v>465.05</v>
      </c>
      <c r="H1634" s="73">
        <v>1237.9631000000002</v>
      </c>
      <c r="I1634" s="572">
        <f t="shared" si="42"/>
        <v>1023.1100000000001</v>
      </c>
    </row>
    <row r="1635" spans="2:9" ht="20.100000000000001" customHeight="1" thickTop="1" thickBot="1">
      <c r="B1635" s="266" t="s">
        <v>1774</v>
      </c>
      <c r="C1635" s="189" t="s">
        <v>3670</v>
      </c>
      <c r="D1635" s="190" t="s">
        <v>3671</v>
      </c>
      <c r="E1635" s="191" t="s">
        <v>11</v>
      </c>
      <c r="F1635" s="104">
        <v>338.82</v>
      </c>
      <c r="G1635" s="72">
        <v>338.82</v>
      </c>
      <c r="H1635" s="73">
        <v>901.93883999999991</v>
      </c>
      <c r="I1635" s="572">
        <f t="shared" si="42"/>
        <v>745.404</v>
      </c>
    </row>
    <row r="1636" spans="2:9" ht="20.100000000000001" customHeight="1" thickTop="1" thickBot="1">
      <c r="B1636" s="266" t="s">
        <v>1798</v>
      </c>
      <c r="C1636" s="189" t="s">
        <v>3672</v>
      </c>
      <c r="D1636" s="190" t="s">
        <v>3673</v>
      </c>
      <c r="E1636" s="191" t="s">
        <v>11</v>
      </c>
      <c r="F1636" s="104">
        <v>338.82</v>
      </c>
      <c r="G1636" s="72">
        <v>338.82</v>
      </c>
      <c r="H1636" s="73">
        <v>901.93883999999991</v>
      </c>
      <c r="I1636" s="572">
        <f t="shared" si="42"/>
        <v>745.404</v>
      </c>
    </row>
    <row r="1637" spans="2:9" ht="20.100000000000001" customHeight="1" thickTop="1" thickBot="1">
      <c r="B1637" s="266" t="s">
        <v>2184</v>
      </c>
      <c r="C1637" s="189" t="s">
        <v>3674</v>
      </c>
      <c r="D1637" s="190" t="s">
        <v>3675</v>
      </c>
      <c r="E1637" s="191" t="s">
        <v>11</v>
      </c>
      <c r="F1637" s="104">
        <v>2483.27</v>
      </c>
      <c r="G1637" s="72">
        <v>2483.27</v>
      </c>
      <c r="H1637" s="73">
        <v>6610.4647400000003</v>
      </c>
      <c r="I1637" s="572">
        <f t="shared" si="42"/>
        <v>5463.1940000000004</v>
      </c>
    </row>
    <row r="1638" spans="2:9" ht="20.100000000000001" customHeight="1" thickTop="1" thickBot="1">
      <c r="B1638" s="266" t="s">
        <v>1688</v>
      </c>
      <c r="C1638" s="189" t="s">
        <v>3676</v>
      </c>
      <c r="D1638" s="190" t="s">
        <v>3677</v>
      </c>
      <c r="E1638" s="191" t="s">
        <v>11</v>
      </c>
      <c r="F1638" s="104">
        <v>686.5</v>
      </c>
      <c r="G1638" s="72">
        <v>686.5</v>
      </c>
      <c r="H1638" s="73">
        <v>1827.4630000000002</v>
      </c>
      <c r="I1638" s="572">
        <f t="shared" si="42"/>
        <v>1510.3000000000002</v>
      </c>
    </row>
    <row r="1639" spans="2:9" ht="20.100000000000001" customHeight="1" thickTop="1" thickBot="1">
      <c r="B1639" s="266" t="s">
        <v>1857</v>
      </c>
      <c r="C1639" s="189" t="s">
        <v>3678</v>
      </c>
      <c r="D1639" s="190" t="s">
        <v>3679</v>
      </c>
      <c r="E1639" s="191" t="s">
        <v>11</v>
      </c>
      <c r="F1639" s="104">
        <v>520.41</v>
      </c>
      <c r="G1639" s="72">
        <v>520.41</v>
      </c>
      <c r="H1639" s="73">
        <v>1385.33142</v>
      </c>
      <c r="I1639" s="572">
        <f t="shared" si="42"/>
        <v>1144.902</v>
      </c>
    </row>
    <row r="1640" spans="2:9" ht="20.100000000000001" customHeight="1" thickTop="1" thickBot="1">
      <c r="B1640" s="266" t="s">
        <v>1851</v>
      </c>
      <c r="C1640" s="189" t="s">
        <v>3680</v>
      </c>
      <c r="D1640" s="190" t="s">
        <v>3681</v>
      </c>
      <c r="E1640" s="191" t="s">
        <v>11</v>
      </c>
      <c r="F1640" s="104">
        <v>797.22</v>
      </c>
      <c r="G1640" s="72">
        <v>797.22</v>
      </c>
      <c r="H1640" s="73">
        <v>2122.1996400000003</v>
      </c>
      <c r="I1640" s="572">
        <f t="shared" si="42"/>
        <v>1753.8840000000002</v>
      </c>
    </row>
    <row r="1641" spans="2:9" ht="20.100000000000001" customHeight="1" thickTop="1" thickBot="1">
      <c r="B1641" s="266" t="s">
        <v>2206</v>
      </c>
      <c r="C1641" s="189" t="s">
        <v>3682</v>
      </c>
      <c r="D1641" s="190" t="s">
        <v>3683</v>
      </c>
      <c r="E1641" s="191" t="s">
        <v>11</v>
      </c>
      <c r="F1641" s="104">
        <v>642.21</v>
      </c>
      <c r="G1641" s="72">
        <v>642.21</v>
      </c>
      <c r="H1641" s="73">
        <v>1709.5630200000003</v>
      </c>
      <c r="I1641" s="572">
        <f t="shared" si="42"/>
        <v>1412.8620000000003</v>
      </c>
    </row>
    <row r="1642" spans="2:9" ht="20.100000000000001" customHeight="1" thickTop="1" thickBot="1">
      <c r="B1642" s="266" t="s">
        <v>2334</v>
      </c>
      <c r="C1642" s="189" t="s">
        <v>3684</v>
      </c>
      <c r="D1642" s="190" t="s">
        <v>3685</v>
      </c>
      <c r="E1642" s="191" t="s">
        <v>11</v>
      </c>
      <c r="F1642" s="104">
        <v>431.83</v>
      </c>
      <c r="G1642" s="72">
        <v>431.83</v>
      </c>
      <c r="H1642" s="73">
        <v>1149.5314600000002</v>
      </c>
      <c r="I1642" s="572">
        <f t="shared" si="42"/>
        <v>950.02600000000007</v>
      </c>
    </row>
    <row r="1643" spans="2:9" ht="20.100000000000001" customHeight="1" thickTop="1" thickBot="1">
      <c r="B1643" s="266" t="s">
        <v>2052</v>
      </c>
      <c r="C1643" s="189" t="s">
        <v>3686</v>
      </c>
      <c r="D1643" s="190" t="s">
        <v>3687</v>
      </c>
      <c r="E1643" s="191" t="s">
        <v>11</v>
      </c>
      <c r="F1643" s="104">
        <v>338.82</v>
      </c>
      <c r="G1643" s="72">
        <v>338.82</v>
      </c>
      <c r="H1643" s="73">
        <v>901.93883999999991</v>
      </c>
      <c r="I1643" s="572">
        <f t="shared" si="42"/>
        <v>745.404</v>
      </c>
    </row>
    <row r="1644" spans="2:9" ht="20.100000000000001" customHeight="1" thickTop="1" thickBot="1">
      <c r="B1644" s="266" t="s">
        <v>2072</v>
      </c>
      <c r="C1644" s="189" t="s">
        <v>3688</v>
      </c>
      <c r="D1644" s="190" t="s">
        <v>3689</v>
      </c>
      <c r="E1644" s="191" t="s">
        <v>11</v>
      </c>
      <c r="F1644" s="104">
        <v>553.63</v>
      </c>
      <c r="G1644" s="72">
        <v>553.63</v>
      </c>
      <c r="H1644" s="73">
        <v>1473.76306</v>
      </c>
      <c r="I1644" s="572">
        <f t="shared" si="42"/>
        <v>1217.9860000000001</v>
      </c>
    </row>
    <row r="1645" spans="2:9" ht="20.100000000000001" customHeight="1" thickTop="1" thickBot="1">
      <c r="B1645" s="266" t="s">
        <v>1909</v>
      </c>
      <c r="C1645" s="189" t="s">
        <v>3690</v>
      </c>
      <c r="D1645" s="190" t="s">
        <v>3691</v>
      </c>
      <c r="E1645" s="191" t="s">
        <v>11</v>
      </c>
      <c r="F1645" s="104">
        <v>1572.3</v>
      </c>
      <c r="G1645" s="72">
        <v>1572.3</v>
      </c>
      <c r="H1645" s="73">
        <v>4185.4626000000007</v>
      </c>
      <c r="I1645" s="572">
        <f t="shared" si="42"/>
        <v>3459.0600000000004</v>
      </c>
    </row>
    <row r="1646" spans="2:9" ht="20.100000000000001" customHeight="1" thickTop="1" thickBot="1">
      <c r="B1646" s="266" t="s">
        <v>1746</v>
      </c>
      <c r="C1646" s="189" t="s">
        <v>3692</v>
      </c>
      <c r="D1646" s="190" t="s">
        <v>3693</v>
      </c>
      <c r="E1646" s="191" t="s">
        <v>11</v>
      </c>
      <c r="F1646" s="104">
        <v>398.61</v>
      </c>
      <c r="G1646" s="72">
        <v>398.61</v>
      </c>
      <c r="H1646" s="73">
        <v>1061.0998200000001</v>
      </c>
      <c r="I1646" s="572">
        <f t="shared" si="42"/>
        <v>876.94200000000012</v>
      </c>
    </row>
    <row r="1647" spans="2:9" ht="20.100000000000001" customHeight="1" thickTop="1" thickBot="1">
      <c r="B1647" s="266" t="s">
        <v>2193</v>
      </c>
      <c r="C1647" s="189" t="s">
        <v>3694</v>
      </c>
      <c r="D1647" s="190" t="s">
        <v>3695</v>
      </c>
      <c r="E1647" s="191" t="s">
        <v>11</v>
      </c>
      <c r="F1647" s="104">
        <v>1446.08</v>
      </c>
      <c r="G1647" s="72">
        <v>1446.08</v>
      </c>
      <c r="H1647" s="73">
        <v>3849.4649600000002</v>
      </c>
      <c r="I1647" s="572">
        <f t="shared" si="42"/>
        <v>3181.3760000000002</v>
      </c>
    </row>
    <row r="1648" spans="2:9" ht="20.100000000000001" customHeight="1" thickTop="1" thickBot="1">
      <c r="B1648" s="266" t="s">
        <v>1842</v>
      </c>
      <c r="C1648" s="189" t="s">
        <v>3696</v>
      </c>
      <c r="D1648" s="190" t="s">
        <v>3697</v>
      </c>
      <c r="E1648" s="191" t="s">
        <v>11</v>
      </c>
      <c r="F1648" s="104">
        <v>465.05</v>
      </c>
      <c r="G1648" s="72">
        <v>465.05</v>
      </c>
      <c r="H1648" s="73">
        <v>1237.9631000000002</v>
      </c>
      <c r="I1648" s="572">
        <f t="shared" si="42"/>
        <v>1023.1100000000001</v>
      </c>
    </row>
    <row r="1649" spans="2:9" ht="20.100000000000001" customHeight="1" thickTop="1" thickBot="1">
      <c r="B1649" s="266" t="s">
        <v>1863</v>
      </c>
      <c r="C1649" s="189" t="s">
        <v>3698</v>
      </c>
      <c r="D1649" s="190" t="s">
        <v>3699</v>
      </c>
      <c r="E1649" s="191" t="s">
        <v>11</v>
      </c>
      <c r="F1649" s="104">
        <v>465.05</v>
      </c>
      <c r="G1649" s="72">
        <v>465.05</v>
      </c>
      <c r="H1649" s="73">
        <v>1237.9631000000002</v>
      </c>
      <c r="I1649" s="572">
        <f t="shared" si="42"/>
        <v>1023.1100000000001</v>
      </c>
    </row>
    <row r="1650" spans="2:9" ht="20.100000000000001" customHeight="1" thickTop="1" thickBot="1">
      <c r="B1650" s="266" t="s">
        <v>1860</v>
      </c>
      <c r="C1650" s="189" t="s">
        <v>3700</v>
      </c>
      <c r="D1650" s="190" t="s">
        <v>3701</v>
      </c>
      <c r="E1650" s="191" t="s">
        <v>11</v>
      </c>
      <c r="F1650" s="104">
        <v>465.05</v>
      </c>
      <c r="G1650" s="72">
        <v>465.05</v>
      </c>
      <c r="H1650" s="73">
        <v>1237.9631000000002</v>
      </c>
      <c r="I1650" s="572">
        <f t="shared" si="42"/>
        <v>1023.1100000000001</v>
      </c>
    </row>
    <row r="1651" spans="2:9" ht="20.100000000000001" customHeight="1" thickTop="1" thickBot="1">
      <c r="B1651" s="266" t="s">
        <v>1649</v>
      </c>
      <c r="C1651" s="189" t="s">
        <v>3702</v>
      </c>
      <c r="D1651" s="190" t="s">
        <v>3703</v>
      </c>
      <c r="E1651" s="191" t="s">
        <v>11</v>
      </c>
      <c r="F1651" s="104">
        <v>465.05</v>
      </c>
      <c r="G1651" s="72">
        <v>465.05</v>
      </c>
      <c r="H1651" s="73">
        <v>1237.9631000000002</v>
      </c>
      <c r="I1651" s="572">
        <f t="shared" si="42"/>
        <v>1023.1100000000001</v>
      </c>
    </row>
    <row r="1652" spans="2:9" ht="20.100000000000001" customHeight="1" thickTop="1" thickBot="1">
      <c r="B1652" s="266" t="s">
        <v>1768</v>
      </c>
      <c r="C1652" s="189" t="s">
        <v>3704</v>
      </c>
      <c r="D1652" s="190" t="s">
        <v>3705</v>
      </c>
      <c r="E1652" s="191" t="s">
        <v>11</v>
      </c>
      <c r="F1652" s="104">
        <v>686.5</v>
      </c>
      <c r="G1652" s="72">
        <v>686.5</v>
      </c>
      <c r="H1652" s="73">
        <v>1827.4630000000002</v>
      </c>
      <c r="I1652" s="572">
        <f t="shared" si="42"/>
        <v>1510.3000000000002</v>
      </c>
    </row>
    <row r="1653" spans="2:9" ht="20.100000000000001" customHeight="1" thickTop="1" thickBot="1">
      <c r="B1653" s="266" t="s">
        <v>2331</v>
      </c>
      <c r="C1653" s="189" t="s">
        <v>3706</v>
      </c>
      <c r="D1653" s="190" t="s">
        <v>3707</v>
      </c>
      <c r="E1653" s="191" t="s">
        <v>11</v>
      </c>
      <c r="F1653" s="104">
        <v>509.34</v>
      </c>
      <c r="G1653" s="72">
        <v>509.34</v>
      </c>
      <c r="H1653" s="73">
        <v>1355.8630799999999</v>
      </c>
      <c r="I1653" s="572">
        <f t="shared" si="42"/>
        <v>1120.548</v>
      </c>
    </row>
    <row r="1654" spans="2:9" ht="20.100000000000001" customHeight="1" thickTop="1" thickBot="1">
      <c r="B1654" s="266" t="s">
        <v>1652</v>
      </c>
      <c r="C1654" s="189" t="s">
        <v>3708</v>
      </c>
      <c r="D1654" s="190" t="s">
        <v>3709</v>
      </c>
      <c r="E1654" s="191" t="s">
        <v>11</v>
      </c>
      <c r="F1654" s="104">
        <v>535.91</v>
      </c>
      <c r="G1654" s="72">
        <v>535.91</v>
      </c>
      <c r="H1654" s="73">
        <v>1426.5924199999999</v>
      </c>
      <c r="I1654" s="572">
        <f t="shared" si="42"/>
        <v>1179.002</v>
      </c>
    </row>
    <row r="1655" spans="2:9" ht="20.100000000000001" customHeight="1" thickTop="1" thickBot="1">
      <c r="B1655" s="266" t="s">
        <v>2038</v>
      </c>
      <c r="C1655" s="189" t="s">
        <v>3710</v>
      </c>
      <c r="D1655" s="190" t="s">
        <v>3711</v>
      </c>
      <c r="E1655" s="191" t="s">
        <v>11</v>
      </c>
      <c r="F1655" s="104">
        <v>708.64</v>
      </c>
      <c r="G1655" s="72">
        <v>708.64</v>
      </c>
      <c r="H1655" s="73">
        <v>1886.39968</v>
      </c>
      <c r="I1655" s="572">
        <f t="shared" si="42"/>
        <v>1559.008</v>
      </c>
    </row>
    <row r="1656" spans="2:9" ht="20.100000000000001" customHeight="1" thickTop="1" thickBot="1">
      <c r="B1656" s="266" t="s">
        <v>1667</v>
      </c>
      <c r="C1656" s="189" t="s">
        <v>3712</v>
      </c>
      <c r="D1656" s="190" t="s">
        <v>3713</v>
      </c>
      <c r="E1656" s="191" t="s">
        <v>11</v>
      </c>
      <c r="F1656" s="104">
        <v>465.05</v>
      </c>
      <c r="G1656" s="72">
        <v>465.05</v>
      </c>
      <c r="H1656" s="73">
        <v>1237.9631000000002</v>
      </c>
      <c r="I1656" s="572">
        <f t="shared" si="42"/>
        <v>1023.1100000000001</v>
      </c>
    </row>
    <row r="1657" spans="2:9" ht="20.100000000000001" customHeight="1" thickTop="1" thickBot="1">
      <c r="B1657" s="266" t="s">
        <v>2077</v>
      </c>
      <c r="C1657" s="189" t="s">
        <v>3714</v>
      </c>
      <c r="D1657" s="190" t="s">
        <v>3715</v>
      </c>
      <c r="E1657" s="191" t="s">
        <v>11</v>
      </c>
      <c r="F1657" s="104">
        <v>465.05</v>
      </c>
      <c r="G1657" s="72">
        <v>465.05</v>
      </c>
      <c r="H1657" s="73">
        <v>1237.9631000000002</v>
      </c>
      <c r="I1657" s="572">
        <f t="shared" si="42"/>
        <v>1023.1100000000001</v>
      </c>
    </row>
    <row r="1658" spans="2:9" ht="20.100000000000001" customHeight="1" thickTop="1" thickBot="1">
      <c r="B1658" s="266" t="s">
        <v>1878</v>
      </c>
      <c r="C1658" s="189" t="s">
        <v>3716</v>
      </c>
      <c r="D1658" s="190" t="s">
        <v>3717</v>
      </c>
      <c r="E1658" s="191" t="s">
        <v>11</v>
      </c>
      <c r="F1658" s="104">
        <v>686.5</v>
      </c>
      <c r="G1658" s="72">
        <v>686.5</v>
      </c>
      <c r="H1658" s="73">
        <v>1827.4630000000002</v>
      </c>
      <c r="I1658" s="572">
        <f t="shared" si="42"/>
        <v>1510.3000000000002</v>
      </c>
    </row>
    <row r="1659" spans="2:9" ht="20.100000000000001" customHeight="1" thickTop="1" thickBot="1">
      <c r="B1659" s="266" t="s">
        <v>1854</v>
      </c>
      <c r="C1659" s="189" t="s">
        <v>3718</v>
      </c>
      <c r="D1659" s="190" t="s">
        <v>3719</v>
      </c>
      <c r="E1659" s="191" t="s">
        <v>11</v>
      </c>
      <c r="F1659" s="104">
        <v>686.5</v>
      </c>
      <c r="G1659" s="72">
        <v>686.5</v>
      </c>
      <c r="H1659" s="73">
        <v>1827.4630000000002</v>
      </c>
      <c r="I1659" s="572">
        <f t="shared" si="42"/>
        <v>1510.3000000000002</v>
      </c>
    </row>
    <row r="1660" spans="2:9" ht="20.100000000000001" customHeight="1" thickTop="1" thickBot="1">
      <c r="B1660" s="266" t="s">
        <v>2378</v>
      </c>
      <c r="C1660" s="189" t="s">
        <v>3720</v>
      </c>
      <c r="D1660" s="190" t="s">
        <v>3721</v>
      </c>
      <c r="E1660" s="191" t="s">
        <v>11</v>
      </c>
      <c r="F1660" s="104">
        <v>698.38</v>
      </c>
      <c r="G1660" s="72">
        <v>698.38</v>
      </c>
      <c r="H1660" s="73">
        <v>1859.0875600000002</v>
      </c>
      <c r="I1660" s="572">
        <f t="shared" si="42"/>
        <v>1536.4360000000001</v>
      </c>
    </row>
    <row r="1661" spans="2:9" ht="20.100000000000001" customHeight="1" thickTop="1" thickBot="1">
      <c r="B1661" s="266" t="s">
        <v>2381</v>
      </c>
      <c r="C1661" s="189" t="s">
        <v>3722</v>
      </c>
      <c r="D1661" s="190" t="s">
        <v>3723</v>
      </c>
      <c r="E1661" s="191" t="s">
        <v>11</v>
      </c>
      <c r="F1661" s="104">
        <v>931.17</v>
      </c>
      <c r="G1661" s="72">
        <v>931.17</v>
      </c>
      <c r="H1661" s="73">
        <v>2478.7745399999999</v>
      </c>
      <c r="I1661" s="572">
        <f t="shared" si="42"/>
        <v>2048.5740000000001</v>
      </c>
    </row>
    <row r="1662" spans="2:9" ht="20.100000000000001" customHeight="1" thickTop="1" thickBot="1">
      <c r="B1662" s="266" t="s">
        <v>1881</v>
      </c>
      <c r="C1662" s="189" t="s">
        <v>3724</v>
      </c>
      <c r="D1662" s="190" t="s">
        <v>3725</v>
      </c>
      <c r="E1662" s="191" t="s">
        <v>11</v>
      </c>
      <c r="F1662" s="104">
        <v>1270.3900000000001</v>
      </c>
      <c r="G1662" s="72">
        <v>1270.3900000000001</v>
      </c>
      <c r="H1662" s="73">
        <v>3381.7781800000007</v>
      </c>
      <c r="I1662" s="572">
        <f t="shared" si="42"/>
        <v>2794.8580000000006</v>
      </c>
    </row>
    <row r="1663" spans="2:9" ht="20.100000000000001" customHeight="1" thickTop="1" thickBot="1">
      <c r="B1663" s="266" t="s">
        <v>1732</v>
      </c>
      <c r="C1663" s="189" t="s">
        <v>3726</v>
      </c>
      <c r="D1663" s="190" t="s">
        <v>3727</v>
      </c>
      <c r="E1663" s="191" t="s">
        <v>11</v>
      </c>
      <c r="F1663" s="104">
        <v>1047.57</v>
      </c>
      <c r="G1663" s="72">
        <v>1047.57</v>
      </c>
      <c r="H1663" s="73">
        <v>2788.6313399999999</v>
      </c>
      <c r="I1663" s="572">
        <f t="shared" si="42"/>
        <v>2304.654</v>
      </c>
    </row>
    <row r="1664" spans="2:9" ht="20.100000000000001" customHeight="1" thickTop="1" thickBot="1">
      <c r="B1664" s="266" t="s">
        <v>2399</v>
      </c>
      <c r="C1664" s="189" t="s">
        <v>3728</v>
      </c>
      <c r="D1664" s="190" t="s">
        <v>3729</v>
      </c>
      <c r="E1664" s="191" t="s">
        <v>11</v>
      </c>
      <c r="F1664" s="104">
        <v>1908.91</v>
      </c>
      <c r="G1664" s="72">
        <v>1908.91</v>
      </c>
      <c r="H1664" s="73">
        <v>5081.5184200000003</v>
      </c>
      <c r="I1664" s="572">
        <f t="shared" si="42"/>
        <v>4199.6020000000008</v>
      </c>
    </row>
    <row r="1665" spans="2:9" ht="20.100000000000001" customHeight="1" thickTop="1" thickBot="1">
      <c r="B1665" s="266" t="s">
        <v>2384</v>
      </c>
      <c r="C1665" s="189" t="s">
        <v>3730</v>
      </c>
      <c r="D1665" s="190" t="s">
        <v>3731</v>
      </c>
      <c r="E1665" s="191" t="s">
        <v>11</v>
      </c>
      <c r="F1665" s="104">
        <v>1835.74</v>
      </c>
      <c r="G1665" s="72">
        <v>1835.74</v>
      </c>
      <c r="H1665" s="73">
        <v>4886.7398800000001</v>
      </c>
      <c r="I1665" s="572">
        <f t="shared" si="42"/>
        <v>4038.6280000000002</v>
      </c>
    </row>
    <row r="1666" spans="2:9" ht="20.100000000000001" customHeight="1" thickTop="1" thickBot="1">
      <c r="B1666" s="266" t="s">
        <v>2402</v>
      </c>
      <c r="C1666" s="189" t="s">
        <v>3732</v>
      </c>
      <c r="D1666" s="190" t="s">
        <v>3733</v>
      </c>
      <c r="E1666" s="191" t="s">
        <v>11</v>
      </c>
      <c r="F1666" s="104">
        <v>987.71</v>
      </c>
      <c r="G1666" s="72">
        <v>987.71</v>
      </c>
      <c r="H1666" s="73">
        <v>2629.2840200000005</v>
      </c>
      <c r="I1666" s="572">
        <f t="shared" si="42"/>
        <v>2172.9620000000004</v>
      </c>
    </row>
    <row r="1667" spans="2:9" ht="20.100000000000001" customHeight="1" thickTop="1" thickBot="1">
      <c r="B1667" s="266" t="s">
        <v>1869</v>
      </c>
      <c r="C1667" s="189" t="s">
        <v>3734</v>
      </c>
      <c r="D1667" s="190" t="s">
        <v>3735</v>
      </c>
      <c r="E1667" s="191" t="s">
        <v>11</v>
      </c>
      <c r="F1667" s="104">
        <v>1350.2</v>
      </c>
      <c r="G1667" s="72">
        <v>1350.2</v>
      </c>
      <c r="H1667" s="73">
        <v>3594.2324000000003</v>
      </c>
      <c r="I1667" s="572">
        <f t="shared" si="42"/>
        <v>2970.4400000000005</v>
      </c>
    </row>
    <row r="1668" spans="2:9" ht="20.100000000000001" customHeight="1" thickTop="1" thickBot="1">
      <c r="B1668" s="266" t="s">
        <v>1851</v>
      </c>
      <c r="C1668" s="189" t="s">
        <v>3736</v>
      </c>
      <c r="D1668" s="190" t="s">
        <v>3681</v>
      </c>
      <c r="E1668" s="191" t="s">
        <v>11</v>
      </c>
      <c r="F1668" s="104">
        <v>1373</v>
      </c>
      <c r="G1668" s="72">
        <v>1373</v>
      </c>
      <c r="H1668" s="73">
        <v>3654.9260000000004</v>
      </c>
      <c r="I1668" s="572">
        <f t="shared" si="42"/>
        <v>3020.6000000000004</v>
      </c>
    </row>
    <row r="1669" spans="2:9" ht="20.100000000000001" customHeight="1" thickTop="1" thickBot="1">
      <c r="B1669" s="266" t="s">
        <v>1872</v>
      </c>
      <c r="C1669" s="189" t="s">
        <v>3737</v>
      </c>
      <c r="D1669" s="190" t="s">
        <v>3738</v>
      </c>
      <c r="E1669" s="191" t="s">
        <v>11</v>
      </c>
      <c r="F1669" s="104">
        <v>1466.6</v>
      </c>
      <c r="G1669" s="72">
        <v>1466.6</v>
      </c>
      <c r="H1669" s="73">
        <v>3904.0891999999999</v>
      </c>
      <c r="I1669" s="572">
        <f t="shared" si="42"/>
        <v>3226.52</v>
      </c>
    </row>
    <row r="1670" spans="2:9" ht="20.100000000000001" customHeight="1" thickTop="1" thickBot="1">
      <c r="B1670" s="266" t="s">
        <v>1848</v>
      </c>
      <c r="C1670" s="189" t="s">
        <v>3739</v>
      </c>
      <c r="D1670" s="190" t="s">
        <v>3740</v>
      </c>
      <c r="E1670" s="191" t="s">
        <v>11</v>
      </c>
      <c r="F1670" s="104">
        <v>628.54</v>
      </c>
      <c r="G1670" s="72">
        <v>628.54</v>
      </c>
      <c r="H1670" s="73">
        <v>1673.1734799999999</v>
      </c>
      <c r="I1670" s="572">
        <f t="shared" si="42"/>
        <v>1382.788</v>
      </c>
    </row>
    <row r="1671" spans="2:9" ht="20.100000000000001" customHeight="1" thickTop="1" thickBot="1">
      <c r="B1671" s="266" t="s">
        <v>2347</v>
      </c>
      <c r="C1671" s="189" t="s">
        <v>3741</v>
      </c>
      <c r="D1671" s="190" t="s">
        <v>3742</v>
      </c>
      <c r="E1671" s="191" t="s">
        <v>11</v>
      </c>
      <c r="F1671" s="104">
        <v>608.99</v>
      </c>
      <c r="G1671" s="72">
        <v>608.99</v>
      </c>
      <c r="H1671" s="73">
        <v>1621.13138</v>
      </c>
      <c r="I1671" s="572">
        <f t="shared" si="42"/>
        <v>1339.778</v>
      </c>
    </row>
    <row r="1672" spans="2:9" ht="20.100000000000001" customHeight="1" thickTop="1" thickBot="1">
      <c r="B1672" s="266" t="s">
        <v>1670</v>
      </c>
      <c r="C1672" s="189" t="s">
        <v>3743</v>
      </c>
      <c r="D1672" s="190" t="s">
        <v>3744</v>
      </c>
      <c r="E1672" s="191" t="s">
        <v>11</v>
      </c>
      <c r="F1672" s="104">
        <v>1230.48</v>
      </c>
      <c r="G1672" s="72">
        <v>1230.48</v>
      </c>
      <c r="H1672" s="73">
        <v>3275.5377600000002</v>
      </c>
      <c r="I1672" s="572">
        <f t="shared" si="42"/>
        <v>2707.056</v>
      </c>
    </row>
    <row r="1673" spans="2:9" ht="20.100000000000001" customHeight="1" thickTop="1" thickBot="1">
      <c r="B1673" s="266" t="s">
        <v>1679</v>
      </c>
      <c r="C1673" s="189" t="s">
        <v>3745</v>
      </c>
      <c r="D1673" s="190" t="s">
        <v>3746</v>
      </c>
      <c r="E1673" s="191" t="s">
        <v>11</v>
      </c>
      <c r="F1673" s="104">
        <v>2258.1</v>
      </c>
      <c r="G1673" s="72">
        <v>2258.1</v>
      </c>
      <c r="H1673" s="73">
        <v>6011.0622000000003</v>
      </c>
      <c r="I1673" s="572">
        <f t="shared" si="42"/>
        <v>4967.8200000000006</v>
      </c>
    </row>
    <row r="1674" spans="2:9" ht="20.100000000000001" customHeight="1" thickTop="1" thickBot="1">
      <c r="B1674" s="266" t="s">
        <v>2109</v>
      </c>
      <c r="C1674" s="189" t="s">
        <v>3747</v>
      </c>
      <c r="D1674" s="190" t="s">
        <v>3748</v>
      </c>
      <c r="E1674" s="191" t="s">
        <v>11</v>
      </c>
      <c r="F1674" s="104">
        <v>462.26</v>
      </c>
      <c r="G1674" s="89">
        <v>462.26</v>
      </c>
      <c r="H1674" s="85">
        <v>1230.53612</v>
      </c>
      <c r="I1674" s="572">
        <f t="shared" si="42"/>
        <v>1016.9720000000001</v>
      </c>
    </row>
    <row r="1675" spans="2:9" ht="20.100000000000001" customHeight="1" thickTop="1" thickBot="1">
      <c r="B1675" s="266" t="s">
        <v>3398</v>
      </c>
      <c r="C1675" s="189" t="s">
        <v>3749</v>
      </c>
      <c r="D1675" s="190" t="s">
        <v>3750</v>
      </c>
      <c r="E1675" s="191" t="s">
        <v>11</v>
      </c>
      <c r="F1675" s="104">
        <v>608.99</v>
      </c>
      <c r="G1675" s="89">
        <v>608.99</v>
      </c>
      <c r="H1675" s="85">
        <v>1621.13138</v>
      </c>
      <c r="I1675" s="572">
        <f t="shared" si="42"/>
        <v>1339.778</v>
      </c>
    </row>
    <row r="1676" spans="2:9" ht="20.100000000000001" customHeight="1" thickTop="1" thickBot="1">
      <c r="B1676" s="266" t="s">
        <v>1822</v>
      </c>
      <c r="C1676" s="189" t="s">
        <v>3751</v>
      </c>
      <c r="D1676" s="190" t="s">
        <v>3752</v>
      </c>
      <c r="E1676" s="191" t="s">
        <v>11</v>
      </c>
      <c r="F1676" s="104">
        <v>608.99</v>
      </c>
      <c r="G1676" s="89">
        <v>608.99</v>
      </c>
      <c r="H1676" s="85">
        <v>1621.13138</v>
      </c>
      <c r="I1676" s="572">
        <f t="shared" si="42"/>
        <v>1339.778</v>
      </c>
    </row>
    <row r="1677" spans="2:9" ht="20.100000000000001" customHeight="1" thickTop="1" thickBot="1">
      <c r="B1677" s="266" t="s">
        <v>1845</v>
      </c>
      <c r="C1677" s="189" t="s">
        <v>3753</v>
      </c>
      <c r="D1677" s="190" t="s">
        <v>3754</v>
      </c>
      <c r="E1677" s="191" t="s">
        <v>11</v>
      </c>
      <c r="F1677" s="104">
        <v>759.58</v>
      </c>
      <c r="G1677" s="89">
        <v>759.58</v>
      </c>
      <c r="H1677" s="85">
        <v>2022.0019600000003</v>
      </c>
      <c r="I1677" s="572">
        <f t="shared" si="42"/>
        <v>1671.0760000000002</v>
      </c>
    </row>
    <row r="1678" spans="2:9" ht="20.100000000000001" customHeight="1" thickTop="1" thickBot="1">
      <c r="B1678" s="266" t="s">
        <v>1735</v>
      </c>
      <c r="C1678" s="189" t="s">
        <v>3755</v>
      </c>
      <c r="D1678" s="190" t="s">
        <v>3756</v>
      </c>
      <c r="E1678" s="191" t="s">
        <v>11</v>
      </c>
      <c r="F1678" s="104">
        <v>611.21</v>
      </c>
      <c r="G1678" s="89">
        <v>611.21</v>
      </c>
      <c r="H1678" s="85">
        <v>1627.0410200000003</v>
      </c>
      <c r="I1678" s="572">
        <f t="shared" si="42"/>
        <v>1344.6620000000003</v>
      </c>
    </row>
    <row r="1679" spans="2:9" ht="20.100000000000001" customHeight="1" thickTop="1" thickBot="1">
      <c r="B1679" s="266" t="s">
        <v>1777</v>
      </c>
      <c r="C1679" s="189" t="s">
        <v>3757</v>
      </c>
      <c r="D1679" s="190" t="s">
        <v>3758</v>
      </c>
      <c r="E1679" s="191" t="s">
        <v>11</v>
      </c>
      <c r="F1679" s="104">
        <v>642.21</v>
      </c>
      <c r="G1679" s="89">
        <v>642.21</v>
      </c>
      <c r="H1679" s="85">
        <v>1709.5630200000003</v>
      </c>
      <c r="I1679" s="572">
        <f t="shared" si="42"/>
        <v>1412.8620000000003</v>
      </c>
    </row>
    <row r="1680" spans="2:9" ht="20.100000000000001" customHeight="1" thickTop="1" thickBot="1">
      <c r="B1680" s="266" t="s">
        <v>2350</v>
      </c>
      <c r="C1680" s="189" t="s">
        <v>3759</v>
      </c>
      <c r="D1680" s="190" t="s">
        <v>3760</v>
      </c>
      <c r="E1680" s="191" t="s">
        <v>11</v>
      </c>
      <c r="F1680" s="104">
        <v>597.91999999999996</v>
      </c>
      <c r="G1680" s="89">
        <v>597.91999999999996</v>
      </c>
      <c r="H1680" s="85">
        <v>1591.6630399999999</v>
      </c>
      <c r="I1680" s="572">
        <f t="shared" si="42"/>
        <v>1315.424</v>
      </c>
    </row>
    <row r="1681" spans="2:9" ht="20.100000000000001" customHeight="1" thickTop="1" thickBot="1">
      <c r="B1681" s="266" t="s">
        <v>1839</v>
      </c>
      <c r="C1681" s="189" t="s">
        <v>3761</v>
      </c>
      <c r="D1681" s="190" t="s">
        <v>3762</v>
      </c>
      <c r="E1681" s="191" t="s">
        <v>11</v>
      </c>
      <c r="F1681" s="104">
        <v>465.05</v>
      </c>
      <c r="G1681" s="89">
        <v>465.05</v>
      </c>
      <c r="H1681" s="85">
        <v>1237.9631000000002</v>
      </c>
      <c r="I1681" s="572">
        <f t="shared" si="42"/>
        <v>1023.1100000000001</v>
      </c>
    </row>
    <row r="1682" spans="2:9" ht="20.100000000000001" customHeight="1" thickTop="1" thickBot="1">
      <c r="B1682" s="266" t="s">
        <v>1673</v>
      </c>
      <c r="C1682" s="189" t="s">
        <v>3763</v>
      </c>
      <c r="D1682" s="190" t="s">
        <v>3764</v>
      </c>
      <c r="E1682" s="191" t="s">
        <v>11</v>
      </c>
      <c r="F1682" s="104">
        <v>921.24</v>
      </c>
      <c r="G1682" s="89">
        <v>921.24</v>
      </c>
      <c r="H1682" s="85">
        <v>2452.3408800000002</v>
      </c>
      <c r="I1682" s="572">
        <f t="shared" si="42"/>
        <v>2026.7280000000003</v>
      </c>
    </row>
    <row r="1683" spans="2:9" ht="20.100000000000001" customHeight="1" thickTop="1" thickBot="1">
      <c r="B1683" s="266" t="s">
        <v>1807</v>
      </c>
      <c r="C1683" s="189" t="s">
        <v>3765</v>
      </c>
      <c r="D1683" s="190" t="s">
        <v>3766</v>
      </c>
      <c r="E1683" s="191" t="s">
        <v>11</v>
      </c>
      <c r="F1683" s="104">
        <v>708.64</v>
      </c>
      <c r="G1683" s="89">
        <v>708.64</v>
      </c>
      <c r="H1683" s="85">
        <v>1886.39968</v>
      </c>
      <c r="I1683" s="572">
        <f t="shared" ref="I1683:I1746" si="43">G1683*2.2</f>
        <v>1559.008</v>
      </c>
    </row>
    <row r="1684" spans="2:9" ht="20.100000000000001" customHeight="1" thickTop="1" thickBot="1">
      <c r="B1684" s="266" t="s">
        <v>1771</v>
      </c>
      <c r="C1684" s="189" t="s">
        <v>3767</v>
      </c>
      <c r="D1684" s="190" t="s">
        <v>3768</v>
      </c>
      <c r="E1684" s="191" t="s">
        <v>11</v>
      </c>
      <c r="F1684" s="104">
        <v>708.64</v>
      </c>
      <c r="G1684" s="89">
        <v>708.64</v>
      </c>
      <c r="H1684" s="85">
        <v>1886.39968</v>
      </c>
      <c r="I1684" s="572">
        <f t="shared" si="43"/>
        <v>1559.008</v>
      </c>
    </row>
    <row r="1685" spans="2:9" ht="20.100000000000001" customHeight="1" thickTop="1" thickBot="1">
      <c r="B1685" s="266" t="s">
        <v>2308</v>
      </c>
      <c r="C1685" s="189" t="s">
        <v>3769</v>
      </c>
      <c r="D1685" s="190" t="s">
        <v>3770</v>
      </c>
      <c r="E1685" s="191" t="s">
        <v>11</v>
      </c>
      <c r="F1685" s="104">
        <v>952.24</v>
      </c>
      <c r="G1685" s="89">
        <v>952.24</v>
      </c>
      <c r="H1685" s="85">
        <v>2534.8628800000001</v>
      </c>
      <c r="I1685" s="572">
        <f t="shared" si="43"/>
        <v>2094.9280000000003</v>
      </c>
    </row>
    <row r="1686" spans="2:9" ht="20.100000000000001" customHeight="1" thickTop="1" thickBot="1">
      <c r="B1686" s="266" t="s">
        <v>2094</v>
      </c>
      <c r="C1686" s="190" t="s">
        <v>3771</v>
      </c>
      <c r="D1686" s="190" t="s">
        <v>3772</v>
      </c>
      <c r="E1686" s="191" t="s">
        <v>11</v>
      </c>
      <c r="F1686" s="104">
        <v>521.45000000000005</v>
      </c>
      <c r="G1686" s="89">
        <v>521.45000000000005</v>
      </c>
      <c r="H1686" s="85">
        <v>1388.0999000000004</v>
      </c>
      <c r="I1686" s="572">
        <f t="shared" si="43"/>
        <v>1147.1900000000003</v>
      </c>
    </row>
    <row r="1687" spans="2:9" ht="20.100000000000001" customHeight="1" thickTop="1" thickBot="1">
      <c r="B1687" s="266" t="s">
        <v>2469</v>
      </c>
      <c r="C1687" s="190" t="s">
        <v>3773</v>
      </c>
      <c r="D1687" s="190" t="s">
        <v>3774</v>
      </c>
      <c r="E1687" s="191" t="s">
        <v>11</v>
      </c>
      <c r="F1687" s="104">
        <v>462.83</v>
      </c>
      <c r="G1687" s="89">
        <v>462.83</v>
      </c>
      <c r="H1687" s="85">
        <v>1232.0534599999999</v>
      </c>
      <c r="I1687" s="572">
        <f t="shared" si="43"/>
        <v>1018.226</v>
      </c>
    </row>
    <row r="1688" spans="2:9" ht="20.100000000000001" customHeight="1" thickTop="1" thickBot="1">
      <c r="B1688" s="266" t="s">
        <v>2091</v>
      </c>
      <c r="C1688" s="190" t="s">
        <v>3775</v>
      </c>
      <c r="D1688" s="190" t="s">
        <v>3776</v>
      </c>
      <c r="E1688" s="191" t="s">
        <v>11</v>
      </c>
      <c r="F1688" s="104">
        <v>952.24</v>
      </c>
      <c r="G1688" s="89">
        <v>952.24</v>
      </c>
      <c r="H1688" s="85">
        <v>2534.8628800000001</v>
      </c>
      <c r="I1688" s="572">
        <f t="shared" si="43"/>
        <v>2094.9280000000003</v>
      </c>
    </row>
    <row r="1689" spans="2:9" ht="20.100000000000001" customHeight="1" thickTop="1" thickBot="1">
      <c r="B1689" s="266" t="s">
        <v>3777</v>
      </c>
      <c r="C1689" s="190" t="s">
        <v>3778</v>
      </c>
      <c r="D1689" s="190" t="s">
        <v>3779</v>
      </c>
      <c r="E1689" s="191" t="s">
        <v>11</v>
      </c>
      <c r="F1689" s="104">
        <v>952.24</v>
      </c>
      <c r="G1689" s="89">
        <v>952.24</v>
      </c>
      <c r="H1689" s="85">
        <v>2534.8628800000001</v>
      </c>
      <c r="I1689" s="572">
        <f t="shared" si="43"/>
        <v>2094.9280000000003</v>
      </c>
    </row>
    <row r="1690" spans="2:9" ht="20.100000000000001" customHeight="1" thickTop="1" thickBot="1">
      <c r="B1690" s="266" t="s">
        <v>3780</v>
      </c>
      <c r="C1690" s="190" t="s">
        <v>3781</v>
      </c>
      <c r="D1690" s="190" t="s">
        <v>3782</v>
      </c>
      <c r="E1690" s="191" t="s">
        <v>11</v>
      </c>
      <c r="F1690" s="104">
        <v>952.24</v>
      </c>
      <c r="G1690" s="89">
        <v>952.24</v>
      </c>
      <c r="H1690" s="85">
        <v>2534.8628800000001</v>
      </c>
      <c r="I1690" s="572">
        <f t="shared" si="43"/>
        <v>2094.9280000000003</v>
      </c>
    </row>
    <row r="1691" spans="2:9" ht="20.100000000000001" customHeight="1" thickTop="1" thickBot="1">
      <c r="B1691" s="266" t="s">
        <v>3783</v>
      </c>
      <c r="C1691" s="190" t="s">
        <v>3784</v>
      </c>
      <c r="D1691" s="190" t="s">
        <v>3785</v>
      </c>
      <c r="E1691" s="191" t="s">
        <v>11</v>
      </c>
      <c r="F1691" s="104">
        <v>952.24</v>
      </c>
      <c r="G1691" s="89">
        <v>952.24</v>
      </c>
      <c r="H1691" s="85">
        <v>2534.8628800000001</v>
      </c>
      <c r="I1691" s="572">
        <f t="shared" si="43"/>
        <v>2094.9280000000003</v>
      </c>
    </row>
    <row r="1692" spans="2:9" ht="20.100000000000001" customHeight="1" thickTop="1" thickBot="1">
      <c r="B1692" s="266" t="s">
        <v>2522</v>
      </c>
      <c r="C1692" s="190" t="s">
        <v>3786</v>
      </c>
      <c r="D1692" s="190" t="s">
        <v>3787</v>
      </c>
      <c r="E1692" s="191" t="s">
        <v>11</v>
      </c>
      <c r="F1692" s="104">
        <v>952.24</v>
      </c>
      <c r="G1692" s="89">
        <v>952.24</v>
      </c>
      <c r="H1692" s="85">
        <v>2534.8628800000001</v>
      </c>
      <c r="I1692" s="572">
        <f t="shared" si="43"/>
        <v>2094.9280000000003</v>
      </c>
    </row>
    <row r="1693" spans="2:9" ht="20.100000000000001" customHeight="1" thickTop="1" thickBot="1">
      <c r="B1693" s="266" t="s">
        <v>3788</v>
      </c>
      <c r="C1693" s="190" t="s">
        <v>3789</v>
      </c>
      <c r="D1693" s="190" t="s">
        <v>3790</v>
      </c>
      <c r="E1693" s="191" t="s">
        <v>11</v>
      </c>
      <c r="F1693" s="104">
        <v>1373</v>
      </c>
      <c r="G1693" s="89">
        <v>1373</v>
      </c>
      <c r="H1693" s="85">
        <v>3654.9260000000004</v>
      </c>
      <c r="I1693" s="572">
        <f t="shared" si="43"/>
        <v>3020.6000000000004</v>
      </c>
    </row>
    <row r="1694" spans="2:9" ht="20.100000000000001" customHeight="1" thickTop="1" thickBot="1">
      <c r="B1694" s="266" t="s">
        <v>3791</v>
      </c>
      <c r="C1694" s="190" t="s">
        <v>3792</v>
      </c>
      <c r="D1694" s="190" t="s">
        <v>3793</v>
      </c>
      <c r="E1694" s="191" t="s">
        <v>11</v>
      </c>
      <c r="F1694" s="104">
        <v>1373</v>
      </c>
      <c r="G1694" s="89">
        <v>1373</v>
      </c>
      <c r="H1694" s="85">
        <v>3654.9260000000004</v>
      </c>
      <c r="I1694" s="572">
        <f t="shared" si="43"/>
        <v>3020.6000000000004</v>
      </c>
    </row>
    <row r="1695" spans="2:9" ht="20.100000000000001" customHeight="1" thickTop="1" thickBot="1">
      <c r="B1695" s="266" t="s">
        <v>2103</v>
      </c>
      <c r="C1695" s="190" t="s">
        <v>3794</v>
      </c>
      <c r="D1695" s="190" t="s">
        <v>3795</v>
      </c>
      <c r="E1695" s="191" t="s">
        <v>11</v>
      </c>
      <c r="F1695" s="104">
        <v>597.91999999999996</v>
      </c>
      <c r="G1695" s="89">
        <v>597.91999999999996</v>
      </c>
      <c r="H1695" s="85">
        <v>1591.6630399999999</v>
      </c>
      <c r="I1695" s="572">
        <f t="shared" si="43"/>
        <v>1315.424</v>
      </c>
    </row>
    <row r="1696" spans="2:9" ht="20.100000000000001" customHeight="1" thickTop="1" thickBot="1">
      <c r="B1696" s="266" t="s">
        <v>2088</v>
      </c>
      <c r="C1696" s="190" t="s">
        <v>3796</v>
      </c>
      <c r="D1696" s="190" t="s">
        <v>3797</v>
      </c>
      <c r="E1696" s="191" t="s">
        <v>11</v>
      </c>
      <c r="F1696" s="104">
        <v>952.24</v>
      </c>
      <c r="G1696" s="89">
        <v>952.24</v>
      </c>
      <c r="H1696" s="85">
        <v>2534.8628800000001</v>
      </c>
      <c r="I1696" s="572">
        <f t="shared" si="43"/>
        <v>2094.9280000000003</v>
      </c>
    </row>
    <row r="1697" spans="2:9" ht="20.100000000000001" customHeight="1" thickTop="1" thickBot="1">
      <c r="B1697" s="266" t="s">
        <v>2563</v>
      </c>
      <c r="C1697" s="190" t="s">
        <v>3798</v>
      </c>
      <c r="D1697" s="190" t="s">
        <v>3799</v>
      </c>
      <c r="E1697" s="191" t="s">
        <v>11</v>
      </c>
      <c r="F1697" s="104">
        <v>952.24</v>
      </c>
      <c r="G1697" s="89">
        <v>952.24</v>
      </c>
      <c r="H1697" s="85">
        <v>2534.8628800000001</v>
      </c>
      <c r="I1697" s="572">
        <f t="shared" si="43"/>
        <v>2094.9280000000003</v>
      </c>
    </row>
    <row r="1698" spans="2:9" ht="20.100000000000001" customHeight="1" thickTop="1" thickBot="1">
      <c r="B1698" s="266" t="s">
        <v>2937</v>
      </c>
      <c r="C1698" s="190" t="s">
        <v>3800</v>
      </c>
      <c r="D1698" s="190" t="s">
        <v>3801</v>
      </c>
      <c r="E1698" s="191" t="s">
        <v>11</v>
      </c>
      <c r="F1698" s="104">
        <v>952.24</v>
      </c>
      <c r="G1698" s="89">
        <v>952.24</v>
      </c>
      <c r="H1698" s="85">
        <v>2534.8628800000001</v>
      </c>
      <c r="I1698" s="572">
        <f t="shared" si="43"/>
        <v>2094.9280000000003</v>
      </c>
    </row>
    <row r="1699" spans="2:9" ht="20.100000000000001" customHeight="1" thickTop="1" thickBot="1">
      <c r="B1699" s="266" t="s">
        <v>3171</v>
      </c>
      <c r="C1699" s="190" t="s">
        <v>3802</v>
      </c>
      <c r="D1699" s="190" t="s">
        <v>3803</v>
      </c>
      <c r="E1699" s="191" t="s">
        <v>11</v>
      </c>
      <c r="F1699" s="104">
        <v>1350.85</v>
      </c>
      <c r="G1699" s="89">
        <v>1350.85</v>
      </c>
      <c r="H1699" s="85">
        <v>3595.9626999999996</v>
      </c>
      <c r="I1699" s="572">
        <f t="shared" si="43"/>
        <v>2971.87</v>
      </c>
    </row>
    <row r="1700" spans="2:9" ht="20.100000000000001" customHeight="1" thickTop="1" thickBot="1">
      <c r="B1700" s="268" t="s">
        <v>2064</v>
      </c>
      <c r="C1700" s="243" t="s">
        <v>3804</v>
      </c>
      <c r="D1700" s="243" t="s">
        <v>3805</v>
      </c>
      <c r="E1700" s="244" t="s">
        <v>11</v>
      </c>
      <c r="F1700" s="104">
        <v>657.71</v>
      </c>
      <c r="G1700" s="89">
        <v>657.71</v>
      </c>
      <c r="H1700" s="85">
        <v>1750.8240200000002</v>
      </c>
      <c r="I1700" s="577">
        <f t="shared" si="43"/>
        <v>1446.9620000000002</v>
      </c>
    </row>
    <row r="1701" spans="2:9" ht="20.100000000000001" customHeight="1" thickTop="1" thickBot="1">
      <c r="B1701" s="320" t="s">
        <v>3806</v>
      </c>
      <c r="C1701" s="321" t="s">
        <v>3807</v>
      </c>
      <c r="D1701" s="247" t="s">
        <v>3808</v>
      </c>
      <c r="E1701" s="244" t="s">
        <v>11</v>
      </c>
      <c r="F1701" s="104">
        <v>657.71</v>
      </c>
      <c r="G1701" s="89">
        <v>657.71</v>
      </c>
      <c r="H1701" s="85">
        <v>1750.8240200000002</v>
      </c>
      <c r="I1701" s="577">
        <f t="shared" si="43"/>
        <v>1446.9620000000002</v>
      </c>
    </row>
    <row r="1702" spans="2:9" ht="20.100000000000001" customHeight="1" thickTop="1" thickBot="1">
      <c r="B1702" s="320" t="s">
        <v>3809</v>
      </c>
      <c r="C1702" s="321" t="s">
        <v>3810</v>
      </c>
      <c r="D1702" s="247" t="s">
        <v>3811</v>
      </c>
      <c r="E1702" s="244" t="s">
        <v>11</v>
      </c>
      <c r="F1702" s="104">
        <v>440.85</v>
      </c>
      <c r="G1702" s="89">
        <v>440.85</v>
      </c>
      <c r="H1702" s="85">
        <v>1173.5427000000002</v>
      </c>
      <c r="I1702" s="577">
        <f t="shared" si="43"/>
        <v>969.87000000000012</v>
      </c>
    </row>
    <row r="1703" spans="2:9" ht="20.100000000000001" customHeight="1" thickTop="1" thickBot="1">
      <c r="B1703" s="320" t="s">
        <v>3812</v>
      </c>
      <c r="C1703" s="321" t="s">
        <v>3813</v>
      </c>
      <c r="D1703" s="247" t="s">
        <v>3814</v>
      </c>
      <c r="E1703" s="244" t="s">
        <v>11</v>
      </c>
      <c r="F1703" s="104">
        <v>775.08</v>
      </c>
      <c r="G1703" s="89">
        <v>775.08</v>
      </c>
      <c r="H1703" s="85">
        <v>2063.26296</v>
      </c>
      <c r="I1703" s="577">
        <f t="shared" si="43"/>
        <v>1705.1760000000002</v>
      </c>
    </row>
    <row r="1704" spans="2:9" ht="20.100000000000001" customHeight="1" thickTop="1" thickBot="1">
      <c r="B1704" s="320" t="s">
        <v>3815</v>
      </c>
      <c r="C1704" s="321" t="s">
        <v>3816</v>
      </c>
      <c r="D1704" s="247" t="s">
        <v>3817</v>
      </c>
      <c r="E1704" s="244" t="s">
        <v>11</v>
      </c>
      <c r="F1704" s="104">
        <v>642.21</v>
      </c>
      <c r="G1704" s="89">
        <v>642.21</v>
      </c>
      <c r="H1704" s="85">
        <v>1709.5630200000003</v>
      </c>
      <c r="I1704" s="577">
        <f t="shared" si="43"/>
        <v>1412.8620000000003</v>
      </c>
    </row>
    <row r="1705" spans="2:9" ht="20.100000000000001" customHeight="1" thickTop="1" thickBot="1">
      <c r="B1705" s="320" t="s">
        <v>3452</v>
      </c>
      <c r="C1705" s="321" t="s">
        <v>3818</v>
      </c>
      <c r="D1705" s="247" t="s">
        <v>3819</v>
      </c>
      <c r="E1705" s="244" t="s">
        <v>11</v>
      </c>
      <c r="F1705" s="104">
        <v>465.05</v>
      </c>
      <c r="G1705" s="89">
        <v>465.05</v>
      </c>
      <c r="H1705" s="85">
        <v>1237.9631000000002</v>
      </c>
      <c r="I1705" s="577">
        <f t="shared" si="43"/>
        <v>1023.1100000000001</v>
      </c>
    </row>
    <row r="1706" spans="2:9" ht="20.100000000000001" customHeight="1" thickTop="1" thickBot="1">
      <c r="B1706" s="320" t="s">
        <v>3820</v>
      </c>
      <c r="C1706" s="321" t="s">
        <v>3821</v>
      </c>
      <c r="D1706" s="247" t="s">
        <v>3822</v>
      </c>
      <c r="E1706" s="244" t="s">
        <v>11</v>
      </c>
      <c r="F1706" s="104">
        <v>465.05</v>
      </c>
      <c r="G1706" s="89">
        <v>465.05</v>
      </c>
      <c r="H1706" s="85">
        <v>1237.9631000000002</v>
      </c>
      <c r="I1706" s="577">
        <f t="shared" si="43"/>
        <v>1023.1100000000001</v>
      </c>
    </row>
    <row r="1707" spans="2:9" ht="20.100000000000001" customHeight="1" thickTop="1" thickBot="1">
      <c r="B1707" s="320" t="s">
        <v>3823</v>
      </c>
      <c r="C1707" s="321" t="s">
        <v>3824</v>
      </c>
      <c r="D1707" s="247" t="s">
        <v>3825</v>
      </c>
      <c r="E1707" s="244" t="s">
        <v>11</v>
      </c>
      <c r="F1707" s="104">
        <v>208.16</v>
      </c>
      <c r="G1707" s="89">
        <v>208.16</v>
      </c>
      <c r="H1707" s="85">
        <v>554.12192000000005</v>
      </c>
      <c r="I1707" s="577">
        <f t="shared" si="43"/>
        <v>457.95200000000006</v>
      </c>
    </row>
    <row r="1708" spans="2:9" ht="20.100000000000001" customHeight="1" thickTop="1" thickBot="1">
      <c r="B1708" s="320" t="s">
        <v>3826</v>
      </c>
      <c r="C1708" s="321" t="s">
        <v>3827</v>
      </c>
      <c r="D1708" s="247" t="s">
        <v>3828</v>
      </c>
      <c r="E1708" s="244" t="s">
        <v>11</v>
      </c>
      <c r="F1708" s="104">
        <v>208.16</v>
      </c>
      <c r="G1708" s="89">
        <v>208.16</v>
      </c>
      <c r="H1708" s="85">
        <v>554.12192000000005</v>
      </c>
      <c r="I1708" s="577">
        <f t="shared" si="43"/>
        <v>457.95200000000006</v>
      </c>
    </row>
    <row r="1709" spans="2:9" ht="20.100000000000001" customHeight="1" thickTop="1" thickBot="1">
      <c r="B1709" s="320" t="s">
        <v>2451</v>
      </c>
      <c r="C1709" s="321" t="s">
        <v>3829</v>
      </c>
      <c r="D1709" s="247" t="s">
        <v>3830</v>
      </c>
      <c r="E1709" s="244" t="s">
        <v>11</v>
      </c>
      <c r="F1709" s="104">
        <v>307.82</v>
      </c>
      <c r="G1709" s="89">
        <v>307.82</v>
      </c>
      <c r="H1709" s="85">
        <v>819.41684000000009</v>
      </c>
      <c r="I1709" s="577">
        <f t="shared" si="43"/>
        <v>677.20400000000006</v>
      </c>
    </row>
    <row r="1710" spans="2:9" ht="20.100000000000001" customHeight="1" thickTop="1" thickBot="1">
      <c r="B1710" s="320" t="s">
        <v>3831</v>
      </c>
      <c r="C1710" s="321" t="s">
        <v>3832</v>
      </c>
      <c r="D1710" s="247" t="s">
        <v>3833</v>
      </c>
      <c r="E1710" s="244" t="s">
        <v>11</v>
      </c>
      <c r="F1710" s="104">
        <v>952.24</v>
      </c>
      <c r="G1710" s="89">
        <v>952.24</v>
      </c>
      <c r="H1710" s="85">
        <v>2534.8628800000001</v>
      </c>
      <c r="I1710" s="577">
        <f t="shared" si="43"/>
        <v>2094.9280000000003</v>
      </c>
    </row>
    <row r="1711" spans="2:9" ht="20.100000000000001" customHeight="1" thickTop="1" thickBot="1">
      <c r="B1711" s="320" t="s">
        <v>3094</v>
      </c>
      <c r="C1711" s="321" t="s">
        <v>3834</v>
      </c>
      <c r="D1711" s="247" t="s">
        <v>3835</v>
      </c>
      <c r="E1711" s="244" t="s">
        <v>11</v>
      </c>
      <c r="F1711" s="104">
        <v>952.24</v>
      </c>
      <c r="G1711" s="89">
        <v>952.24</v>
      </c>
      <c r="H1711" s="85">
        <v>2534.8628800000001</v>
      </c>
      <c r="I1711" s="577">
        <f t="shared" si="43"/>
        <v>2094.9280000000003</v>
      </c>
    </row>
    <row r="1712" spans="2:9" ht="20.100000000000001" customHeight="1" thickTop="1" thickBot="1">
      <c r="B1712" s="320" t="s">
        <v>2091</v>
      </c>
      <c r="C1712" s="321" t="s">
        <v>3836</v>
      </c>
      <c r="D1712" s="247" t="s">
        <v>3776</v>
      </c>
      <c r="E1712" s="244" t="s">
        <v>11</v>
      </c>
      <c r="F1712" s="104">
        <v>416.33</v>
      </c>
      <c r="G1712" s="143">
        <v>416.33</v>
      </c>
      <c r="H1712" s="144">
        <v>1108.27046</v>
      </c>
      <c r="I1712" s="577">
        <f t="shared" si="43"/>
        <v>915.92600000000004</v>
      </c>
    </row>
    <row r="1713" spans="2:9" ht="20.100000000000001" customHeight="1" thickTop="1" thickBot="1">
      <c r="B1713" s="320" t="s">
        <v>3837</v>
      </c>
      <c r="C1713" s="321" t="s">
        <v>3838</v>
      </c>
      <c r="D1713" s="247" t="s">
        <v>3839</v>
      </c>
      <c r="E1713" s="244" t="s">
        <v>11</v>
      </c>
      <c r="F1713" s="104">
        <v>650.94000000000005</v>
      </c>
      <c r="G1713" s="143">
        <v>650.94000000000005</v>
      </c>
      <c r="H1713" s="144">
        <v>1732.8022800000001</v>
      </c>
      <c r="I1713" s="577">
        <f t="shared" si="43"/>
        <v>1432.0680000000002</v>
      </c>
    </row>
    <row r="1714" spans="2:9" ht="20.100000000000001" customHeight="1" thickTop="1" thickBot="1">
      <c r="B1714" s="320" t="s">
        <v>2779</v>
      </c>
      <c r="C1714" s="321" t="s">
        <v>3840</v>
      </c>
      <c r="D1714" s="247" t="s">
        <v>3841</v>
      </c>
      <c r="E1714" s="244" t="s">
        <v>11</v>
      </c>
      <c r="F1714" s="104">
        <v>1134.5</v>
      </c>
      <c r="G1714" s="143">
        <v>1134.5</v>
      </c>
      <c r="H1714" s="144">
        <v>3020.0390000000002</v>
      </c>
      <c r="I1714" s="577">
        <f t="shared" si="43"/>
        <v>2495.9</v>
      </c>
    </row>
    <row r="1715" spans="2:9" ht="20.100000000000001" customHeight="1" thickTop="1" thickBot="1">
      <c r="B1715" s="320" t="s">
        <v>3842</v>
      </c>
      <c r="C1715" s="321" t="s">
        <v>3843</v>
      </c>
      <c r="D1715" s="247" t="s">
        <v>3844</v>
      </c>
      <c r="E1715" s="244" t="s">
        <v>11</v>
      </c>
      <c r="F1715" s="104">
        <v>595.15</v>
      </c>
      <c r="G1715" s="143">
        <v>595.15</v>
      </c>
      <c r="H1715" s="144">
        <v>1584.2893000000001</v>
      </c>
      <c r="I1715" s="577">
        <f t="shared" si="43"/>
        <v>1309.3300000000002</v>
      </c>
    </row>
    <row r="1716" spans="2:9" ht="20.100000000000001" customHeight="1" thickTop="1" thickBot="1">
      <c r="B1716" s="320" t="s">
        <v>3845</v>
      </c>
      <c r="C1716" s="321" t="s">
        <v>3846</v>
      </c>
      <c r="D1716" s="247" t="s">
        <v>3847</v>
      </c>
      <c r="E1716" s="244" t="s">
        <v>11</v>
      </c>
      <c r="F1716" s="104">
        <v>688.14</v>
      </c>
      <c r="G1716" s="143">
        <v>688.14</v>
      </c>
      <c r="H1716" s="144">
        <v>1831.8286800000001</v>
      </c>
      <c r="I1716" s="577">
        <f t="shared" si="43"/>
        <v>1513.9080000000001</v>
      </c>
    </row>
    <row r="1717" spans="2:9" ht="20.100000000000001" customHeight="1" thickTop="1" thickBot="1">
      <c r="B1717" s="320" t="s">
        <v>3848</v>
      </c>
      <c r="C1717" s="321" t="s">
        <v>3849</v>
      </c>
      <c r="D1717" s="247" t="s">
        <v>3850</v>
      </c>
      <c r="E1717" s="244" t="s">
        <v>11</v>
      </c>
      <c r="F1717" s="104">
        <v>344.07</v>
      </c>
      <c r="G1717" s="143">
        <v>344.07</v>
      </c>
      <c r="H1717" s="144">
        <v>915.91434000000004</v>
      </c>
      <c r="I1717" s="577">
        <f t="shared" si="43"/>
        <v>756.95400000000006</v>
      </c>
    </row>
    <row r="1718" spans="2:9" ht="20.100000000000001" customHeight="1" thickTop="1" thickBot="1">
      <c r="B1718" s="320" t="s">
        <v>3851</v>
      </c>
      <c r="C1718" s="321" t="s">
        <v>3852</v>
      </c>
      <c r="D1718" s="247" t="s">
        <v>3853</v>
      </c>
      <c r="E1718" s="244" t="s">
        <v>11</v>
      </c>
      <c r="F1718" s="104">
        <v>520.76</v>
      </c>
      <c r="G1718" s="143">
        <v>520.76</v>
      </c>
      <c r="H1718" s="144">
        <v>1386.2631200000001</v>
      </c>
      <c r="I1718" s="577">
        <f t="shared" si="43"/>
        <v>1145.672</v>
      </c>
    </row>
    <row r="1719" spans="2:9" ht="20.100000000000001" customHeight="1" thickTop="1" thickBot="1">
      <c r="B1719" s="320" t="s">
        <v>3854</v>
      </c>
      <c r="C1719" s="321" t="s">
        <v>3855</v>
      </c>
      <c r="D1719" s="247" t="s">
        <v>3856</v>
      </c>
      <c r="E1719" s="244" t="s">
        <v>11</v>
      </c>
      <c r="F1719" s="104">
        <v>1041.51</v>
      </c>
      <c r="G1719" s="143">
        <v>1041.51</v>
      </c>
      <c r="H1719" s="144">
        <v>2772.49962</v>
      </c>
      <c r="I1719" s="577">
        <f t="shared" si="43"/>
        <v>2291.3220000000001</v>
      </c>
    </row>
    <row r="1720" spans="2:9" ht="20.100000000000001" customHeight="1" thickTop="1" thickBot="1">
      <c r="B1720" s="320" t="s">
        <v>3857</v>
      </c>
      <c r="C1720" s="321" t="s">
        <v>3858</v>
      </c>
      <c r="D1720" s="247" t="s">
        <v>3859</v>
      </c>
      <c r="E1720" s="244" t="s">
        <v>11</v>
      </c>
      <c r="F1720" s="104">
        <v>948.52</v>
      </c>
      <c r="G1720" s="143">
        <v>948.52</v>
      </c>
      <c r="H1720" s="144">
        <v>2524.9602399999999</v>
      </c>
      <c r="I1720" s="577">
        <f t="shared" si="43"/>
        <v>2086.7440000000001</v>
      </c>
    </row>
    <row r="1721" spans="2:9" ht="20.100000000000001" customHeight="1" thickTop="1" thickBot="1">
      <c r="B1721" s="320" t="s">
        <v>3860</v>
      </c>
      <c r="C1721" s="321" t="s">
        <v>3861</v>
      </c>
      <c r="D1721" s="247" t="s">
        <v>3862</v>
      </c>
      <c r="E1721" s="244" t="s">
        <v>11</v>
      </c>
      <c r="F1721" s="104">
        <v>613.75</v>
      </c>
      <c r="G1721" s="143">
        <v>613.75</v>
      </c>
      <c r="H1721" s="144">
        <v>1633.8025</v>
      </c>
      <c r="I1721" s="577">
        <f t="shared" si="43"/>
        <v>1350.25</v>
      </c>
    </row>
    <row r="1722" spans="2:9" ht="20.100000000000001" customHeight="1" thickTop="1" thickBot="1">
      <c r="B1722" s="320" t="s">
        <v>3863</v>
      </c>
      <c r="C1722" s="321" t="s">
        <v>3864</v>
      </c>
      <c r="D1722" s="247" t="s">
        <v>3865</v>
      </c>
      <c r="E1722" s="244" t="s">
        <v>11</v>
      </c>
      <c r="F1722" s="104">
        <v>1143.8</v>
      </c>
      <c r="G1722" s="143">
        <v>1143.8</v>
      </c>
      <c r="H1722" s="144">
        <v>3044.7955999999999</v>
      </c>
      <c r="I1722" s="577">
        <f t="shared" si="43"/>
        <v>2516.36</v>
      </c>
    </row>
    <row r="1723" spans="2:9" ht="20.100000000000001" customHeight="1" thickTop="1" thickBot="1">
      <c r="B1723" s="320" t="s">
        <v>3866</v>
      </c>
      <c r="C1723" s="321" t="s">
        <v>3867</v>
      </c>
      <c r="D1723" s="247" t="s">
        <v>3868</v>
      </c>
      <c r="E1723" s="244" t="s">
        <v>11</v>
      </c>
      <c r="F1723" s="104">
        <v>483.56</v>
      </c>
      <c r="G1723" s="143">
        <v>483.56</v>
      </c>
      <c r="H1723" s="144">
        <v>1287.2367200000001</v>
      </c>
      <c r="I1723" s="577">
        <f t="shared" si="43"/>
        <v>1063.8320000000001</v>
      </c>
    </row>
    <row r="1724" spans="2:9" ht="20.100000000000001" customHeight="1" thickTop="1" thickBot="1">
      <c r="B1724" s="320" t="s">
        <v>3869</v>
      </c>
      <c r="C1724" s="321" t="s">
        <v>3870</v>
      </c>
      <c r="D1724" s="247" t="s">
        <v>3871</v>
      </c>
      <c r="E1724" s="244" t="s">
        <v>11</v>
      </c>
      <c r="F1724" s="104">
        <v>706.74</v>
      </c>
      <c r="G1724" s="143">
        <v>706.74</v>
      </c>
      <c r="H1724" s="144">
        <v>1881.3418800000002</v>
      </c>
      <c r="I1724" s="577">
        <f t="shared" si="43"/>
        <v>1554.8280000000002</v>
      </c>
    </row>
    <row r="1725" spans="2:9" ht="20.100000000000001" customHeight="1" thickTop="1" thickBot="1">
      <c r="B1725" s="320" t="s">
        <v>3872</v>
      </c>
      <c r="C1725" s="321" t="s">
        <v>3873</v>
      </c>
      <c r="D1725" s="247" t="s">
        <v>3874</v>
      </c>
      <c r="E1725" s="244" t="s">
        <v>11</v>
      </c>
      <c r="F1725" s="104">
        <v>771.83</v>
      </c>
      <c r="G1725" s="143">
        <v>771.83</v>
      </c>
      <c r="H1725" s="144">
        <v>2054.6114600000001</v>
      </c>
      <c r="I1725" s="577">
        <f t="shared" si="43"/>
        <v>1698.0260000000003</v>
      </c>
    </row>
    <row r="1726" spans="2:9" ht="20.100000000000001" customHeight="1" thickTop="1" thickBot="1">
      <c r="B1726" s="320" t="s">
        <v>3463</v>
      </c>
      <c r="C1726" s="321" t="s">
        <v>3875</v>
      </c>
      <c r="D1726" s="247" t="s">
        <v>3876</v>
      </c>
      <c r="E1726" s="244" t="s">
        <v>11</v>
      </c>
      <c r="F1726" s="104">
        <v>771.83</v>
      </c>
      <c r="G1726" s="143">
        <v>771.83</v>
      </c>
      <c r="H1726" s="144">
        <v>2054.6114600000001</v>
      </c>
      <c r="I1726" s="577">
        <f t="shared" si="43"/>
        <v>1698.0260000000003</v>
      </c>
    </row>
    <row r="1727" spans="2:9" ht="20.100000000000001" customHeight="1" thickTop="1" thickBot="1">
      <c r="B1727" s="320" t="s">
        <v>3877</v>
      </c>
      <c r="C1727" s="321" t="s">
        <v>3878</v>
      </c>
      <c r="D1727" s="247" t="s">
        <v>3879</v>
      </c>
      <c r="E1727" s="244" t="s">
        <v>11</v>
      </c>
      <c r="F1727" s="104">
        <v>1339.08</v>
      </c>
      <c r="G1727" s="143">
        <v>1339.08</v>
      </c>
      <c r="H1727" s="144">
        <v>3564.63096</v>
      </c>
      <c r="I1727" s="577">
        <f t="shared" si="43"/>
        <v>2945.9760000000001</v>
      </c>
    </row>
    <row r="1728" spans="2:9" ht="20.100000000000001" customHeight="1" thickTop="1" thickBot="1">
      <c r="B1728" s="320" t="s">
        <v>2830</v>
      </c>
      <c r="C1728" s="321" t="s">
        <v>3880</v>
      </c>
      <c r="D1728" s="247" t="s">
        <v>3881</v>
      </c>
      <c r="E1728" s="244" t="s">
        <v>11</v>
      </c>
      <c r="F1728" s="104">
        <v>530.04999999999995</v>
      </c>
      <c r="G1728" s="143">
        <v>530.04999999999995</v>
      </c>
      <c r="H1728" s="144">
        <v>1410.9930999999999</v>
      </c>
      <c r="I1728" s="577">
        <f t="shared" si="43"/>
        <v>1166.1099999999999</v>
      </c>
    </row>
    <row r="1729" spans="2:9" ht="20.100000000000001" customHeight="1" thickTop="1" thickBot="1">
      <c r="B1729" s="320" t="s">
        <v>3882</v>
      </c>
      <c r="C1729" s="321" t="s">
        <v>3883</v>
      </c>
      <c r="D1729" s="247" t="s">
        <v>3884</v>
      </c>
      <c r="E1729" s="244" t="s">
        <v>11</v>
      </c>
      <c r="F1729" s="104">
        <v>539.35</v>
      </c>
      <c r="G1729" s="143">
        <v>539.35</v>
      </c>
      <c r="H1729" s="144">
        <v>1435.7497000000001</v>
      </c>
      <c r="I1729" s="577">
        <f t="shared" si="43"/>
        <v>1186.5700000000002</v>
      </c>
    </row>
    <row r="1730" spans="2:9" ht="20.100000000000001" customHeight="1" thickTop="1" thickBot="1">
      <c r="B1730" s="320" t="s">
        <v>3885</v>
      </c>
      <c r="C1730" s="321" t="s">
        <v>3886</v>
      </c>
      <c r="D1730" s="247" t="s">
        <v>3887</v>
      </c>
      <c r="E1730" s="244" t="s">
        <v>11</v>
      </c>
      <c r="F1730" s="104">
        <v>1394.88</v>
      </c>
      <c r="G1730" s="143">
        <v>1394.88</v>
      </c>
      <c r="H1730" s="144">
        <v>3713.1705600000005</v>
      </c>
      <c r="I1730" s="577">
        <f t="shared" si="43"/>
        <v>3068.7360000000003</v>
      </c>
    </row>
    <row r="1731" spans="2:9" ht="20.100000000000001" customHeight="1" thickTop="1" thickBot="1">
      <c r="B1731" s="320" t="s">
        <v>3888</v>
      </c>
      <c r="C1731" s="321" t="s">
        <v>3889</v>
      </c>
      <c r="D1731" s="247" t="s">
        <v>3890</v>
      </c>
      <c r="E1731" s="244" t="s">
        <v>11</v>
      </c>
      <c r="F1731" s="104">
        <v>595.15</v>
      </c>
      <c r="G1731" s="143">
        <v>595.15</v>
      </c>
      <c r="H1731" s="144">
        <v>1584.2893000000001</v>
      </c>
      <c r="I1731" s="577">
        <f t="shared" si="43"/>
        <v>1309.3300000000002</v>
      </c>
    </row>
    <row r="1732" spans="2:9" ht="20.100000000000001" customHeight="1" thickTop="1" thickBot="1">
      <c r="B1732" s="320" t="s">
        <v>3891</v>
      </c>
      <c r="C1732" s="321" t="s">
        <v>3892</v>
      </c>
      <c r="D1732" s="247" t="s">
        <v>3893</v>
      </c>
      <c r="E1732" s="244" t="s">
        <v>11</v>
      </c>
      <c r="F1732" s="104">
        <v>781.13</v>
      </c>
      <c r="G1732" s="143">
        <v>781.13</v>
      </c>
      <c r="H1732" s="144">
        <v>2079.3680600000002</v>
      </c>
      <c r="I1732" s="577">
        <f t="shared" si="43"/>
        <v>1718.4860000000001</v>
      </c>
    </row>
    <row r="1733" spans="2:9" ht="20.100000000000001" customHeight="1" thickTop="1" thickBot="1">
      <c r="B1733" s="320" t="s">
        <v>1863</v>
      </c>
      <c r="C1733" s="321" t="s">
        <v>3894</v>
      </c>
      <c r="D1733" s="247" t="s">
        <v>3895</v>
      </c>
      <c r="E1733" s="244" t="s">
        <v>11</v>
      </c>
      <c r="F1733" s="104">
        <v>1339.08</v>
      </c>
      <c r="G1733" s="143">
        <v>1339.08</v>
      </c>
      <c r="H1733" s="144">
        <v>3564.63096</v>
      </c>
      <c r="I1733" s="577">
        <f t="shared" si="43"/>
        <v>2945.9760000000001</v>
      </c>
    </row>
    <row r="1734" spans="2:9" ht="20.100000000000001" customHeight="1" thickTop="1" thickBot="1">
      <c r="B1734" s="320" t="s">
        <v>1860</v>
      </c>
      <c r="C1734" s="321" t="s">
        <v>3896</v>
      </c>
      <c r="D1734" s="247" t="s">
        <v>3897</v>
      </c>
      <c r="E1734" s="244" t="s">
        <v>11</v>
      </c>
      <c r="F1734" s="104">
        <v>1339.08</v>
      </c>
      <c r="G1734" s="143">
        <v>1339.08</v>
      </c>
      <c r="H1734" s="144">
        <v>3564.63096</v>
      </c>
      <c r="I1734" s="577">
        <f t="shared" si="43"/>
        <v>2945.9760000000001</v>
      </c>
    </row>
    <row r="1735" spans="2:9" ht="20.100000000000001" customHeight="1" thickTop="1" thickBot="1">
      <c r="B1735" s="320" t="s">
        <v>3898</v>
      </c>
      <c r="C1735" s="321" t="s">
        <v>3899</v>
      </c>
      <c r="D1735" s="247" t="s">
        <v>3900</v>
      </c>
      <c r="E1735" s="244" t="s">
        <v>11</v>
      </c>
      <c r="F1735" s="104">
        <v>632.35</v>
      </c>
      <c r="G1735" s="143">
        <v>632.35</v>
      </c>
      <c r="H1735" s="144">
        <v>1683.3157000000001</v>
      </c>
      <c r="I1735" s="577">
        <f t="shared" si="43"/>
        <v>1391.17</v>
      </c>
    </row>
    <row r="1736" spans="2:9" ht="20.100000000000001" customHeight="1" thickTop="1" thickBot="1">
      <c r="B1736" s="320" t="s">
        <v>3901</v>
      </c>
      <c r="C1736" s="321" t="s">
        <v>3902</v>
      </c>
      <c r="D1736" s="247" t="s">
        <v>3903</v>
      </c>
      <c r="E1736" s="244" t="s">
        <v>11</v>
      </c>
      <c r="F1736" s="104">
        <v>1301.8900000000001</v>
      </c>
      <c r="G1736" s="143">
        <v>1301.8900000000001</v>
      </c>
      <c r="H1736" s="144">
        <v>3465.6311800000003</v>
      </c>
      <c r="I1736" s="577">
        <f t="shared" si="43"/>
        <v>2864.1580000000004</v>
      </c>
    </row>
    <row r="1737" spans="2:9" ht="20.100000000000001" customHeight="1" thickTop="1" thickBot="1">
      <c r="B1737" s="322" t="s">
        <v>3904</v>
      </c>
      <c r="C1737" s="323" t="s">
        <v>3905</v>
      </c>
      <c r="D1737" s="324" t="s">
        <v>3906</v>
      </c>
      <c r="E1737" s="244" t="s">
        <v>11</v>
      </c>
      <c r="F1737" s="104">
        <v>1394.88</v>
      </c>
      <c r="G1737" s="143">
        <v>1394.88</v>
      </c>
      <c r="H1737" s="144">
        <v>3713.1705600000005</v>
      </c>
      <c r="I1737" s="577">
        <f t="shared" si="43"/>
        <v>3068.7360000000003</v>
      </c>
    </row>
    <row r="1738" spans="2:9" ht="20.100000000000001" customHeight="1" thickTop="1" thickBot="1">
      <c r="B1738" s="322" t="s">
        <v>3907</v>
      </c>
      <c r="C1738" s="323" t="s">
        <v>3908</v>
      </c>
      <c r="D1738" s="324" t="s">
        <v>3909</v>
      </c>
      <c r="E1738" s="325" t="s">
        <v>11</v>
      </c>
      <c r="F1738" s="104">
        <v>725.34</v>
      </c>
      <c r="G1738" s="143">
        <v>725.34</v>
      </c>
      <c r="H1738" s="144">
        <v>1930.8550800000003</v>
      </c>
      <c r="I1738" s="585">
        <f t="shared" si="43"/>
        <v>1595.7480000000003</v>
      </c>
    </row>
    <row r="1739" spans="2:9" ht="20.100000000000001" customHeight="1" thickTop="1" thickBot="1">
      <c r="B1739" s="266" t="s">
        <v>3910</v>
      </c>
      <c r="C1739" s="190" t="s">
        <v>3911</v>
      </c>
      <c r="D1739" s="190" t="s">
        <v>3912</v>
      </c>
      <c r="E1739" s="325" t="s">
        <v>11</v>
      </c>
      <c r="F1739" s="104">
        <v>1264.69</v>
      </c>
      <c r="G1739" s="143">
        <v>1264.69</v>
      </c>
      <c r="H1739" s="144">
        <v>3366.6047800000001</v>
      </c>
      <c r="I1739" s="585">
        <f t="shared" si="43"/>
        <v>2782.3180000000002</v>
      </c>
    </row>
    <row r="1740" spans="2:9" ht="20.100000000000001" customHeight="1" thickTop="1" thickBot="1">
      <c r="B1740" s="266" t="s">
        <v>3913</v>
      </c>
      <c r="C1740" s="190" t="s">
        <v>3914</v>
      </c>
      <c r="D1740" s="190" t="s">
        <v>3915</v>
      </c>
      <c r="E1740" s="325" t="s">
        <v>11</v>
      </c>
      <c r="F1740" s="104">
        <v>427.09</v>
      </c>
      <c r="G1740" s="143">
        <v>427.09</v>
      </c>
      <c r="H1740" s="144">
        <v>1136.9135800000001</v>
      </c>
      <c r="I1740" s="585">
        <f t="shared" si="43"/>
        <v>939.59800000000007</v>
      </c>
    </row>
    <row r="1741" spans="2:9" ht="20.100000000000001" customHeight="1" thickTop="1" thickBot="1">
      <c r="B1741" s="266" t="s">
        <v>3443</v>
      </c>
      <c r="C1741" s="190" t="s">
        <v>3916</v>
      </c>
      <c r="D1741" s="190" t="s">
        <v>3917</v>
      </c>
      <c r="E1741" s="325" t="s">
        <v>11</v>
      </c>
      <c r="F1741" s="104">
        <v>1339.08</v>
      </c>
      <c r="G1741" s="143">
        <v>1339.08</v>
      </c>
      <c r="H1741" s="144">
        <v>3564.63096</v>
      </c>
      <c r="I1741" s="585">
        <f t="shared" si="43"/>
        <v>2945.9760000000001</v>
      </c>
    </row>
    <row r="1742" spans="2:9" ht="20.100000000000001" customHeight="1" thickTop="1" thickBot="1">
      <c r="B1742" s="266" t="s">
        <v>3918</v>
      </c>
      <c r="C1742" s="190" t="s">
        <v>3919</v>
      </c>
      <c r="D1742" s="190" t="s">
        <v>3920</v>
      </c>
      <c r="E1742" s="325" t="s">
        <v>11</v>
      </c>
      <c r="F1742" s="104">
        <v>1115.9000000000001</v>
      </c>
      <c r="G1742" s="143">
        <v>1115.9000000000001</v>
      </c>
      <c r="H1742" s="144">
        <v>2970.5258000000003</v>
      </c>
      <c r="I1742" s="585">
        <f t="shared" si="43"/>
        <v>2454.9800000000005</v>
      </c>
    </row>
    <row r="1743" spans="2:9" ht="20.100000000000001" customHeight="1" thickTop="1" thickBot="1">
      <c r="B1743" s="266" t="s">
        <v>3921</v>
      </c>
      <c r="C1743" s="190" t="s">
        <v>3922</v>
      </c>
      <c r="D1743" s="190" t="s">
        <v>3923</v>
      </c>
      <c r="E1743" s="325" t="s">
        <v>11</v>
      </c>
      <c r="F1743" s="104">
        <v>464.96</v>
      </c>
      <c r="G1743" s="143">
        <v>464.96</v>
      </c>
      <c r="H1743" s="144">
        <v>1237.72352</v>
      </c>
      <c r="I1743" s="585">
        <f t="shared" si="43"/>
        <v>1022.912</v>
      </c>
    </row>
    <row r="1744" spans="2:9" ht="20.100000000000001" customHeight="1" thickTop="1" thickBot="1">
      <c r="B1744" s="266" t="s">
        <v>3924</v>
      </c>
      <c r="C1744" s="190" t="s">
        <v>3925</v>
      </c>
      <c r="D1744" s="190" t="s">
        <v>3926</v>
      </c>
      <c r="E1744" s="325" t="s">
        <v>11</v>
      </c>
      <c r="F1744" s="104">
        <v>1394.88</v>
      </c>
      <c r="G1744" s="143">
        <v>1394.88</v>
      </c>
      <c r="H1744" s="144">
        <v>3713.1705600000005</v>
      </c>
      <c r="I1744" s="585">
        <f t="shared" si="43"/>
        <v>3068.7360000000003</v>
      </c>
    </row>
    <row r="1745" spans="2:9" ht="20.100000000000001" customHeight="1" thickTop="1" thickBot="1">
      <c r="B1745" s="266" t="s">
        <v>3927</v>
      </c>
      <c r="C1745" s="190" t="s">
        <v>3928</v>
      </c>
      <c r="D1745" s="190" t="s">
        <v>3929</v>
      </c>
      <c r="E1745" s="325" t="s">
        <v>11</v>
      </c>
      <c r="F1745" s="104">
        <v>781.13</v>
      </c>
      <c r="G1745" s="143">
        <v>781.13</v>
      </c>
      <c r="H1745" s="144">
        <v>2079.3680600000002</v>
      </c>
      <c r="I1745" s="585">
        <f t="shared" si="43"/>
        <v>1718.4860000000001</v>
      </c>
    </row>
    <row r="1746" spans="2:9" ht="20.100000000000001" customHeight="1" thickTop="1" thickBot="1">
      <c r="B1746" s="266" t="s">
        <v>3930</v>
      </c>
      <c r="C1746" s="190" t="s">
        <v>3931</v>
      </c>
      <c r="D1746" s="190" t="s">
        <v>3932</v>
      </c>
      <c r="E1746" s="325" t="s">
        <v>11</v>
      </c>
      <c r="F1746" s="104">
        <v>799.73</v>
      </c>
      <c r="G1746" s="143">
        <v>799.73</v>
      </c>
      <c r="H1746" s="144">
        <v>2128.8812600000001</v>
      </c>
      <c r="I1746" s="585">
        <f t="shared" si="43"/>
        <v>1759.4060000000002</v>
      </c>
    </row>
    <row r="1747" spans="2:9" ht="20.100000000000001" customHeight="1" thickTop="1" thickBot="1">
      <c r="B1747" s="266" t="s">
        <v>3933</v>
      </c>
      <c r="C1747" s="190" t="s">
        <v>3934</v>
      </c>
      <c r="D1747" s="190" t="s">
        <v>3935</v>
      </c>
      <c r="E1747" s="325" t="s">
        <v>11</v>
      </c>
      <c r="F1747" s="104">
        <v>762.53</v>
      </c>
      <c r="G1747" s="143">
        <v>762.53</v>
      </c>
      <c r="H1747" s="144">
        <v>2029.8548599999999</v>
      </c>
      <c r="I1747" s="585">
        <f t="shared" ref="I1747:I1784" si="44">G1747*2.2</f>
        <v>1677.566</v>
      </c>
    </row>
    <row r="1748" spans="2:9" ht="20.100000000000001" customHeight="1" thickTop="1" thickBot="1">
      <c r="B1748" s="266" t="s">
        <v>3936</v>
      </c>
      <c r="C1748" s="190" t="s">
        <v>3937</v>
      </c>
      <c r="D1748" s="190" t="s">
        <v>3938</v>
      </c>
      <c r="E1748" s="325" t="s">
        <v>11</v>
      </c>
      <c r="F1748" s="104">
        <v>390.57</v>
      </c>
      <c r="G1748" s="143">
        <v>390.57</v>
      </c>
      <c r="H1748" s="144">
        <v>1039.6973399999999</v>
      </c>
      <c r="I1748" s="585">
        <f t="shared" si="44"/>
        <v>859.25400000000002</v>
      </c>
    </row>
    <row r="1749" spans="2:9" ht="20.100000000000001" customHeight="1" thickTop="1" thickBot="1">
      <c r="B1749" s="266" t="s">
        <v>3445</v>
      </c>
      <c r="C1749" s="190" t="s">
        <v>3939</v>
      </c>
      <c r="D1749" s="190" t="s">
        <v>3940</v>
      </c>
      <c r="E1749" s="325" t="s">
        <v>11</v>
      </c>
      <c r="F1749" s="104">
        <v>650.94000000000005</v>
      </c>
      <c r="G1749" s="143">
        <v>650.94000000000005</v>
      </c>
      <c r="H1749" s="144">
        <v>1732.8022800000001</v>
      </c>
      <c r="I1749" s="585">
        <f t="shared" si="44"/>
        <v>1432.0680000000002</v>
      </c>
    </row>
    <row r="1750" spans="2:9" ht="20.100000000000001" customHeight="1" thickTop="1" thickBot="1">
      <c r="B1750" s="266" t="s">
        <v>3103</v>
      </c>
      <c r="C1750" s="190" t="s">
        <v>3941</v>
      </c>
      <c r="D1750" s="190" t="s">
        <v>3942</v>
      </c>
      <c r="E1750" s="325" t="s">
        <v>11</v>
      </c>
      <c r="F1750" s="104">
        <v>1264.69</v>
      </c>
      <c r="G1750" s="143">
        <v>1264.69</v>
      </c>
      <c r="H1750" s="144">
        <v>3366.6047800000001</v>
      </c>
      <c r="I1750" s="585">
        <f t="shared" si="44"/>
        <v>2782.3180000000002</v>
      </c>
    </row>
    <row r="1751" spans="2:9" ht="20.100000000000001" customHeight="1" thickTop="1" thickBot="1">
      <c r="B1751" s="266" t="s">
        <v>3448</v>
      </c>
      <c r="C1751" s="190" t="s">
        <v>3943</v>
      </c>
      <c r="D1751" s="190" t="s">
        <v>3944</v>
      </c>
      <c r="E1751" s="325" t="s">
        <v>11</v>
      </c>
      <c r="F1751" s="104">
        <v>1339.08</v>
      </c>
      <c r="G1751" s="143">
        <v>1339.08</v>
      </c>
      <c r="H1751" s="144">
        <v>3564.63096</v>
      </c>
      <c r="I1751" s="585">
        <f t="shared" si="44"/>
        <v>2945.9760000000001</v>
      </c>
    </row>
    <row r="1752" spans="2:9" ht="20.100000000000001" customHeight="1" thickTop="1" thickBot="1">
      <c r="B1752" s="266" t="s">
        <v>2990</v>
      </c>
      <c r="C1752" s="190" t="s">
        <v>3945</v>
      </c>
      <c r="D1752" s="190" t="s">
        <v>3946</v>
      </c>
      <c r="E1752" s="325" t="s">
        <v>11</v>
      </c>
      <c r="F1752" s="104">
        <v>762.53</v>
      </c>
      <c r="G1752" s="143">
        <v>762.53</v>
      </c>
      <c r="H1752" s="144">
        <v>2029.8548599999999</v>
      </c>
      <c r="I1752" s="585">
        <f t="shared" si="44"/>
        <v>1677.566</v>
      </c>
    </row>
    <row r="1753" spans="2:9" ht="20.100000000000001" customHeight="1" thickTop="1" thickBot="1">
      <c r="B1753" s="266" t="s">
        <v>3947</v>
      </c>
      <c r="C1753" s="190" t="s">
        <v>3948</v>
      </c>
      <c r="D1753" s="190" t="s">
        <v>3949</v>
      </c>
      <c r="E1753" s="325" t="s">
        <v>11</v>
      </c>
      <c r="F1753" s="104">
        <v>595.15</v>
      </c>
      <c r="G1753" s="143">
        <v>595.15</v>
      </c>
      <c r="H1753" s="144">
        <v>1584.2893000000001</v>
      </c>
      <c r="I1753" s="585">
        <f t="shared" si="44"/>
        <v>1309.3300000000002</v>
      </c>
    </row>
    <row r="1754" spans="2:9" ht="20.100000000000001" customHeight="1" thickTop="1" thickBot="1">
      <c r="B1754" s="266" t="s">
        <v>3121</v>
      </c>
      <c r="C1754" s="190" t="s">
        <v>3950</v>
      </c>
      <c r="D1754" s="190" t="s">
        <v>3951</v>
      </c>
      <c r="E1754" s="325" t="s">
        <v>11</v>
      </c>
      <c r="F1754" s="104">
        <v>935.3</v>
      </c>
      <c r="G1754" s="143">
        <v>935.3</v>
      </c>
      <c r="H1754" s="144">
        <v>2489.7685999999999</v>
      </c>
      <c r="I1754" s="585">
        <f t="shared" si="44"/>
        <v>2057.66</v>
      </c>
    </row>
    <row r="1755" spans="2:9" ht="20.100000000000001" customHeight="1" thickTop="1" thickBot="1">
      <c r="B1755" s="266" t="s">
        <v>2754</v>
      </c>
      <c r="C1755" s="190" t="s">
        <v>3952</v>
      </c>
      <c r="D1755" s="190" t="s">
        <v>3953</v>
      </c>
      <c r="E1755" s="325" t="s">
        <v>11</v>
      </c>
      <c r="F1755" s="104">
        <v>520.76</v>
      </c>
      <c r="G1755" s="143">
        <v>520.76</v>
      </c>
      <c r="H1755" s="144">
        <v>1386.2631200000001</v>
      </c>
      <c r="I1755" s="585">
        <f t="shared" si="44"/>
        <v>1145.672</v>
      </c>
    </row>
    <row r="1756" spans="2:9" ht="20.100000000000001" customHeight="1" thickTop="1" thickBot="1">
      <c r="B1756" s="266" t="s">
        <v>3954</v>
      </c>
      <c r="C1756" s="190" t="s">
        <v>3955</v>
      </c>
      <c r="D1756" s="190" t="s">
        <v>3956</v>
      </c>
      <c r="E1756" s="325" t="s">
        <v>11</v>
      </c>
      <c r="F1756" s="104">
        <v>520.76</v>
      </c>
      <c r="G1756" s="143">
        <v>520.76</v>
      </c>
      <c r="H1756" s="144">
        <v>1386.2631200000001</v>
      </c>
      <c r="I1756" s="585">
        <f t="shared" si="44"/>
        <v>1145.672</v>
      </c>
    </row>
    <row r="1757" spans="2:9" ht="20.100000000000001" customHeight="1" thickTop="1" thickBot="1">
      <c r="B1757" s="266" t="s">
        <v>3957</v>
      </c>
      <c r="C1757" s="190" t="s">
        <v>3958</v>
      </c>
      <c r="D1757" s="190" t="s">
        <v>3959</v>
      </c>
      <c r="E1757" s="325" t="s">
        <v>11</v>
      </c>
      <c r="F1757" s="104">
        <v>706.74</v>
      </c>
      <c r="G1757" s="143">
        <v>706.74</v>
      </c>
      <c r="H1757" s="144">
        <v>1881.3418800000002</v>
      </c>
      <c r="I1757" s="585">
        <f t="shared" si="44"/>
        <v>1554.8280000000002</v>
      </c>
    </row>
    <row r="1758" spans="2:9" ht="20.100000000000001" customHeight="1" thickTop="1" thickBot="1">
      <c r="B1758" s="266" t="s">
        <v>3960</v>
      </c>
      <c r="C1758" s="190" t="s">
        <v>3961</v>
      </c>
      <c r="D1758" s="190" t="s">
        <v>2225</v>
      </c>
      <c r="E1758" s="325" t="s">
        <v>11</v>
      </c>
      <c r="F1758" s="104">
        <v>520.76</v>
      </c>
      <c r="G1758" s="72">
        <v>520.76</v>
      </c>
      <c r="H1758" s="73">
        <v>1386.2631200000001</v>
      </c>
      <c r="I1758" s="585">
        <f t="shared" si="44"/>
        <v>1145.672</v>
      </c>
    </row>
    <row r="1759" spans="2:9" ht="20.100000000000001" customHeight="1" thickTop="1" thickBot="1">
      <c r="B1759" s="266" t="s">
        <v>3962</v>
      </c>
      <c r="C1759" s="190" t="s">
        <v>3963</v>
      </c>
      <c r="D1759" s="190" t="s">
        <v>3964</v>
      </c>
      <c r="E1759" s="325" t="s">
        <v>11</v>
      </c>
      <c r="F1759" s="47"/>
      <c r="G1759" s="6"/>
      <c r="H1759" s="6"/>
      <c r="I1759" s="585">
        <f t="shared" si="44"/>
        <v>0</v>
      </c>
    </row>
    <row r="1760" spans="2:9" ht="20.100000000000001" customHeight="1" thickTop="1" thickBot="1">
      <c r="B1760" s="266" t="s">
        <v>3965</v>
      </c>
      <c r="C1760" s="190" t="s">
        <v>3966</v>
      </c>
      <c r="D1760" s="190" t="s">
        <v>3967</v>
      </c>
      <c r="E1760" s="325" t="s">
        <v>11</v>
      </c>
      <c r="F1760" s="4"/>
      <c r="G1760" s="4"/>
      <c r="H1760" s="4"/>
      <c r="I1760" s="585">
        <f t="shared" si="44"/>
        <v>0</v>
      </c>
    </row>
    <row r="1761" spans="2:9" ht="20.100000000000001" customHeight="1" thickTop="1" thickBot="1">
      <c r="B1761" s="266" t="s">
        <v>3968</v>
      </c>
      <c r="C1761" s="190" t="s">
        <v>3969</v>
      </c>
      <c r="D1761" s="190" t="s">
        <v>3970</v>
      </c>
      <c r="E1761" s="325" t="s">
        <v>11</v>
      </c>
      <c r="F1761" s="4"/>
      <c r="G1761" s="4"/>
      <c r="H1761" s="4"/>
      <c r="I1761" s="585">
        <f t="shared" si="44"/>
        <v>0</v>
      </c>
    </row>
    <row r="1762" spans="2:9" ht="20.100000000000001" customHeight="1" thickTop="1" thickBot="1">
      <c r="B1762" s="266" t="s">
        <v>3971</v>
      </c>
      <c r="C1762" s="190" t="s">
        <v>3972</v>
      </c>
      <c r="D1762" s="190" t="s">
        <v>3973</v>
      </c>
      <c r="E1762" s="325" t="s">
        <v>11</v>
      </c>
      <c r="F1762" s="127">
        <v>382.98384393984009</v>
      </c>
      <c r="G1762" s="72">
        <v>191.49192196992004</v>
      </c>
      <c r="H1762" s="73">
        <v>509.75149628392722</v>
      </c>
      <c r="I1762" s="585">
        <f t="shared" si="44"/>
        <v>421.28222833382415</v>
      </c>
    </row>
    <row r="1763" spans="2:9" ht="20.100000000000001" customHeight="1" thickTop="1" thickBot="1">
      <c r="B1763" s="266" t="s">
        <v>3974</v>
      </c>
      <c r="C1763" s="190" t="s">
        <v>3975</v>
      </c>
      <c r="D1763" s="190" t="s">
        <v>3976</v>
      </c>
      <c r="E1763" s="325" t="s">
        <v>11</v>
      </c>
      <c r="F1763" s="127">
        <v>719.40918814336021</v>
      </c>
      <c r="G1763" s="72">
        <v>359.70459407168011</v>
      </c>
      <c r="H1763" s="73">
        <v>957.53362941881255</v>
      </c>
      <c r="I1763" s="585">
        <f t="shared" si="44"/>
        <v>791.35010695769631</v>
      </c>
    </row>
    <row r="1764" spans="2:9" ht="20.100000000000001" customHeight="1" thickTop="1" thickBot="1">
      <c r="B1764" s="266" t="s">
        <v>3977</v>
      </c>
      <c r="C1764" s="190" t="s">
        <v>3978</v>
      </c>
      <c r="D1764" s="190" t="s">
        <v>3979</v>
      </c>
      <c r="E1764" s="325" t="s">
        <v>11</v>
      </c>
      <c r="F1764" s="127">
        <v>382.98384393984009</v>
      </c>
      <c r="G1764" s="72">
        <v>191.49192196992004</v>
      </c>
      <c r="H1764" s="73">
        <v>509.75149628392722</v>
      </c>
      <c r="I1764" s="585">
        <f t="shared" si="44"/>
        <v>421.28222833382415</v>
      </c>
    </row>
    <row r="1765" spans="2:9" ht="20.100000000000001" customHeight="1" thickTop="1" thickBot="1">
      <c r="B1765" s="266" t="s">
        <v>3898</v>
      </c>
      <c r="C1765" s="190" t="s">
        <v>3980</v>
      </c>
      <c r="D1765" s="190" t="s">
        <v>3900</v>
      </c>
      <c r="E1765" s="325" t="s">
        <v>11</v>
      </c>
      <c r="F1765" s="127">
        <v>719.40918814336021</v>
      </c>
      <c r="G1765" s="72">
        <v>359.70459407168011</v>
      </c>
      <c r="H1765" s="73">
        <v>957.53362941881255</v>
      </c>
      <c r="I1765" s="585">
        <f t="shared" si="44"/>
        <v>791.35010695769631</v>
      </c>
    </row>
    <row r="1766" spans="2:9" ht="20.100000000000001" customHeight="1" thickTop="1" thickBot="1">
      <c r="B1766" s="266" t="s">
        <v>3458</v>
      </c>
      <c r="C1766" s="190" t="s">
        <v>3981</v>
      </c>
      <c r="D1766" s="190" t="s">
        <v>3982</v>
      </c>
      <c r="E1766" s="325" t="s">
        <v>11</v>
      </c>
      <c r="F1766" s="127">
        <v>639.47786091904015</v>
      </c>
      <c r="G1766" s="72">
        <v>319.73893045952008</v>
      </c>
      <c r="H1766" s="73">
        <v>851.14503288324249</v>
      </c>
      <c r="I1766" s="585">
        <f t="shared" si="44"/>
        <v>703.4256470109442</v>
      </c>
    </row>
    <row r="1767" spans="2:9" ht="20.100000000000001" customHeight="1" thickTop="1" thickBot="1">
      <c r="B1767" s="266" t="s">
        <v>3971</v>
      </c>
      <c r="C1767" s="190" t="s">
        <v>3983</v>
      </c>
      <c r="D1767" s="190" t="s">
        <v>3973</v>
      </c>
      <c r="E1767" s="325" t="s">
        <v>11</v>
      </c>
      <c r="F1767" s="127">
        <v>719.40918814336021</v>
      </c>
      <c r="G1767" s="72">
        <v>359.70459407168011</v>
      </c>
      <c r="H1767" s="73">
        <v>957.53362941881255</v>
      </c>
      <c r="I1767" s="585">
        <f t="shared" si="44"/>
        <v>791.35010695769631</v>
      </c>
    </row>
    <row r="1768" spans="2:9" ht="20.100000000000001" customHeight="1" thickTop="1" thickBot="1">
      <c r="B1768" s="266" t="s">
        <v>3984</v>
      </c>
      <c r="C1768" s="190" t="s">
        <v>3985</v>
      </c>
      <c r="D1768" s="190" t="s">
        <v>3986</v>
      </c>
      <c r="E1768" s="325" t="s">
        <v>11</v>
      </c>
      <c r="F1768" s="127">
        <v>548.93533670976012</v>
      </c>
      <c r="G1768" s="72">
        <v>274.46766835488006</v>
      </c>
      <c r="H1768" s="73">
        <v>730.63293316069075</v>
      </c>
      <c r="I1768" s="585">
        <f t="shared" si="44"/>
        <v>603.82887038073613</v>
      </c>
    </row>
    <row r="1769" spans="2:9" ht="20.100000000000001" customHeight="1" thickTop="1" thickBot="1">
      <c r="B1769" s="266" t="s">
        <v>3987</v>
      </c>
      <c r="C1769" s="190" t="s">
        <v>3988</v>
      </c>
      <c r="D1769" s="190" t="s">
        <v>3989</v>
      </c>
      <c r="E1769" s="325" t="s">
        <v>11</v>
      </c>
      <c r="F1769" s="127">
        <v>1016.1685431040003</v>
      </c>
      <c r="G1769" s="72">
        <v>508.08427155200013</v>
      </c>
      <c r="H1769" s="73">
        <v>1352.5203308714244</v>
      </c>
      <c r="I1769" s="585">
        <f t="shared" si="44"/>
        <v>1117.7853974144004</v>
      </c>
    </row>
    <row r="1770" spans="2:9" ht="20.100000000000001" customHeight="1" thickTop="1" thickBot="1">
      <c r="B1770" s="266" t="s">
        <v>3990</v>
      </c>
      <c r="C1770" s="190" t="s">
        <v>3991</v>
      </c>
      <c r="D1770" s="190" t="s">
        <v>3992</v>
      </c>
      <c r="E1770" s="325" t="s">
        <v>11</v>
      </c>
      <c r="F1770" s="127">
        <v>838.96563992383994</v>
      </c>
      <c r="G1770" s="72">
        <v>419.48281996191997</v>
      </c>
      <c r="H1770" s="73">
        <v>1116.6632667386309</v>
      </c>
      <c r="I1770" s="585">
        <f t="shared" si="44"/>
        <v>922.86220391622396</v>
      </c>
    </row>
    <row r="1771" spans="2:9" ht="20.100000000000001" customHeight="1" thickTop="1" thickBot="1">
      <c r="B1771" s="266" t="s">
        <v>3993</v>
      </c>
      <c r="C1771" s="190" t="s">
        <v>3994</v>
      </c>
      <c r="D1771" s="190" t="s">
        <v>3995</v>
      </c>
      <c r="E1771" s="325" t="s">
        <v>11</v>
      </c>
      <c r="F1771" s="127">
        <v>838.96563992383994</v>
      </c>
      <c r="G1771" s="72">
        <v>419.48281996191997</v>
      </c>
      <c r="H1771" s="73">
        <v>1116.6632667386309</v>
      </c>
      <c r="I1771" s="585">
        <f t="shared" si="44"/>
        <v>922.86220391622396</v>
      </c>
    </row>
    <row r="1772" spans="2:9" ht="20.100000000000001" customHeight="1" thickTop="1" thickBot="1">
      <c r="B1772" s="266" t="s">
        <v>3996</v>
      </c>
      <c r="C1772" s="190" t="s">
        <v>3997</v>
      </c>
      <c r="D1772" s="190" t="s">
        <v>3998</v>
      </c>
      <c r="E1772" s="325" t="s">
        <v>11</v>
      </c>
      <c r="F1772" s="127">
        <v>680.91465325312026</v>
      </c>
      <c r="G1772" s="72">
        <v>340.45732662656013</v>
      </c>
      <c r="H1772" s="73">
        <v>906.29740347990321</v>
      </c>
      <c r="I1772" s="585">
        <f t="shared" si="44"/>
        <v>749.00611857843239</v>
      </c>
    </row>
    <row r="1773" spans="2:9" ht="20.100000000000001" customHeight="1" thickTop="1" thickBot="1">
      <c r="B1773" s="266" t="s">
        <v>3999</v>
      </c>
      <c r="C1773" s="190" t="s">
        <v>4000</v>
      </c>
      <c r="D1773" s="190" t="s">
        <v>4001</v>
      </c>
      <c r="E1773" s="325" t="s">
        <v>11</v>
      </c>
      <c r="F1773" s="127">
        <v>680.91465325312026</v>
      </c>
      <c r="G1773" s="72">
        <v>340.45732662656013</v>
      </c>
      <c r="H1773" s="73">
        <v>906.29740347990321</v>
      </c>
      <c r="I1773" s="585">
        <f t="shared" si="44"/>
        <v>749.00611857843239</v>
      </c>
    </row>
    <row r="1774" spans="2:9" ht="20.100000000000001" customHeight="1" thickTop="1" thickBot="1">
      <c r="B1774" s="266" t="s">
        <v>3088</v>
      </c>
      <c r="C1774" s="190" t="s">
        <v>4002</v>
      </c>
      <c r="D1774" s="190" t="s">
        <v>4003</v>
      </c>
      <c r="E1774" s="325" t="s">
        <v>11</v>
      </c>
      <c r="F1774" s="127">
        <v>730.85130042496007</v>
      </c>
      <c r="G1774" s="72">
        <v>365.42565021248004</v>
      </c>
      <c r="H1774" s="73">
        <v>972.76308086562187</v>
      </c>
      <c r="I1774" s="585">
        <f t="shared" si="44"/>
        <v>803.93643046745615</v>
      </c>
    </row>
    <row r="1775" spans="2:9" ht="20.100000000000001" customHeight="1" thickTop="1" thickBot="1">
      <c r="B1775" s="266" t="s">
        <v>4004</v>
      </c>
      <c r="C1775" s="190" t="s">
        <v>4005</v>
      </c>
      <c r="D1775" s="190" t="s">
        <v>4006</v>
      </c>
      <c r="E1775" s="325" t="s">
        <v>11</v>
      </c>
      <c r="F1775" s="127">
        <v>1047.3210559468803</v>
      </c>
      <c r="G1775" s="72">
        <v>523.66052797344014</v>
      </c>
      <c r="H1775" s="73">
        <v>1393.9843254652978</v>
      </c>
      <c r="I1775" s="585">
        <f t="shared" si="44"/>
        <v>1152.0531615415684</v>
      </c>
    </row>
    <row r="1776" spans="2:9" ht="20.100000000000001" customHeight="1" thickTop="1" thickBot="1">
      <c r="B1776" s="266" t="s">
        <v>4007</v>
      </c>
      <c r="C1776" s="190" t="s">
        <v>4008</v>
      </c>
      <c r="D1776" s="190" t="s">
        <v>4009</v>
      </c>
      <c r="E1776" s="325" t="s">
        <v>11</v>
      </c>
      <c r="F1776" s="127">
        <v>567.09287917568008</v>
      </c>
      <c r="G1776" s="72">
        <v>283.54643958784004</v>
      </c>
      <c r="H1776" s="73">
        <v>754.80062218283024</v>
      </c>
      <c r="I1776" s="585">
        <f t="shared" si="44"/>
        <v>623.80216709324816</v>
      </c>
    </row>
    <row r="1777" spans="2:9" ht="20.100000000000001" customHeight="1" thickTop="1" thickBot="1">
      <c r="B1777" s="266" t="s">
        <v>4010</v>
      </c>
      <c r="C1777" s="190" t="s">
        <v>4011</v>
      </c>
      <c r="D1777" s="190" t="s">
        <v>4012</v>
      </c>
      <c r="E1777" s="325" t="s">
        <v>11</v>
      </c>
      <c r="F1777" s="127">
        <v>1282.0478164665601</v>
      </c>
      <c r="G1777" s="72">
        <v>641.02390823328005</v>
      </c>
      <c r="H1777" s="73">
        <v>1706.4056437169916</v>
      </c>
      <c r="I1777" s="585">
        <f t="shared" si="44"/>
        <v>1410.2525981132162</v>
      </c>
    </row>
    <row r="1778" spans="2:9" ht="20.100000000000001" customHeight="1" thickTop="1" thickBot="1">
      <c r="B1778" s="266" t="s">
        <v>3999</v>
      </c>
      <c r="C1778" s="190" t="s">
        <v>4013</v>
      </c>
      <c r="D1778" s="190" t="s">
        <v>4001</v>
      </c>
      <c r="E1778" s="325" t="s">
        <v>11</v>
      </c>
      <c r="F1778" s="127">
        <v>567.09287917568008</v>
      </c>
      <c r="G1778" s="72">
        <v>283.54643958784004</v>
      </c>
      <c r="H1778" s="73">
        <v>754.80062218283024</v>
      </c>
      <c r="I1778" s="585">
        <f t="shared" si="44"/>
        <v>623.80216709324816</v>
      </c>
    </row>
    <row r="1779" spans="2:9" ht="20.100000000000001" customHeight="1" thickTop="1" thickBot="1">
      <c r="B1779" s="266" t="s">
        <v>3375</v>
      </c>
      <c r="C1779" s="190" t="s">
        <v>4014</v>
      </c>
      <c r="D1779" s="190" t="s">
        <v>4015</v>
      </c>
      <c r="E1779" s="325" t="s">
        <v>11</v>
      </c>
      <c r="F1779" s="127">
        <v>1282.0478164665601</v>
      </c>
      <c r="G1779" s="72">
        <v>641.02390823328005</v>
      </c>
      <c r="H1779" s="73">
        <v>1706.4056437169916</v>
      </c>
      <c r="I1779" s="585">
        <f t="shared" si="44"/>
        <v>1410.2525981132162</v>
      </c>
    </row>
    <row r="1780" spans="2:9" ht="20.100000000000001" customHeight="1" thickTop="1" thickBot="1">
      <c r="B1780" s="266" t="s">
        <v>4016</v>
      </c>
      <c r="C1780" s="190" t="s">
        <v>4017</v>
      </c>
      <c r="D1780" s="190" t="s">
        <v>4018</v>
      </c>
      <c r="E1780" s="325" t="s">
        <v>11</v>
      </c>
      <c r="F1780" s="127">
        <v>617.05676947200004</v>
      </c>
      <c r="G1780" s="72">
        <v>308.52838473600002</v>
      </c>
      <c r="H1780" s="73">
        <v>821.30256016723206</v>
      </c>
      <c r="I1780" s="585">
        <f t="shared" si="44"/>
        <v>678.76244641920005</v>
      </c>
    </row>
    <row r="1781" spans="2:9" ht="20.100000000000001" customHeight="1" thickTop="1" thickBot="1">
      <c r="B1781" s="266" t="s">
        <v>4019</v>
      </c>
      <c r="C1781" s="190" t="s">
        <v>4020</v>
      </c>
      <c r="D1781" s="190" t="s">
        <v>4021</v>
      </c>
      <c r="E1781" s="325" t="s">
        <v>11</v>
      </c>
      <c r="F1781" s="127">
        <v>405.71823131840011</v>
      </c>
      <c r="G1781" s="72">
        <v>202.85911565920006</v>
      </c>
      <c r="H1781" s="73">
        <v>540.01096588479061</v>
      </c>
      <c r="I1781" s="585">
        <f t="shared" si="44"/>
        <v>446.29005445024018</v>
      </c>
    </row>
    <row r="1782" spans="2:9" ht="20.100000000000001" customHeight="1" thickTop="1" thickBot="1">
      <c r="B1782" s="266" t="s">
        <v>4022</v>
      </c>
      <c r="C1782" s="190" t="s">
        <v>4023</v>
      </c>
      <c r="D1782" s="190" t="s">
        <v>4024</v>
      </c>
      <c r="E1782" s="325" t="s">
        <v>11</v>
      </c>
      <c r="F1782" s="127">
        <v>405.66374506944004</v>
      </c>
      <c r="G1782" s="72">
        <v>202.83187253472002</v>
      </c>
      <c r="H1782" s="73">
        <v>539.93844468742475</v>
      </c>
      <c r="I1782" s="585">
        <f t="shared" si="44"/>
        <v>446.23011957638408</v>
      </c>
    </row>
    <row r="1783" spans="2:9" ht="20.100000000000001" customHeight="1" thickTop="1" thickBot="1">
      <c r="B1783" s="266" t="s">
        <v>4025</v>
      </c>
      <c r="C1783" s="190" t="s">
        <v>4026</v>
      </c>
      <c r="D1783" s="190" t="s">
        <v>4027</v>
      </c>
      <c r="E1783" s="325" t="s">
        <v>11</v>
      </c>
      <c r="F1783" s="127">
        <v>566.27558544128021</v>
      </c>
      <c r="G1783" s="72">
        <v>283.13779272064011</v>
      </c>
      <c r="H1783" s="73">
        <v>753.71280422234406</v>
      </c>
      <c r="I1783" s="585">
        <f t="shared" si="44"/>
        <v>622.90314398540829</v>
      </c>
    </row>
    <row r="1784" spans="2:9" ht="20.100000000000001" customHeight="1" thickTop="1" thickBot="1">
      <c r="B1784" s="326" t="s">
        <v>4028</v>
      </c>
      <c r="C1784" s="190" t="s">
        <v>4029</v>
      </c>
      <c r="D1784" s="327" t="s">
        <v>4030</v>
      </c>
      <c r="E1784" s="191" t="s">
        <v>11</v>
      </c>
      <c r="F1784" s="127">
        <v>812.9212129209601</v>
      </c>
      <c r="G1784" s="72">
        <v>406.46060646048005</v>
      </c>
      <c r="H1784" s="73">
        <v>1081.9981343977979</v>
      </c>
      <c r="I1784" s="572">
        <f t="shared" si="44"/>
        <v>894.21333421305621</v>
      </c>
    </row>
    <row r="1785" spans="2:9" ht="20.100000000000001" customHeight="1" thickTop="1" thickBot="1">
      <c r="B1785" s="199"/>
      <c r="C1785" s="203"/>
      <c r="D1785" s="200"/>
      <c r="E1785" s="201"/>
      <c r="F1785" s="127">
        <v>676.58299646080013</v>
      </c>
      <c r="G1785" s="72">
        <v>338.29149823040007</v>
      </c>
      <c r="H1785" s="73">
        <v>900.53196828932505</v>
      </c>
      <c r="I1785" s="573"/>
    </row>
    <row r="1786" spans="2:9" ht="20.100000000000001" customHeight="1" thickTop="1" thickBot="1">
      <c r="B1786" s="276"/>
      <c r="C1786" s="277"/>
      <c r="D1786" s="260" t="s">
        <v>4031</v>
      </c>
      <c r="E1786" s="205"/>
      <c r="F1786" s="127">
        <v>865.01006692672013</v>
      </c>
      <c r="G1786" s="72">
        <v>432.50503346336006</v>
      </c>
      <c r="H1786" s="73">
        <v>1151.3283990794646</v>
      </c>
      <c r="I1786" s="582"/>
    </row>
    <row r="1787" spans="2:9" ht="20.100000000000001" customHeight="1" thickTop="1" thickBot="1">
      <c r="B1787" s="276"/>
      <c r="C1787" s="277"/>
      <c r="D1787" s="276"/>
      <c r="E1787" s="205"/>
      <c r="F1787" s="127">
        <v>812.9212129209601</v>
      </c>
      <c r="G1787" s="72">
        <v>406.46060646048005</v>
      </c>
      <c r="H1787" s="73">
        <v>1081.9981343977979</v>
      </c>
      <c r="I1787" s="582"/>
    </row>
    <row r="1788" spans="2:9" ht="20.100000000000001" customHeight="1" thickTop="1" thickBot="1">
      <c r="B1788" s="266" t="s">
        <v>1860</v>
      </c>
      <c r="C1788" s="189" t="s">
        <v>4032</v>
      </c>
      <c r="D1788" s="190" t="s">
        <v>4033</v>
      </c>
      <c r="E1788" s="191" t="s">
        <v>11</v>
      </c>
      <c r="F1788" s="127">
        <v>779.15336012800014</v>
      </c>
      <c r="G1788" s="72">
        <v>389.57668006400007</v>
      </c>
      <c r="H1788" s="73">
        <v>1037.0531223303683</v>
      </c>
      <c r="I1788" s="572">
        <f>G1788*2.2</f>
        <v>857.06869614080028</v>
      </c>
    </row>
    <row r="1789" spans="2:9" ht="20.100000000000001" customHeight="1" thickTop="1" thickBot="1">
      <c r="B1789" s="266" t="s">
        <v>1860</v>
      </c>
      <c r="C1789" s="189" t="s">
        <v>4034</v>
      </c>
      <c r="D1789" s="190" t="s">
        <v>4035</v>
      </c>
      <c r="E1789" s="191" t="s">
        <v>11</v>
      </c>
      <c r="F1789" s="127">
        <v>620.18972878720012</v>
      </c>
      <c r="G1789" s="72">
        <v>310.09486439360006</v>
      </c>
      <c r="H1789" s="73">
        <v>825.47252901576348</v>
      </c>
      <c r="I1789" s="572">
        <f t="shared" ref="I1789:I1852" si="45">G1789*2.2</f>
        <v>682.20870166592022</v>
      </c>
    </row>
    <row r="1790" spans="2:9" ht="20.100000000000001" customHeight="1" thickTop="1" thickBot="1">
      <c r="B1790" s="266" t="s">
        <v>1863</v>
      </c>
      <c r="C1790" s="189" t="s">
        <v>4036</v>
      </c>
      <c r="D1790" s="190" t="s">
        <v>4037</v>
      </c>
      <c r="E1790" s="191" t="s">
        <v>11</v>
      </c>
      <c r="F1790" s="127">
        <v>554.87433784640018</v>
      </c>
      <c r="G1790" s="72">
        <v>277.43716892320009</v>
      </c>
      <c r="H1790" s="73">
        <v>738.53774367355868</v>
      </c>
      <c r="I1790" s="572">
        <f t="shared" si="45"/>
        <v>610.36177163104026</v>
      </c>
    </row>
    <row r="1791" spans="2:9" ht="20.100000000000001" customHeight="1" thickTop="1" thickBot="1">
      <c r="B1791" s="266" t="s">
        <v>1863</v>
      </c>
      <c r="C1791" s="189" t="s">
        <v>4038</v>
      </c>
      <c r="D1791" s="190" t="s">
        <v>4037</v>
      </c>
      <c r="E1791" s="191" t="s">
        <v>11</v>
      </c>
      <c r="F1791" s="127">
        <v>914.41547317120012</v>
      </c>
      <c r="G1791" s="72">
        <v>457.20773658560006</v>
      </c>
      <c r="H1791" s="73">
        <v>1217.0869947908675</v>
      </c>
      <c r="I1791" s="572">
        <f t="shared" si="45"/>
        <v>1005.8570204883202</v>
      </c>
    </row>
    <row r="1792" spans="2:9" ht="20.100000000000001" customHeight="1" thickTop="1" thickBot="1">
      <c r="B1792" s="266" t="s">
        <v>2038</v>
      </c>
      <c r="C1792" s="189" t="s">
        <v>4039</v>
      </c>
      <c r="D1792" s="190" t="s">
        <v>4040</v>
      </c>
      <c r="E1792" s="191" t="s">
        <v>11</v>
      </c>
      <c r="F1792" s="127">
        <v>639.24629436096018</v>
      </c>
      <c r="G1792" s="72">
        <v>319.62314718048009</v>
      </c>
      <c r="H1792" s="73">
        <v>850.83681779443805</v>
      </c>
      <c r="I1792" s="572">
        <f t="shared" si="45"/>
        <v>703.17092379705628</v>
      </c>
    </row>
    <row r="1793" spans="2:9" ht="20.100000000000001" customHeight="1" thickTop="1" thickBot="1">
      <c r="B1793" s="266" t="s">
        <v>2038</v>
      </c>
      <c r="C1793" s="189" t="s">
        <v>4041</v>
      </c>
      <c r="D1793" s="190" t="s">
        <v>4042</v>
      </c>
      <c r="E1793" s="191" t="s">
        <v>11</v>
      </c>
      <c r="F1793" s="127">
        <v>639.24629436096018</v>
      </c>
      <c r="G1793" s="72">
        <v>319.62314718048009</v>
      </c>
      <c r="H1793" s="73">
        <v>850.83681779443805</v>
      </c>
      <c r="I1793" s="572">
        <f t="shared" si="45"/>
        <v>703.17092379705628</v>
      </c>
    </row>
    <row r="1794" spans="2:9" ht="20.100000000000001" customHeight="1" thickTop="1" thickBot="1">
      <c r="B1794" s="266" t="s">
        <v>1842</v>
      </c>
      <c r="C1794" s="189" t="s">
        <v>4043</v>
      </c>
      <c r="D1794" s="190" t="s">
        <v>4044</v>
      </c>
      <c r="E1794" s="191" t="s">
        <v>11</v>
      </c>
      <c r="F1794" s="127">
        <v>587.11657566848021</v>
      </c>
      <c r="G1794" s="72">
        <v>293.5582878342401</v>
      </c>
      <c r="H1794" s="73">
        <v>781.4521622147472</v>
      </c>
      <c r="I1794" s="572">
        <f t="shared" si="45"/>
        <v>645.8282332353283</v>
      </c>
    </row>
    <row r="1795" spans="2:9" ht="20.100000000000001" customHeight="1" thickTop="1" thickBot="1">
      <c r="B1795" s="266" t="s">
        <v>1842</v>
      </c>
      <c r="C1795" s="189" t="s">
        <v>4045</v>
      </c>
      <c r="D1795" s="190" t="s">
        <v>4046</v>
      </c>
      <c r="E1795" s="191" t="s">
        <v>11</v>
      </c>
      <c r="F1795" s="127">
        <v>653.16753097024002</v>
      </c>
      <c r="G1795" s="72">
        <v>326.58376548512001</v>
      </c>
      <c r="H1795" s="73">
        <v>869.36598372138951</v>
      </c>
      <c r="I1795" s="572">
        <f t="shared" si="45"/>
        <v>718.48428406726407</v>
      </c>
    </row>
    <row r="1796" spans="2:9" ht="20.100000000000001" customHeight="1" thickTop="1" thickBot="1">
      <c r="B1796" s="266" t="s">
        <v>4047</v>
      </c>
      <c r="C1796" s="189" t="s">
        <v>4048</v>
      </c>
      <c r="D1796" s="190" t="s">
        <v>4049</v>
      </c>
      <c r="E1796" s="191" t="s">
        <v>11</v>
      </c>
      <c r="F1796" s="127">
        <v>1017.8439952595204</v>
      </c>
      <c r="G1796" s="72">
        <v>508.9219976297602</v>
      </c>
      <c r="H1796" s="73">
        <v>1354.7503576904217</v>
      </c>
      <c r="I1796" s="572">
        <f t="shared" si="45"/>
        <v>1119.6283947854724</v>
      </c>
    </row>
    <row r="1797" spans="2:9" ht="20.100000000000001" customHeight="1" thickTop="1" thickBot="1">
      <c r="B1797" s="266" t="s">
        <v>1798</v>
      </c>
      <c r="C1797" s="189" t="s">
        <v>4050</v>
      </c>
      <c r="D1797" s="190" t="s">
        <v>4051</v>
      </c>
      <c r="E1797" s="191" t="s">
        <v>11</v>
      </c>
      <c r="F1797" s="127">
        <v>638.34727125312031</v>
      </c>
      <c r="G1797" s="72">
        <v>319.17363562656016</v>
      </c>
      <c r="H1797" s="73">
        <v>849.64021803790308</v>
      </c>
      <c r="I1797" s="572">
        <f t="shared" si="45"/>
        <v>702.18199837843235</v>
      </c>
    </row>
    <row r="1798" spans="2:9" ht="20.100000000000001" customHeight="1" thickTop="1" thickBot="1">
      <c r="B1798" s="266" t="s">
        <v>1854</v>
      </c>
      <c r="C1798" s="189" t="s">
        <v>4052</v>
      </c>
      <c r="D1798" s="190" t="s">
        <v>4053</v>
      </c>
      <c r="E1798" s="191" t="s">
        <v>11</v>
      </c>
      <c r="F1798" s="127">
        <v>579.10709707136004</v>
      </c>
      <c r="G1798" s="72">
        <v>289.55354853568002</v>
      </c>
      <c r="H1798" s="73">
        <v>770.79154620198028</v>
      </c>
      <c r="I1798" s="572">
        <f t="shared" si="45"/>
        <v>637.01780677849615</v>
      </c>
    </row>
    <row r="1799" spans="2:9" ht="20.100000000000001" customHeight="1" thickTop="1" thickBot="1">
      <c r="B1799" s="266" t="s">
        <v>2378</v>
      </c>
      <c r="C1799" s="189" t="s">
        <v>4054</v>
      </c>
      <c r="D1799" s="190" t="s">
        <v>4055</v>
      </c>
      <c r="E1799" s="191" t="s">
        <v>11</v>
      </c>
      <c r="F1799" s="127">
        <v>588.01559877632019</v>
      </c>
      <c r="G1799" s="72">
        <v>294.00779938816009</v>
      </c>
      <c r="H1799" s="73">
        <v>782.64876197128217</v>
      </c>
      <c r="I1799" s="572">
        <f t="shared" si="45"/>
        <v>646.81715865395222</v>
      </c>
    </row>
    <row r="1800" spans="2:9" ht="20.100000000000001" customHeight="1" thickTop="1" thickBot="1">
      <c r="B1800" s="266" t="s">
        <v>2350</v>
      </c>
      <c r="C1800" s="189" t="s">
        <v>4056</v>
      </c>
      <c r="D1800" s="190" t="s">
        <v>4057</v>
      </c>
      <c r="E1800" s="191" t="s">
        <v>11</v>
      </c>
      <c r="F1800" s="127">
        <v>601.99132163456011</v>
      </c>
      <c r="G1800" s="72">
        <v>300.99566081728005</v>
      </c>
      <c r="H1800" s="73">
        <v>801.25044909559949</v>
      </c>
      <c r="I1800" s="572">
        <f t="shared" si="45"/>
        <v>662.19045379801616</v>
      </c>
    </row>
    <row r="1801" spans="2:9" ht="20.100000000000001" customHeight="1" thickTop="1" thickBot="1">
      <c r="B1801" s="266" t="s">
        <v>4058</v>
      </c>
      <c r="C1801" s="189" t="s">
        <v>4059</v>
      </c>
      <c r="D1801" s="190" t="s">
        <v>4060</v>
      </c>
      <c r="E1801" s="191" t="s">
        <v>11</v>
      </c>
      <c r="F1801" s="127">
        <v>692.23417147456007</v>
      </c>
      <c r="G1801" s="72">
        <v>346.11708573728004</v>
      </c>
      <c r="H1801" s="73">
        <v>921.36368223263946</v>
      </c>
      <c r="I1801" s="572">
        <f t="shared" si="45"/>
        <v>761.45758862201615</v>
      </c>
    </row>
    <row r="1802" spans="2:9" ht="20.100000000000001" customHeight="1" thickTop="1" thickBot="1">
      <c r="B1802" s="266" t="s">
        <v>1851</v>
      </c>
      <c r="C1802" s="189" t="s">
        <v>4061</v>
      </c>
      <c r="D1802" s="190" t="s">
        <v>4062</v>
      </c>
      <c r="E1802" s="191" t="s">
        <v>11</v>
      </c>
      <c r="F1802" s="127">
        <v>1091.6456194758402</v>
      </c>
      <c r="G1802" s="72">
        <v>545.82280973792012</v>
      </c>
      <c r="H1802" s="73">
        <v>1452.9803195223435</v>
      </c>
      <c r="I1802" s="572">
        <f t="shared" si="45"/>
        <v>1200.8101814234244</v>
      </c>
    </row>
    <row r="1803" spans="2:9" ht="20.100000000000001" customHeight="1" thickTop="1" thickBot="1">
      <c r="B1803" s="266" t="s">
        <v>1851</v>
      </c>
      <c r="C1803" s="189" t="s">
        <v>4063</v>
      </c>
      <c r="D1803" s="190" t="s">
        <v>4062</v>
      </c>
      <c r="E1803" s="191" t="s">
        <v>11</v>
      </c>
      <c r="F1803" s="127">
        <v>627.99488395072012</v>
      </c>
      <c r="G1803" s="72">
        <v>313.99744197536006</v>
      </c>
      <c r="H1803" s="73">
        <v>835.86119053840855</v>
      </c>
      <c r="I1803" s="572">
        <f t="shared" si="45"/>
        <v>690.79437234579223</v>
      </c>
    </row>
    <row r="1804" spans="2:9" ht="20.100000000000001" customHeight="1" thickTop="1" thickBot="1">
      <c r="B1804" s="266" t="s">
        <v>2206</v>
      </c>
      <c r="C1804" s="189" t="s">
        <v>4064</v>
      </c>
      <c r="D1804" s="190" t="s">
        <v>4065</v>
      </c>
      <c r="E1804" s="191" t="s">
        <v>11</v>
      </c>
      <c r="F1804" s="127">
        <v>914.41547317120012</v>
      </c>
      <c r="G1804" s="72">
        <v>457.20773658560006</v>
      </c>
      <c r="H1804" s="73">
        <v>1217.0869947908675</v>
      </c>
      <c r="I1804" s="572">
        <f t="shared" si="45"/>
        <v>1005.8570204883202</v>
      </c>
    </row>
    <row r="1805" spans="2:9" ht="20.100000000000001" customHeight="1" thickTop="1" thickBot="1">
      <c r="B1805" s="266" t="s">
        <v>2206</v>
      </c>
      <c r="C1805" s="189" t="s">
        <v>4066</v>
      </c>
      <c r="D1805" s="190" t="s">
        <v>4065</v>
      </c>
      <c r="E1805" s="191" t="s">
        <v>11</v>
      </c>
      <c r="F1805" s="127">
        <v>914.41547317120012</v>
      </c>
      <c r="G1805" s="72">
        <v>457.20773658560006</v>
      </c>
      <c r="H1805" s="73">
        <v>1217.0869947908675</v>
      </c>
      <c r="I1805" s="572">
        <f t="shared" si="45"/>
        <v>1005.8570204883202</v>
      </c>
    </row>
    <row r="1806" spans="2:9" ht="20.100000000000001" customHeight="1" thickTop="1" thickBot="1">
      <c r="B1806" s="266" t="s">
        <v>1673</v>
      </c>
      <c r="C1806" s="189" t="s">
        <v>4067</v>
      </c>
      <c r="D1806" s="190" t="s">
        <v>4068</v>
      </c>
      <c r="E1806" s="191" t="s">
        <v>11</v>
      </c>
      <c r="F1806" s="127">
        <v>632.27205449408018</v>
      </c>
      <c r="G1806" s="72">
        <v>316.13602724704009</v>
      </c>
      <c r="H1806" s="73">
        <v>841.55410453162074</v>
      </c>
      <c r="I1806" s="572">
        <f t="shared" si="45"/>
        <v>695.49925994348825</v>
      </c>
    </row>
    <row r="1807" spans="2:9" ht="20.100000000000001" customHeight="1" thickTop="1" thickBot="1">
      <c r="B1807" s="266" t="s">
        <v>1860</v>
      </c>
      <c r="C1807" s="189" t="s">
        <v>4069</v>
      </c>
      <c r="D1807" s="190" t="s">
        <v>4070</v>
      </c>
      <c r="E1807" s="191" t="s">
        <v>11</v>
      </c>
      <c r="F1807" s="127">
        <v>632.27205449408018</v>
      </c>
      <c r="G1807" s="72">
        <v>316.13602724704009</v>
      </c>
      <c r="H1807" s="73">
        <v>841.55410453162074</v>
      </c>
      <c r="I1807" s="572">
        <f t="shared" si="45"/>
        <v>695.49925994348825</v>
      </c>
    </row>
    <row r="1808" spans="2:9" ht="20.100000000000001" customHeight="1" thickTop="1" thickBot="1">
      <c r="B1808" s="266" t="s">
        <v>1863</v>
      </c>
      <c r="C1808" s="189" t="s">
        <v>4071</v>
      </c>
      <c r="D1808" s="190" t="s">
        <v>4072</v>
      </c>
      <c r="E1808" s="191" t="s">
        <v>11</v>
      </c>
      <c r="F1808" s="127">
        <v>602.3046175660802</v>
      </c>
      <c r="G1808" s="72">
        <v>301.1523087830401</v>
      </c>
      <c r="H1808" s="73">
        <v>801.66744598045273</v>
      </c>
      <c r="I1808" s="572">
        <f t="shared" si="45"/>
        <v>662.53507932268826</v>
      </c>
    </row>
    <row r="1809" spans="2:9" ht="20.100000000000001" customHeight="1" thickTop="1" thickBot="1">
      <c r="B1809" s="266" t="s">
        <v>1649</v>
      </c>
      <c r="C1809" s="189" t="s">
        <v>4073</v>
      </c>
      <c r="D1809" s="190" t="s">
        <v>4074</v>
      </c>
      <c r="E1809" s="191" t="s">
        <v>11</v>
      </c>
      <c r="F1809" s="127">
        <v>614.42780795968019</v>
      </c>
      <c r="G1809" s="72">
        <v>307.2139039798401</v>
      </c>
      <c r="H1809" s="73">
        <v>817.80341239433426</v>
      </c>
      <c r="I1809" s="572">
        <f t="shared" si="45"/>
        <v>675.87058875564821</v>
      </c>
    </row>
    <row r="1810" spans="2:9" ht="20.100000000000001" customHeight="1" thickTop="1" thickBot="1">
      <c r="B1810" s="266" t="s">
        <v>1801</v>
      </c>
      <c r="C1810" s="189" t="s">
        <v>4075</v>
      </c>
      <c r="D1810" s="190" t="s">
        <v>4076</v>
      </c>
      <c r="E1810" s="191" t="s">
        <v>11</v>
      </c>
      <c r="F1810" s="127">
        <v>465.55775423872007</v>
      </c>
      <c r="G1810" s="72">
        <v>232.77887711936003</v>
      </c>
      <c r="H1810" s="73">
        <v>619.65737089173638</v>
      </c>
      <c r="I1810" s="572">
        <f t="shared" si="45"/>
        <v>512.1135296625921</v>
      </c>
    </row>
    <row r="1811" spans="2:9" ht="20.100000000000001" customHeight="1" thickTop="1" thickBot="1">
      <c r="B1811" s="266" t="s">
        <v>1786</v>
      </c>
      <c r="C1811" s="189" t="s">
        <v>4077</v>
      </c>
      <c r="D1811" s="190" t="s">
        <v>4078</v>
      </c>
      <c r="E1811" s="191" t="s">
        <v>11</v>
      </c>
      <c r="F1811" s="127">
        <v>857.12318238976025</v>
      </c>
      <c r="G1811" s="72">
        <v>428.56159119488012</v>
      </c>
      <c r="H1811" s="73">
        <v>1140.8309557607708</v>
      </c>
      <c r="I1811" s="572">
        <f t="shared" si="45"/>
        <v>942.83550062873633</v>
      </c>
    </row>
    <row r="1812" spans="2:9" ht="20.100000000000001" customHeight="1" thickTop="1" thickBot="1">
      <c r="B1812" s="266" t="s">
        <v>2937</v>
      </c>
      <c r="C1812" s="189" t="s">
        <v>4079</v>
      </c>
      <c r="D1812" s="190" t="s">
        <v>4080</v>
      </c>
      <c r="E1812" s="191" t="s">
        <v>11</v>
      </c>
      <c r="F1812" s="127">
        <v>951.79303995776024</v>
      </c>
      <c r="G1812" s="72">
        <v>475.89651997888012</v>
      </c>
      <c r="H1812" s="73">
        <v>1266.8365361837791</v>
      </c>
      <c r="I1812" s="572">
        <f t="shared" si="45"/>
        <v>1046.9723439535364</v>
      </c>
    </row>
    <row r="1813" spans="2:9" ht="20.100000000000001" customHeight="1" thickTop="1" thickBot="1">
      <c r="B1813" s="266" t="s">
        <v>2100</v>
      </c>
      <c r="C1813" s="189" t="s">
        <v>4081</v>
      </c>
      <c r="D1813" s="190" t="s">
        <v>4082</v>
      </c>
      <c r="E1813" s="191" t="s">
        <v>11</v>
      </c>
      <c r="F1813" s="127">
        <v>632.27205449408018</v>
      </c>
      <c r="G1813" s="72">
        <v>316.13602724704009</v>
      </c>
      <c r="H1813" s="73">
        <v>841.55410453162074</v>
      </c>
      <c r="I1813" s="572">
        <f t="shared" si="45"/>
        <v>695.49925994348825</v>
      </c>
    </row>
    <row r="1814" spans="2:9" ht="20.100000000000001" customHeight="1" thickTop="1" thickBot="1">
      <c r="B1814" s="266" t="s">
        <v>2100</v>
      </c>
      <c r="C1814" s="189" t="s">
        <v>4083</v>
      </c>
      <c r="D1814" s="190" t="s">
        <v>4082</v>
      </c>
      <c r="E1814" s="191" t="s">
        <v>11</v>
      </c>
      <c r="F1814" s="127">
        <v>1198.5476399353602</v>
      </c>
      <c r="G1814" s="72">
        <v>599.27381996768008</v>
      </c>
      <c r="H1814" s="73">
        <v>1595.2669087539646</v>
      </c>
      <c r="I1814" s="572">
        <f t="shared" si="45"/>
        <v>1318.4024039288963</v>
      </c>
    </row>
    <row r="1815" spans="2:9" ht="20.100000000000001" customHeight="1" thickTop="1" thickBot="1">
      <c r="B1815" s="266" t="s">
        <v>2052</v>
      </c>
      <c r="C1815" s="189" t="s">
        <v>4084</v>
      </c>
      <c r="D1815" s="190" t="s">
        <v>4085</v>
      </c>
      <c r="E1815" s="191" t="s">
        <v>11</v>
      </c>
      <c r="F1815" s="127">
        <v>769.50929406208002</v>
      </c>
      <c r="G1815" s="72">
        <v>384.75464703104001</v>
      </c>
      <c r="H1815" s="73">
        <v>1024.2168703966286</v>
      </c>
      <c r="I1815" s="572">
        <f t="shared" si="45"/>
        <v>846.46022346828806</v>
      </c>
    </row>
    <row r="1816" spans="2:9" ht="20.100000000000001" customHeight="1" thickTop="1" thickBot="1">
      <c r="B1816" s="266" t="s">
        <v>1658</v>
      </c>
      <c r="C1816" s="189" t="s">
        <v>4086</v>
      </c>
      <c r="D1816" s="190" t="s">
        <v>4087</v>
      </c>
      <c r="E1816" s="191" t="s">
        <v>11</v>
      </c>
      <c r="F1816" s="127">
        <v>638.34727125312031</v>
      </c>
      <c r="G1816" s="72">
        <v>319.17363562656016</v>
      </c>
      <c r="H1816" s="73">
        <v>849.64021803790308</v>
      </c>
      <c r="I1816" s="572">
        <f t="shared" si="45"/>
        <v>702.18199837843235</v>
      </c>
    </row>
    <row r="1817" spans="2:9" ht="20.100000000000001" customHeight="1" thickTop="1" thickBot="1">
      <c r="B1817" s="266" t="s">
        <v>2228</v>
      </c>
      <c r="C1817" s="189" t="s">
        <v>4088</v>
      </c>
      <c r="D1817" s="190" t="s">
        <v>4089</v>
      </c>
      <c r="E1817" s="191" t="s">
        <v>11</v>
      </c>
      <c r="F1817" s="127">
        <v>1117.4312367961606</v>
      </c>
      <c r="G1817" s="72">
        <v>558.71561839808032</v>
      </c>
      <c r="H1817" s="73">
        <v>1487.30097617569</v>
      </c>
      <c r="I1817" s="572">
        <f t="shared" si="45"/>
        <v>1229.1743604757769</v>
      </c>
    </row>
    <row r="1818" spans="2:9" ht="20.100000000000001" customHeight="1" thickTop="1" thickBot="1">
      <c r="B1818" s="266" t="s">
        <v>1732</v>
      </c>
      <c r="C1818" s="189" t="s">
        <v>4090</v>
      </c>
      <c r="D1818" s="190" t="s">
        <v>4091</v>
      </c>
      <c r="E1818" s="191" t="s">
        <v>11</v>
      </c>
      <c r="F1818" s="127">
        <v>868.2111340531203</v>
      </c>
      <c r="G1818" s="72">
        <v>434.10556702656015</v>
      </c>
      <c r="H1818" s="73">
        <v>1155.5890194247031</v>
      </c>
      <c r="I1818" s="572">
        <f t="shared" si="45"/>
        <v>955.03224745843238</v>
      </c>
    </row>
    <row r="1819" spans="2:9" ht="20.100000000000001" customHeight="1" thickTop="1" thickBot="1">
      <c r="B1819" s="266" t="s">
        <v>1789</v>
      </c>
      <c r="C1819" s="189" t="s">
        <v>4092</v>
      </c>
      <c r="D1819" s="190" t="s">
        <v>4093</v>
      </c>
      <c r="E1819" s="191" t="s">
        <v>11</v>
      </c>
      <c r="F1819" s="127">
        <v>623.5678762227202</v>
      </c>
      <c r="G1819" s="72">
        <v>311.7839381113601</v>
      </c>
      <c r="H1819" s="73">
        <v>829.96884325244071</v>
      </c>
      <c r="I1819" s="572">
        <f t="shared" si="45"/>
        <v>685.92466384499232</v>
      </c>
    </row>
    <row r="1820" spans="2:9" ht="20.100000000000001" customHeight="1" thickTop="1" thickBot="1">
      <c r="B1820" s="266" t="s">
        <v>1676</v>
      </c>
      <c r="C1820" s="189" t="s">
        <v>4094</v>
      </c>
      <c r="D1820" s="190" t="s">
        <v>4095</v>
      </c>
      <c r="E1820" s="191" t="s">
        <v>11</v>
      </c>
      <c r="F1820" s="127">
        <v>743.45124549696015</v>
      </c>
      <c r="G1820" s="72">
        <v>371.72562274848008</v>
      </c>
      <c r="H1820" s="73">
        <v>989.53360775645399</v>
      </c>
      <c r="I1820" s="572">
        <f t="shared" si="45"/>
        <v>817.79637004665619</v>
      </c>
    </row>
    <row r="1821" spans="2:9" ht="20.100000000000001" customHeight="1" thickTop="1" thickBot="1">
      <c r="B1821" s="266" t="s">
        <v>1682</v>
      </c>
      <c r="C1821" s="189" t="s">
        <v>4096</v>
      </c>
      <c r="D1821" s="190" t="s">
        <v>4097</v>
      </c>
      <c r="E1821" s="191" t="s">
        <v>11</v>
      </c>
      <c r="F1821" s="127">
        <v>1247.1629955699204</v>
      </c>
      <c r="G1821" s="72">
        <v>623.58149778496022</v>
      </c>
      <c r="H1821" s="73">
        <v>1659.9739471035643</v>
      </c>
      <c r="I1821" s="572">
        <f t="shared" si="45"/>
        <v>1371.8792951269127</v>
      </c>
    </row>
    <row r="1822" spans="2:9" ht="20.100000000000001" customHeight="1" thickTop="1" thickBot="1">
      <c r="B1822" s="266" t="s">
        <v>2384</v>
      </c>
      <c r="C1822" s="189" t="s">
        <v>4098</v>
      </c>
      <c r="D1822" s="190" t="s">
        <v>4099</v>
      </c>
      <c r="E1822" s="191" t="s">
        <v>11</v>
      </c>
      <c r="F1822" s="127">
        <v>1187.2417432761602</v>
      </c>
      <c r="G1822" s="72">
        <v>593.62087163808008</v>
      </c>
      <c r="H1822" s="73">
        <v>1580.2187603005691</v>
      </c>
      <c r="I1822" s="572">
        <f t="shared" si="45"/>
        <v>1305.9659176037762</v>
      </c>
    </row>
    <row r="1823" spans="2:9" ht="20.100000000000001" customHeight="1" thickTop="1" thickBot="1">
      <c r="B1823" s="266" t="s">
        <v>2061</v>
      </c>
      <c r="C1823" s="189" t="s">
        <v>4100</v>
      </c>
      <c r="D1823" s="190" t="s">
        <v>4101</v>
      </c>
      <c r="E1823" s="191" t="s">
        <v>11</v>
      </c>
      <c r="F1823" s="127">
        <v>1187.2417432761602</v>
      </c>
      <c r="G1823" s="72">
        <v>593.62087163808008</v>
      </c>
      <c r="H1823" s="73">
        <v>1580.2187603005691</v>
      </c>
      <c r="I1823" s="572">
        <f t="shared" si="45"/>
        <v>1305.9659176037762</v>
      </c>
    </row>
    <row r="1824" spans="2:9" ht="20.100000000000001" customHeight="1" thickTop="1" thickBot="1">
      <c r="B1824" s="266" t="s">
        <v>2061</v>
      </c>
      <c r="C1824" s="189" t="s">
        <v>4102</v>
      </c>
      <c r="D1824" s="190" t="s">
        <v>4101</v>
      </c>
      <c r="E1824" s="191" t="s">
        <v>11</v>
      </c>
      <c r="F1824" s="127">
        <v>1182.6648983635203</v>
      </c>
      <c r="G1824" s="72">
        <v>591.33244918176013</v>
      </c>
      <c r="H1824" s="73">
        <v>1574.1269797218456</v>
      </c>
      <c r="I1824" s="572">
        <f t="shared" si="45"/>
        <v>1300.9313881998723</v>
      </c>
    </row>
    <row r="1825" spans="2:9" ht="20.100000000000001" customHeight="1" thickTop="1" thickBot="1">
      <c r="B1825" s="266" t="s">
        <v>2761</v>
      </c>
      <c r="C1825" s="189" t="s">
        <v>4103</v>
      </c>
      <c r="D1825" s="190" t="s">
        <v>4104</v>
      </c>
      <c r="E1825" s="191" t="s">
        <v>11</v>
      </c>
      <c r="F1825" s="127">
        <v>1240.1070263296003</v>
      </c>
      <c r="G1825" s="72">
        <v>620.05351316480017</v>
      </c>
      <c r="H1825" s="73">
        <v>1650.5824520446981</v>
      </c>
      <c r="I1825" s="572">
        <f t="shared" si="45"/>
        <v>1364.1177289625605</v>
      </c>
    </row>
    <row r="1826" spans="2:9" ht="20.100000000000001" customHeight="1" thickTop="1" thickBot="1">
      <c r="B1826" s="266" t="s">
        <v>1670</v>
      </c>
      <c r="C1826" s="189" t="s">
        <v>4105</v>
      </c>
      <c r="D1826" s="190" t="s">
        <v>4106</v>
      </c>
      <c r="E1826" s="191" t="s">
        <v>11</v>
      </c>
      <c r="F1826" s="127">
        <v>1049.0509943513603</v>
      </c>
      <c r="G1826" s="72">
        <v>524.52549717568013</v>
      </c>
      <c r="H1826" s="73">
        <v>1396.2868734816607</v>
      </c>
      <c r="I1826" s="572">
        <f t="shared" si="45"/>
        <v>1153.9560937864965</v>
      </c>
    </row>
    <row r="1827" spans="2:9" ht="20.100000000000001" customHeight="1" thickTop="1" thickBot="1">
      <c r="B1827" s="266" t="s">
        <v>2303</v>
      </c>
      <c r="C1827" s="189" t="s">
        <v>4107</v>
      </c>
      <c r="D1827" s="190" t="s">
        <v>4108</v>
      </c>
      <c r="E1827" s="191" t="s">
        <v>11</v>
      </c>
      <c r="F1827" s="127">
        <v>3046.1218559200015</v>
      </c>
      <c r="G1827" s="72">
        <v>1523.0609279600008</v>
      </c>
      <c r="H1827" s="73">
        <v>4054.3881902295225</v>
      </c>
      <c r="I1827" s="572">
        <f t="shared" si="45"/>
        <v>3350.734041512002</v>
      </c>
    </row>
    <row r="1828" spans="2:9" ht="20.100000000000001" customHeight="1" thickTop="1" thickBot="1">
      <c r="B1828" s="266" t="s">
        <v>2019</v>
      </c>
      <c r="C1828" s="189" t="s">
        <v>4109</v>
      </c>
      <c r="D1828" s="190" t="s">
        <v>4110</v>
      </c>
      <c r="E1828" s="191" t="s">
        <v>11</v>
      </c>
      <c r="F1828" s="127">
        <v>1144.6471181516802</v>
      </c>
      <c r="G1828" s="72">
        <v>572.32355907584008</v>
      </c>
      <c r="H1828" s="73">
        <v>1523.5253142598865</v>
      </c>
      <c r="I1828" s="572">
        <f t="shared" si="45"/>
        <v>1259.1118299668483</v>
      </c>
    </row>
    <row r="1829" spans="2:9" ht="20.100000000000001" customHeight="1" thickTop="1" thickBot="1">
      <c r="B1829" s="266" t="s">
        <v>1652</v>
      </c>
      <c r="C1829" s="189" t="s">
        <v>4111</v>
      </c>
      <c r="D1829" s="190" t="s">
        <v>4112</v>
      </c>
      <c r="E1829" s="191" t="s">
        <v>11</v>
      </c>
      <c r="F1829" s="127">
        <v>465.55775423872007</v>
      </c>
      <c r="G1829" s="72">
        <v>232.77887711936003</v>
      </c>
      <c r="H1829" s="73">
        <v>619.65737089173638</v>
      </c>
      <c r="I1829" s="572">
        <f t="shared" si="45"/>
        <v>512.1135296625921</v>
      </c>
    </row>
    <row r="1830" spans="2:9" ht="20.100000000000001" customHeight="1" thickTop="1" thickBot="1">
      <c r="B1830" s="266" t="s">
        <v>2488</v>
      </c>
      <c r="C1830" s="189" t="s">
        <v>4113</v>
      </c>
      <c r="D1830" s="190" t="s">
        <v>4114</v>
      </c>
      <c r="E1830" s="191" t="s">
        <v>11</v>
      </c>
      <c r="F1830" s="127">
        <v>1280.7265249292805</v>
      </c>
      <c r="G1830" s="72">
        <v>640.36326246464023</v>
      </c>
      <c r="H1830" s="73">
        <v>1704.6470046808724</v>
      </c>
      <c r="I1830" s="572">
        <f t="shared" si="45"/>
        <v>1408.7991774222087</v>
      </c>
    </row>
    <row r="1831" spans="2:9" ht="20.100000000000001" customHeight="1" thickTop="1" thickBot="1">
      <c r="B1831" s="266" t="s">
        <v>2488</v>
      </c>
      <c r="C1831" s="189" t="s">
        <v>4115</v>
      </c>
      <c r="D1831" s="190" t="s">
        <v>4114</v>
      </c>
      <c r="E1831" s="191" t="s">
        <v>11</v>
      </c>
      <c r="F1831" s="127">
        <v>702.47758627904022</v>
      </c>
      <c r="G1831" s="72">
        <v>351.23879313952011</v>
      </c>
      <c r="H1831" s="73">
        <v>934.99766733740262</v>
      </c>
      <c r="I1831" s="572">
        <f t="shared" si="45"/>
        <v>772.72534490694431</v>
      </c>
    </row>
    <row r="1832" spans="2:9" ht="20.100000000000001" customHeight="1" thickTop="1" thickBot="1">
      <c r="B1832" s="266" t="s">
        <v>2994</v>
      </c>
      <c r="C1832" s="189" t="s">
        <v>4116</v>
      </c>
      <c r="D1832" s="190" t="s">
        <v>4117</v>
      </c>
      <c r="E1832" s="191" t="s">
        <v>11</v>
      </c>
      <c r="F1832" s="127">
        <v>702.47758627904022</v>
      </c>
      <c r="G1832" s="72">
        <v>351.23879313952011</v>
      </c>
      <c r="H1832" s="73">
        <v>934.99766733740262</v>
      </c>
      <c r="I1832" s="572">
        <f t="shared" si="45"/>
        <v>772.72534490694431</v>
      </c>
    </row>
    <row r="1833" spans="2:9" ht="20.100000000000001" customHeight="1" thickTop="1" thickBot="1">
      <c r="B1833" s="266" t="s">
        <v>2308</v>
      </c>
      <c r="C1833" s="189" t="s">
        <v>4118</v>
      </c>
      <c r="D1833" s="190" t="s">
        <v>4119</v>
      </c>
      <c r="E1833" s="191" t="s">
        <v>11</v>
      </c>
      <c r="F1833" s="127">
        <v>702.47758627904022</v>
      </c>
      <c r="G1833" s="72">
        <v>351.23879313952011</v>
      </c>
      <c r="H1833" s="73">
        <v>934.99766733740262</v>
      </c>
      <c r="I1833" s="572">
        <f t="shared" si="45"/>
        <v>772.72534490694431</v>
      </c>
    </row>
    <row r="1834" spans="2:9" ht="20.100000000000001" customHeight="1" thickTop="1" thickBot="1">
      <c r="B1834" s="266" t="s">
        <v>1777</v>
      </c>
      <c r="C1834" s="189" t="s">
        <v>4120</v>
      </c>
      <c r="D1834" s="190" t="s">
        <v>4121</v>
      </c>
      <c r="E1834" s="191" t="s">
        <v>11</v>
      </c>
      <c r="F1834" s="127">
        <v>576.80505305280008</v>
      </c>
      <c r="G1834" s="72">
        <v>288.40252652640004</v>
      </c>
      <c r="H1834" s="73">
        <v>767.72752561327684</v>
      </c>
      <c r="I1834" s="572">
        <f t="shared" si="45"/>
        <v>634.48555835808008</v>
      </c>
    </row>
    <row r="1835" spans="2:9" ht="20.100000000000001" customHeight="1" thickTop="1" thickBot="1">
      <c r="B1835" s="266" t="s">
        <v>1777</v>
      </c>
      <c r="C1835" s="189" t="s">
        <v>4122</v>
      </c>
      <c r="D1835" s="190" t="s">
        <v>4121</v>
      </c>
      <c r="E1835" s="191" t="s">
        <v>11</v>
      </c>
      <c r="F1835" s="127">
        <v>1126.6121697459203</v>
      </c>
      <c r="G1835" s="72">
        <v>563.30608487296013</v>
      </c>
      <c r="H1835" s="73">
        <v>1499.52079793182</v>
      </c>
      <c r="I1835" s="572">
        <f t="shared" si="45"/>
        <v>1239.2733867205125</v>
      </c>
    </row>
    <row r="1836" spans="2:9" ht="20.100000000000001" customHeight="1" thickTop="1" thickBot="1">
      <c r="B1836" s="266" t="s">
        <v>2784</v>
      </c>
      <c r="C1836" s="189" t="s">
        <v>4123</v>
      </c>
      <c r="D1836" s="190" t="s">
        <v>4124</v>
      </c>
      <c r="E1836" s="191" t="s">
        <v>11</v>
      </c>
      <c r="F1836" s="127">
        <v>1340.5796694118403</v>
      </c>
      <c r="G1836" s="72">
        <v>670.28983470592016</v>
      </c>
      <c r="H1836" s="73">
        <v>1784.3115399871594</v>
      </c>
      <c r="I1836" s="572">
        <f t="shared" si="45"/>
        <v>1474.6376363530244</v>
      </c>
    </row>
    <row r="1837" spans="2:9" ht="20.100000000000001" customHeight="1" thickTop="1" thickBot="1">
      <c r="B1837" s="266" t="s">
        <v>1774</v>
      </c>
      <c r="C1837" s="189" t="s">
        <v>4125</v>
      </c>
      <c r="D1837" s="190" t="s">
        <v>4126</v>
      </c>
      <c r="E1837" s="191" t="s">
        <v>11</v>
      </c>
      <c r="F1837" s="127">
        <v>1276.1496800166403</v>
      </c>
      <c r="G1837" s="72">
        <v>638.07484000832017</v>
      </c>
      <c r="H1837" s="73">
        <v>1698.5552241021485</v>
      </c>
      <c r="I1837" s="572">
        <f t="shared" si="45"/>
        <v>1403.7646480183046</v>
      </c>
    </row>
    <row r="1838" spans="2:9" ht="20.100000000000001" customHeight="1" thickTop="1" thickBot="1">
      <c r="B1838" s="266" t="s">
        <v>2241</v>
      </c>
      <c r="C1838" s="189" t="s">
        <v>4127</v>
      </c>
      <c r="D1838" s="190" t="s">
        <v>4128</v>
      </c>
      <c r="E1838" s="191" t="s">
        <v>11</v>
      </c>
      <c r="F1838" s="127">
        <v>2667.5513981459208</v>
      </c>
      <c r="G1838" s="72">
        <v>1333.7756990729604</v>
      </c>
      <c r="H1838" s="73">
        <v>3550.5109109322207</v>
      </c>
      <c r="I1838" s="572">
        <f t="shared" si="45"/>
        <v>2934.3065379605132</v>
      </c>
    </row>
    <row r="1839" spans="2:9" ht="20.100000000000001" customHeight="1" thickTop="1" thickBot="1">
      <c r="B1839" s="266" t="s">
        <v>1848</v>
      </c>
      <c r="C1839" s="189" t="s">
        <v>4129</v>
      </c>
      <c r="D1839" s="190" t="s">
        <v>4130</v>
      </c>
      <c r="E1839" s="191" t="s">
        <v>11</v>
      </c>
      <c r="F1839" s="127">
        <v>899.40451158272026</v>
      </c>
      <c r="G1839" s="72">
        <v>449.70225579136013</v>
      </c>
      <c r="H1839" s="73">
        <v>1197.1074049166007</v>
      </c>
      <c r="I1839" s="572">
        <f t="shared" si="45"/>
        <v>989.3449627409924</v>
      </c>
    </row>
    <row r="1840" spans="2:9" ht="20.100000000000001" customHeight="1" thickTop="1" thickBot="1">
      <c r="B1840" s="266" t="s">
        <v>1848</v>
      </c>
      <c r="C1840" s="189" t="s">
        <v>4131</v>
      </c>
      <c r="D1840" s="190" t="s">
        <v>4130</v>
      </c>
      <c r="E1840" s="191" t="s">
        <v>11</v>
      </c>
      <c r="F1840" s="127">
        <v>1117.5946955430402</v>
      </c>
      <c r="G1840" s="72">
        <v>558.79734777152009</v>
      </c>
      <c r="H1840" s="73">
        <v>1487.5185397677865</v>
      </c>
      <c r="I1840" s="572">
        <f t="shared" si="45"/>
        <v>1229.3541650973443</v>
      </c>
    </row>
    <row r="1841" spans="2:9" ht="20.100000000000001" customHeight="1" thickTop="1" thickBot="1">
      <c r="B1841" s="266" t="s">
        <v>1655</v>
      </c>
      <c r="C1841" s="189" t="s">
        <v>4132</v>
      </c>
      <c r="D1841" s="190" t="s">
        <v>4133</v>
      </c>
      <c r="E1841" s="191" t="s">
        <v>11</v>
      </c>
      <c r="F1841" s="127">
        <v>533.99248293248013</v>
      </c>
      <c r="G1841" s="72">
        <v>266.99624146624006</v>
      </c>
      <c r="H1841" s="73">
        <v>710.74399478313114</v>
      </c>
      <c r="I1841" s="572">
        <f t="shared" si="45"/>
        <v>587.39173122572822</v>
      </c>
    </row>
    <row r="1842" spans="2:9" ht="20.100000000000001" customHeight="1" thickTop="1" thickBot="1">
      <c r="B1842" s="266" t="s">
        <v>1857</v>
      </c>
      <c r="C1842" s="189" t="s">
        <v>4134</v>
      </c>
      <c r="D1842" s="190" t="s">
        <v>4135</v>
      </c>
      <c r="E1842" s="191" t="s">
        <v>11</v>
      </c>
      <c r="F1842" s="127">
        <v>838.25731868736011</v>
      </c>
      <c r="G1842" s="72">
        <v>419.12865934368006</v>
      </c>
      <c r="H1842" s="73">
        <v>1115.7204911728763</v>
      </c>
      <c r="I1842" s="572">
        <f t="shared" si="45"/>
        <v>922.08305055609617</v>
      </c>
    </row>
    <row r="1843" spans="2:9" ht="20.100000000000001" customHeight="1" thickTop="1" thickBot="1">
      <c r="B1843" s="266" t="s">
        <v>1857</v>
      </c>
      <c r="C1843" s="189" t="s">
        <v>4136</v>
      </c>
      <c r="D1843" s="190" t="s">
        <v>4137</v>
      </c>
      <c r="E1843" s="191" t="s">
        <v>11</v>
      </c>
      <c r="F1843" s="127">
        <v>855.66567523008018</v>
      </c>
      <c r="G1843" s="72">
        <v>427.83283761504009</v>
      </c>
      <c r="H1843" s="73">
        <v>1138.8910137312369</v>
      </c>
      <c r="I1843" s="572">
        <f t="shared" si="45"/>
        <v>941.23224275308826</v>
      </c>
    </row>
    <row r="1844" spans="2:9" ht="20.100000000000001" customHeight="1" thickTop="1" thickBot="1">
      <c r="B1844" s="266" t="s">
        <v>1807</v>
      </c>
      <c r="C1844" s="189" t="s">
        <v>4138</v>
      </c>
      <c r="D1844" s="190" t="s">
        <v>4139</v>
      </c>
      <c r="E1844" s="191" t="s">
        <v>11</v>
      </c>
      <c r="F1844" s="127">
        <v>1058.4362507347203</v>
      </c>
      <c r="G1844" s="72">
        <v>529.21812536736013</v>
      </c>
      <c r="H1844" s="73">
        <v>1408.7786497279128</v>
      </c>
      <c r="I1844" s="572">
        <f t="shared" si="45"/>
        <v>1164.2798758081924</v>
      </c>
    </row>
    <row r="1845" spans="2:9" ht="20.100000000000001" customHeight="1" thickTop="1" thickBot="1">
      <c r="B1845" s="266" t="s">
        <v>2072</v>
      </c>
      <c r="C1845" s="189" t="s">
        <v>4140</v>
      </c>
      <c r="D1845" s="190" t="s">
        <v>4141</v>
      </c>
      <c r="E1845" s="191" t="s">
        <v>11</v>
      </c>
      <c r="F1845" s="127">
        <v>886.85905275968048</v>
      </c>
      <c r="G1845" s="72">
        <v>443.42952637984024</v>
      </c>
      <c r="H1845" s="73">
        <v>1180.4093992231349</v>
      </c>
      <c r="I1845" s="572">
        <f t="shared" si="45"/>
        <v>975.54495803564862</v>
      </c>
    </row>
    <row r="1846" spans="2:9" ht="20.100000000000001" customHeight="1" thickTop="1" thickBot="1">
      <c r="B1846" s="266" t="s">
        <v>2288</v>
      </c>
      <c r="C1846" s="189" t="s">
        <v>4142</v>
      </c>
      <c r="D1846" s="190" t="s">
        <v>4143</v>
      </c>
      <c r="E1846" s="191" t="s">
        <v>11</v>
      </c>
      <c r="F1846" s="127">
        <v>886.85905275968048</v>
      </c>
      <c r="G1846" s="72">
        <v>443.42952637984024</v>
      </c>
      <c r="H1846" s="73">
        <v>1180.4093992231349</v>
      </c>
      <c r="I1846" s="572">
        <f t="shared" si="45"/>
        <v>975.54495803564862</v>
      </c>
    </row>
    <row r="1847" spans="2:9" ht="20.100000000000001" customHeight="1" thickTop="1" thickBot="1">
      <c r="B1847" s="266" t="s">
        <v>1697</v>
      </c>
      <c r="C1847" s="189" t="s">
        <v>4144</v>
      </c>
      <c r="D1847" s="190" t="s">
        <v>4145</v>
      </c>
      <c r="E1847" s="191" t="s">
        <v>11</v>
      </c>
      <c r="F1847" s="127">
        <v>1038.4397973664004</v>
      </c>
      <c r="G1847" s="72">
        <v>519.2198986832002</v>
      </c>
      <c r="H1847" s="73">
        <v>1382.163370294679</v>
      </c>
      <c r="I1847" s="572">
        <f t="shared" si="45"/>
        <v>1142.2837771030406</v>
      </c>
    </row>
    <row r="1848" spans="2:9" ht="20.100000000000001" customHeight="1" thickTop="1" thickBot="1">
      <c r="B1848" s="266" t="s">
        <v>2451</v>
      </c>
      <c r="C1848" s="189" t="s">
        <v>4146</v>
      </c>
      <c r="D1848" s="190" t="s">
        <v>4147</v>
      </c>
      <c r="E1848" s="191" t="s">
        <v>11</v>
      </c>
      <c r="F1848" s="127">
        <v>716.46693069952016</v>
      </c>
      <c r="G1848" s="72">
        <v>358.23346534976008</v>
      </c>
      <c r="H1848" s="73">
        <v>953.61748476106141</v>
      </c>
      <c r="I1848" s="572">
        <f t="shared" si="45"/>
        <v>788.11362376947227</v>
      </c>
    </row>
    <row r="1849" spans="2:9" ht="20.100000000000001" customHeight="1" thickTop="1" thickBot="1">
      <c r="B1849" s="266" t="s">
        <v>2279</v>
      </c>
      <c r="C1849" s="189" t="s">
        <v>4148</v>
      </c>
      <c r="D1849" s="190" t="s">
        <v>4149</v>
      </c>
      <c r="E1849" s="191" t="s">
        <v>11</v>
      </c>
      <c r="F1849" s="127">
        <v>753.04082531392032</v>
      </c>
      <c r="G1849" s="72">
        <v>376.52041265696016</v>
      </c>
      <c r="H1849" s="73">
        <v>1002.297338492828</v>
      </c>
      <c r="I1849" s="572">
        <f t="shared" si="45"/>
        <v>828.34490784531238</v>
      </c>
    </row>
    <row r="1850" spans="2:9" ht="20.100000000000001" customHeight="1" thickTop="1" thickBot="1">
      <c r="B1850" s="266" t="s">
        <v>2291</v>
      </c>
      <c r="C1850" s="189" t="s">
        <v>4150</v>
      </c>
      <c r="D1850" s="190" t="s">
        <v>4151</v>
      </c>
      <c r="E1850" s="191" t="s">
        <v>11</v>
      </c>
      <c r="F1850" s="127">
        <v>682.23594479040025</v>
      </c>
      <c r="G1850" s="72">
        <v>341.11797239520013</v>
      </c>
      <c r="H1850" s="73">
        <v>908.05604251602279</v>
      </c>
      <c r="I1850" s="572">
        <f t="shared" si="45"/>
        <v>750.45953926944037</v>
      </c>
    </row>
    <row r="1851" spans="2:9" ht="20.100000000000001" customHeight="1" thickTop="1" thickBot="1">
      <c r="B1851" s="266" t="s">
        <v>2491</v>
      </c>
      <c r="C1851" s="189" t="s">
        <v>4152</v>
      </c>
      <c r="D1851" s="190" t="s">
        <v>4153</v>
      </c>
      <c r="E1851" s="191" t="s">
        <v>11</v>
      </c>
      <c r="F1851" s="127">
        <v>817.34822064896036</v>
      </c>
      <c r="G1851" s="72">
        <v>408.67411032448018</v>
      </c>
      <c r="H1851" s="73">
        <v>1087.8904816837662</v>
      </c>
      <c r="I1851" s="572">
        <f t="shared" si="45"/>
        <v>899.08304271385646</v>
      </c>
    </row>
    <row r="1852" spans="2:9" ht="20.100000000000001" customHeight="1" thickTop="1" thickBot="1">
      <c r="B1852" s="266" t="s">
        <v>2044</v>
      </c>
      <c r="C1852" s="189" t="s">
        <v>4154</v>
      </c>
      <c r="D1852" s="190" t="s">
        <v>4155</v>
      </c>
      <c r="E1852" s="191" t="s">
        <v>11</v>
      </c>
      <c r="F1852" s="127">
        <v>1085.1889989740803</v>
      </c>
      <c r="G1852" s="72">
        <v>542.59449948704014</v>
      </c>
      <c r="H1852" s="73">
        <v>1444.3865576345008</v>
      </c>
      <c r="I1852" s="572">
        <f t="shared" si="45"/>
        <v>1193.7078988714884</v>
      </c>
    </row>
    <row r="1853" spans="2:9" ht="20.100000000000001" customHeight="1" thickTop="1" thickBot="1">
      <c r="B1853" s="266" t="s">
        <v>2347</v>
      </c>
      <c r="C1853" s="189" t="s">
        <v>4156</v>
      </c>
      <c r="D1853" s="190" t="s">
        <v>4157</v>
      </c>
      <c r="E1853" s="191" t="s">
        <v>11</v>
      </c>
      <c r="F1853" s="127">
        <v>1022.4753264211204</v>
      </c>
      <c r="G1853" s="72">
        <v>511.23766321056019</v>
      </c>
      <c r="H1853" s="73">
        <v>1360.9146594665115</v>
      </c>
      <c r="I1853" s="572">
        <f t="shared" ref="I1853:I1916" si="46">G1853*2.2</f>
        <v>1124.7228590632326</v>
      </c>
    </row>
    <row r="1854" spans="2:9" ht="20.100000000000001" customHeight="1" thickTop="1" thickBot="1">
      <c r="B1854" s="266" t="s">
        <v>2041</v>
      </c>
      <c r="C1854" s="189" t="s">
        <v>4158</v>
      </c>
      <c r="D1854" s="190" t="s">
        <v>4159</v>
      </c>
      <c r="E1854" s="191" t="s">
        <v>11</v>
      </c>
      <c r="F1854" s="127">
        <v>1032.7596059123202</v>
      </c>
      <c r="G1854" s="72">
        <v>516.37980295616012</v>
      </c>
      <c r="H1854" s="73">
        <v>1374.6030354692984</v>
      </c>
      <c r="I1854" s="572">
        <f t="shared" si="46"/>
        <v>1136.0355665035524</v>
      </c>
    </row>
    <row r="1855" spans="2:9" ht="20.100000000000001" customHeight="1" thickTop="1" thickBot="1">
      <c r="B1855" s="266" t="s">
        <v>2077</v>
      </c>
      <c r="C1855" s="189" t="s">
        <v>4160</v>
      </c>
      <c r="D1855" s="190" t="s">
        <v>4161</v>
      </c>
      <c r="E1855" s="191" t="s">
        <v>11</v>
      </c>
      <c r="F1855" s="127">
        <v>1078.3645962918404</v>
      </c>
      <c r="G1855" s="72">
        <v>539.18229814592019</v>
      </c>
      <c r="H1855" s="73">
        <v>1435.3032776644397</v>
      </c>
      <c r="I1855" s="572">
        <f t="shared" si="46"/>
        <v>1186.2010559210246</v>
      </c>
    </row>
    <row r="1856" spans="2:9" ht="20.100000000000001" customHeight="1" thickTop="1" thickBot="1">
      <c r="B1856" s="266" t="s">
        <v>2077</v>
      </c>
      <c r="C1856" s="189" t="s">
        <v>4162</v>
      </c>
      <c r="D1856" s="190" t="s">
        <v>4163</v>
      </c>
      <c r="E1856" s="191" t="s">
        <v>11</v>
      </c>
      <c r="F1856" s="127">
        <v>604.98806532736</v>
      </c>
      <c r="G1856" s="72">
        <v>302.49403266368</v>
      </c>
      <c r="H1856" s="73">
        <v>805.23911495071616</v>
      </c>
      <c r="I1856" s="572">
        <f t="shared" si="46"/>
        <v>665.48687186009602</v>
      </c>
    </row>
    <row r="1857" spans="2:9" ht="20.100000000000001" customHeight="1" thickTop="1" thickBot="1">
      <c r="B1857" s="266" t="s">
        <v>2381</v>
      </c>
      <c r="C1857" s="189" t="s">
        <v>4164</v>
      </c>
      <c r="D1857" s="190" t="s">
        <v>4165</v>
      </c>
      <c r="E1857" s="191" t="s">
        <v>11</v>
      </c>
      <c r="F1857" s="127">
        <v>1531.9081326348801</v>
      </c>
      <c r="G1857" s="72">
        <v>765.95406631744004</v>
      </c>
      <c r="H1857" s="73">
        <v>2038.9697245370253</v>
      </c>
      <c r="I1857" s="572">
        <f t="shared" si="46"/>
        <v>1685.0989458983681</v>
      </c>
    </row>
    <row r="1858" spans="2:9" ht="20.100000000000001" customHeight="1" thickTop="1" thickBot="1">
      <c r="B1858" s="266" t="s">
        <v>1881</v>
      </c>
      <c r="C1858" s="189" t="s">
        <v>4166</v>
      </c>
      <c r="D1858" s="190" t="s">
        <v>4167</v>
      </c>
      <c r="E1858" s="191" t="s">
        <v>11</v>
      </c>
      <c r="F1858" s="127">
        <v>680.80568075520023</v>
      </c>
      <c r="G1858" s="72">
        <v>340.40284037760011</v>
      </c>
      <c r="H1858" s="73">
        <v>906.15236108517161</v>
      </c>
      <c r="I1858" s="572">
        <f t="shared" si="46"/>
        <v>748.88624883072032</v>
      </c>
    </row>
    <row r="1859" spans="2:9" ht="20.100000000000001" customHeight="1" thickTop="1" thickBot="1">
      <c r="B1859" s="266" t="s">
        <v>1872</v>
      </c>
      <c r="C1859" s="189" t="s">
        <v>4168</v>
      </c>
      <c r="D1859" s="190" t="s">
        <v>4169</v>
      </c>
      <c r="E1859" s="191" t="s">
        <v>11</v>
      </c>
      <c r="F1859" s="127">
        <v>666.91168727040008</v>
      </c>
      <c r="G1859" s="72">
        <v>333.45584363520004</v>
      </c>
      <c r="H1859" s="73">
        <v>887.65945575690262</v>
      </c>
      <c r="I1859" s="572">
        <f t="shared" si="46"/>
        <v>733.6028559974402</v>
      </c>
    </row>
    <row r="1860" spans="2:9" ht="20.100000000000001" customHeight="1" thickTop="1" thickBot="1">
      <c r="B1860" s="266" t="s">
        <v>2038</v>
      </c>
      <c r="C1860" s="189" t="s">
        <v>4170</v>
      </c>
      <c r="D1860" s="190" t="s">
        <v>4171</v>
      </c>
      <c r="E1860" s="191" t="s">
        <v>11</v>
      </c>
      <c r="F1860" s="127">
        <v>896.16257976960026</v>
      </c>
      <c r="G1860" s="72">
        <v>448.08128988480013</v>
      </c>
      <c r="H1860" s="73">
        <v>1192.792393673338</v>
      </c>
      <c r="I1860" s="572">
        <f t="shared" si="46"/>
        <v>985.77883774656038</v>
      </c>
    </row>
    <row r="1861" spans="2:9" ht="20.100000000000001" customHeight="1" thickTop="1" thickBot="1">
      <c r="B1861" s="266" t="s">
        <v>2791</v>
      </c>
      <c r="C1861" s="189" t="s">
        <v>4172</v>
      </c>
      <c r="D1861" s="190" t="s">
        <v>4173</v>
      </c>
      <c r="E1861" s="191" t="s">
        <v>11</v>
      </c>
      <c r="F1861" s="127">
        <v>1179.6000468595203</v>
      </c>
      <c r="G1861" s="72">
        <v>589.80002342976013</v>
      </c>
      <c r="H1861" s="73">
        <v>1570.0476623700215</v>
      </c>
      <c r="I1861" s="572">
        <f t="shared" si="46"/>
        <v>1297.5600515454723</v>
      </c>
    </row>
    <row r="1862" spans="2:9" ht="20.100000000000001" customHeight="1" thickTop="1" thickBot="1">
      <c r="B1862" s="266" t="s">
        <v>2402</v>
      </c>
      <c r="C1862" s="189" t="s">
        <v>4174</v>
      </c>
      <c r="D1862" s="190" t="s">
        <v>4175</v>
      </c>
      <c r="E1862" s="191" t="s">
        <v>11</v>
      </c>
      <c r="F1862" s="127">
        <v>521.02475568000023</v>
      </c>
      <c r="G1862" s="72">
        <v>260.51237784000011</v>
      </c>
      <c r="H1862" s="73">
        <v>693.48394981008028</v>
      </c>
      <c r="I1862" s="572">
        <f t="shared" si="46"/>
        <v>573.12723124800027</v>
      </c>
    </row>
    <row r="1863" spans="2:9" ht="20.100000000000001" customHeight="1" thickTop="1" thickBot="1">
      <c r="B1863" s="266" t="s">
        <v>2402</v>
      </c>
      <c r="C1863" s="189" t="s">
        <v>4176</v>
      </c>
      <c r="D1863" s="190" t="s">
        <v>4175</v>
      </c>
      <c r="E1863" s="191" t="s">
        <v>11</v>
      </c>
      <c r="F1863" s="127">
        <v>639.1918081120001</v>
      </c>
      <c r="G1863" s="72">
        <v>319.59590405600005</v>
      </c>
      <c r="H1863" s="73">
        <v>850.76429659707208</v>
      </c>
      <c r="I1863" s="572">
        <f t="shared" si="46"/>
        <v>703.11098892320013</v>
      </c>
    </row>
    <row r="1864" spans="2:9" ht="20.100000000000001" customHeight="1" thickTop="1" thickBot="1">
      <c r="B1864" s="266" t="s">
        <v>2994</v>
      </c>
      <c r="C1864" s="189" t="s">
        <v>4177</v>
      </c>
      <c r="D1864" s="190" t="s">
        <v>4178</v>
      </c>
      <c r="E1864" s="191" t="s">
        <v>11</v>
      </c>
      <c r="F1864" s="127">
        <v>500.18376545280012</v>
      </c>
      <c r="G1864" s="72">
        <v>250.09188272640006</v>
      </c>
      <c r="H1864" s="73">
        <v>665.74459181767702</v>
      </c>
      <c r="I1864" s="572">
        <f t="shared" si="46"/>
        <v>550.20214199808015</v>
      </c>
    </row>
    <row r="1865" spans="2:9" ht="20.100000000000001" customHeight="1" thickTop="1" thickBot="1">
      <c r="B1865" s="266" t="s">
        <v>1875</v>
      </c>
      <c r="C1865" s="189" t="s">
        <v>4179</v>
      </c>
      <c r="D1865" s="190" t="s">
        <v>4180</v>
      </c>
      <c r="E1865" s="191" t="s">
        <v>11</v>
      </c>
      <c r="F1865" s="127">
        <v>527.97175242240019</v>
      </c>
      <c r="G1865" s="72">
        <v>263.98587621120009</v>
      </c>
      <c r="H1865" s="73">
        <v>702.73040247421466</v>
      </c>
      <c r="I1865" s="572">
        <f t="shared" si="46"/>
        <v>580.76892766464027</v>
      </c>
    </row>
    <row r="1866" spans="2:9" ht="20.100000000000001" customHeight="1" thickTop="1" thickBot="1">
      <c r="B1866" s="266" t="s">
        <v>2432</v>
      </c>
      <c r="C1866" s="189" t="s">
        <v>4181</v>
      </c>
      <c r="D1866" s="190" t="s">
        <v>4182</v>
      </c>
      <c r="E1866" s="191" t="s">
        <v>11</v>
      </c>
      <c r="F1866" s="127">
        <v>527.97175242240019</v>
      </c>
      <c r="G1866" s="72">
        <v>263.98587621120009</v>
      </c>
      <c r="H1866" s="73">
        <v>702.73040247421466</v>
      </c>
      <c r="I1866" s="572">
        <f t="shared" si="46"/>
        <v>580.76892766464027</v>
      </c>
    </row>
    <row r="1867" spans="2:9" ht="20.100000000000001" customHeight="1" thickTop="1" thickBot="1">
      <c r="B1867" s="266" t="s">
        <v>1703</v>
      </c>
      <c r="C1867" s="189" t="s">
        <v>4183</v>
      </c>
      <c r="D1867" s="190" t="s">
        <v>4184</v>
      </c>
      <c r="E1867" s="191" t="s">
        <v>11</v>
      </c>
      <c r="F1867" s="127">
        <v>778.06363514880024</v>
      </c>
      <c r="G1867" s="72">
        <v>389.03181757440012</v>
      </c>
      <c r="H1867" s="73">
        <v>1035.6026983830532</v>
      </c>
      <c r="I1867" s="572">
        <f t="shared" si="46"/>
        <v>855.86999866368035</v>
      </c>
    </row>
    <row r="1868" spans="2:9" ht="20.100000000000001" customHeight="1" thickTop="1" thickBot="1">
      <c r="B1868" s="266" t="s">
        <v>1703</v>
      </c>
      <c r="C1868" s="189" t="s">
        <v>4185</v>
      </c>
      <c r="D1868" s="190" t="s">
        <v>4184</v>
      </c>
      <c r="E1868" s="191" t="s">
        <v>11</v>
      </c>
      <c r="F1868" s="127">
        <v>702.40947846784002</v>
      </c>
      <c r="G1868" s="72">
        <v>351.20473923392001</v>
      </c>
      <c r="H1868" s="73">
        <v>934.90701584069507</v>
      </c>
      <c r="I1868" s="572">
        <f t="shared" si="46"/>
        <v>772.65042631462404</v>
      </c>
    </row>
    <row r="1869" spans="2:9" ht="20.100000000000001" customHeight="1" thickTop="1" thickBot="1">
      <c r="B1869" s="266" t="s">
        <v>4186</v>
      </c>
      <c r="C1869" s="189" t="s">
        <v>4187</v>
      </c>
      <c r="D1869" s="190" t="s">
        <v>4188</v>
      </c>
      <c r="E1869" s="191" t="s">
        <v>11</v>
      </c>
      <c r="F1869" s="127">
        <v>628.00850551296014</v>
      </c>
      <c r="G1869" s="72">
        <v>314.00425275648007</v>
      </c>
      <c r="H1869" s="73">
        <v>835.87932083775002</v>
      </c>
      <c r="I1869" s="572">
        <f t="shared" si="46"/>
        <v>690.80935606425624</v>
      </c>
    </row>
    <row r="1870" spans="2:9" ht="20.100000000000001" customHeight="1" thickTop="1" thickBot="1">
      <c r="B1870" s="266" t="s">
        <v>2064</v>
      </c>
      <c r="C1870" s="189" t="s">
        <v>4189</v>
      </c>
      <c r="D1870" s="190" t="s">
        <v>4190</v>
      </c>
      <c r="E1870" s="191" t="s">
        <v>11</v>
      </c>
      <c r="F1870" s="127">
        <v>708.59366772480007</v>
      </c>
      <c r="G1870" s="72">
        <v>354.29683386240004</v>
      </c>
      <c r="H1870" s="73">
        <v>943.1381717417089</v>
      </c>
      <c r="I1870" s="572">
        <f t="shared" si="46"/>
        <v>779.4530344972801</v>
      </c>
    </row>
    <row r="1871" spans="2:9" ht="20.100000000000001" customHeight="1" thickTop="1" thickBot="1">
      <c r="B1871" s="266" t="s">
        <v>4191</v>
      </c>
      <c r="C1871" s="189" t="s">
        <v>4192</v>
      </c>
      <c r="D1871" s="190" t="s">
        <v>4193</v>
      </c>
      <c r="E1871" s="191" t="s">
        <v>11</v>
      </c>
      <c r="F1871" s="127">
        <v>764.16964166400032</v>
      </c>
      <c r="G1871" s="72">
        <v>382.08482083200016</v>
      </c>
      <c r="H1871" s="73">
        <v>1017.1097930547845</v>
      </c>
      <c r="I1871" s="572">
        <f t="shared" si="46"/>
        <v>840.58660583040046</v>
      </c>
    </row>
    <row r="1872" spans="2:9" ht="20.100000000000001" customHeight="1" thickTop="1" thickBot="1">
      <c r="B1872" s="266" t="s">
        <v>2337</v>
      </c>
      <c r="C1872" s="189" t="s">
        <v>4194</v>
      </c>
      <c r="D1872" s="190" t="s">
        <v>4195</v>
      </c>
      <c r="E1872" s="191" t="s">
        <v>11</v>
      </c>
      <c r="F1872" s="127">
        <v>750.27564817920018</v>
      </c>
      <c r="G1872" s="72">
        <v>375.13782408960009</v>
      </c>
      <c r="H1872" s="73">
        <v>998.61688772651542</v>
      </c>
      <c r="I1872" s="572">
        <f t="shared" si="46"/>
        <v>825.30321299712023</v>
      </c>
    </row>
    <row r="1873" spans="2:9" ht="20.100000000000001" customHeight="1" thickTop="1" thickBot="1">
      <c r="B1873" s="266" t="s">
        <v>4196</v>
      </c>
      <c r="C1873" s="189" t="s">
        <v>4197</v>
      </c>
      <c r="D1873" s="190" t="s">
        <v>4198</v>
      </c>
      <c r="E1873" s="191" t="s">
        <v>11</v>
      </c>
      <c r="F1873" s="127">
        <v>771.11663840640017</v>
      </c>
      <c r="G1873" s="72">
        <v>385.55831920320009</v>
      </c>
      <c r="H1873" s="73">
        <v>1026.3562457189187</v>
      </c>
      <c r="I1873" s="572">
        <f t="shared" si="46"/>
        <v>848.22830224704023</v>
      </c>
    </row>
    <row r="1874" spans="2:9" ht="20.100000000000001" customHeight="1" thickTop="1" thickBot="1">
      <c r="B1874" s="266" t="s">
        <v>2254</v>
      </c>
      <c r="C1874" s="189" t="s">
        <v>4199</v>
      </c>
      <c r="D1874" s="190" t="s">
        <v>4200</v>
      </c>
      <c r="E1874" s="191" t="s">
        <v>11</v>
      </c>
      <c r="F1874" s="127">
        <v>500.18376545280012</v>
      </c>
      <c r="G1874" s="72">
        <v>250.09188272640006</v>
      </c>
      <c r="H1874" s="73">
        <v>665.74459181767702</v>
      </c>
      <c r="I1874" s="572">
        <f t="shared" si="46"/>
        <v>550.20214199808015</v>
      </c>
    </row>
    <row r="1875" spans="2:9" ht="20.100000000000001" customHeight="1" thickTop="1" thickBot="1">
      <c r="B1875" s="266" t="s">
        <v>1762</v>
      </c>
      <c r="C1875" s="189" t="s">
        <v>4201</v>
      </c>
      <c r="D1875" s="190" t="s">
        <v>4202</v>
      </c>
      <c r="E1875" s="191" t="s">
        <v>11</v>
      </c>
      <c r="F1875" s="127">
        <v>942.01275826944027</v>
      </c>
      <c r="G1875" s="72">
        <v>471.00637913472013</v>
      </c>
      <c r="H1875" s="73">
        <v>1253.8189812566252</v>
      </c>
      <c r="I1875" s="572">
        <f t="shared" si="46"/>
        <v>1036.2140340963845</v>
      </c>
    </row>
    <row r="1876" spans="2:9" ht="20.100000000000001" customHeight="1" thickTop="1" thickBot="1">
      <c r="B1876" s="266" t="s">
        <v>1752</v>
      </c>
      <c r="C1876" s="189" t="s">
        <v>4203</v>
      </c>
      <c r="D1876" s="190" t="s">
        <v>4204</v>
      </c>
      <c r="E1876" s="191" t="s">
        <v>11</v>
      </c>
      <c r="F1876" s="127">
        <v>500.18376545280012</v>
      </c>
      <c r="G1876" s="72">
        <v>250.09188272640006</v>
      </c>
      <c r="H1876" s="73">
        <v>665.74459181767702</v>
      </c>
      <c r="I1876" s="572">
        <f t="shared" si="46"/>
        <v>550.20214199808015</v>
      </c>
    </row>
    <row r="1877" spans="2:9" ht="20.100000000000001" customHeight="1" thickTop="1" thickBot="1">
      <c r="B1877" s="266" t="s">
        <v>1755</v>
      </c>
      <c r="C1877" s="189" t="s">
        <v>4205</v>
      </c>
      <c r="D1877" s="190" t="s">
        <v>4206</v>
      </c>
      <c r="E1877" s="191" t="s">
        <v>11</v>
      </c>
      <c r="F1877" s="127">
        <v>800.29402472448021</v>
      </c>
      <c r="G1877" s="72">
        <v>400.1470123622401</v>
      </c>
      <c r="H1877" s="73">
        <v>1065.1913469082831</v>
      </c>
      <c r="I1877" s="572">
        <f t="shared" si="46"/>
        <v>880.32342719692826</v>
      </c>
    </row>
    <row r="1878" spans="2:9" ht="20.100000000000001" customHeight="1" thickTop="1" thickBot="1">
      <c r="B1878" s="266" t="s">
        <v>1804</v>
      </c>
      <c r="C1878" s="189" t="s">
        <v>4207</v>
      </c>
      <c r="D1878" s="190" t="s">
        <v>4208</v>
      </c>
      <c r="E1878" s="191" t="s">
        <v>11</v>
      </c>
      <c r="F1878" s="127">
        <v>722.48766120960022</v>
      </c>
      <c r="G1878" s="72">
        <v>361.24383060480011</v>
      </c>
      <c r="H1878" s="73">
        <v>961.63107706997801</v>
      </c>
      <c r="I1878" s="572">
        <f t="shared" si="46"/>
        <v>794.73642733056033</v>
      </c>
    </row>
    <row r="1879" spans="2:9" ht="20.100000000000001" customHeight="1" thickTop="1" thickBot="1">
      <c r="B1879" s="266" t="s">
        <v>1909</v>
      </c>
      <c r="C1879" s="189" t="s">
        <v>4209</v>
      </c>
      <c r="D1879" s="190" t="s">
        <v>4210</v>
      </c>
      <c r="E1879" s="191" t="s">
        <v>11</v>
      </c>
      <c r="F1879" s="127">
        <v>653.01769378560027</v>
      </c>
      <c r="G1879" s="72">
        <v>326.50884689280014</v>
      </c>
      <c r="H1879" s="73">
        <v>869.16655042863397</v>
      </c>
      <c r="I1879" s="572">
        <f t="shared" si="46"/>
        <v>718.31946316416031</v>
      </c>
    </row>
    <row r="1880" spans="2:9" ht="20.100000000000001" customHeight="1" thickTop="1" thickBot="1">
      <c r="B1880" s="266" t="s">
        <v>2187</v>
      </c>
      <c r="C1880" s="189" t="s">
        <v>4211</v>
      </c>
      <c r="D1880" s="190" t="s">
        <v>4212</v>
      </c>
      <c r="E1880" s="191" t="s">
        <v>11</v>
      </c>
      <c r="F1880" s="127">
        <v>1046.5037622124803</v>
      </c>
      <c r="G1880" s="72">
        <v>523.25188110624015</v>
      </c>
      <c r="H1880" s="73">
        <v>1392.8965075048113</v>
      </c>
      <c r="I1880" s="572">
        <f t="shared" si="46"/>
        <v>1151.1541384337283</v>
      </c>
    </row>
    <row r="1881" spans="2:9" ht="20.100000000000001" customHeight="1" thickTop="1" thickBot="1">
      <c r="B1881" s="266" t="s">
        <v>1884</v>
      </c>
      <c r="C1881" s="189" t="s">
        <v>4213</v>
      </c>
      <c r="D1881" s="190" t="s">
        <v>4214</v>
      </c>
      <c r="E1881" s="191" t="s">
        <v>11</v>
      </c>
      <c r="F1881" s="127">
        <v>663.51991827264033</v>
      </c>
      <c r="G1881" s="72">
        <v>331.75995913632016</v>
      </c>
      <c r="H1881" s="73">
        <v>883.14501122088438</v>
      </c>
      <c r="I1881" s="572">
        <f t="shared" si="46"/>
        <v>729.87191009990443</v>
      </c>
    </row>
    <row r="1882" spans="2:9" ht="20.100000000000001" customHeight="1" thickTop="1" thickBot="1">
      <c r="B1882" s="266" t="s">
        <v>4215</v>
      </c>
      <c r="C1882" s="189" t="s">
        <v>4216</v>
      </c>
      <c r="D1882" s="190" t="s">
        <v>4217</v>
      </c>
      <c r="E1882" s="191" t="s">
        <v>11</v>
      </c>
      <c r="F1882" s="127">
        <v>663.51991827264033</v>
      </c>
      <c r="G1882" s="72">
        <v>331.75995913632016</v>
      </c>
      <c r="H1882" s="73">
        <v>883.14501122088438</v>
      </c>
      <c r="I1882" s="572">
        <f t="shared" si="46"/>
        <v>729.87191009990443</v>
      </c>
    </row>
    <row r="1883" spans="2:9" ht="20.100000000000001" customHeight="1" thickTop="1" thickBot="1">
      <c r="B1883" s="266" t="s">
        <v>2943</v>
      </c>
      <c r="C1883" s="189" t="s">
        <v>4218</v>
      </c>
      <c r="D1883" s="190" t="s">
        <v>4219</v>
      </c>
      <c r="E1883" s="191" t="s">
        <v>11</v>
      </c>
      <c r="F1883" s="127">
        <v>652.2276431756801</v>
      </c>
      <c r="G1883" s="72">
        <v>326.11382158784005</v>
      </c>
      <c r="H1883" s="73">
        <v>868.11499306683015</v>
      </c>
      <c r="I1883" s="572">
        <f t="shared" si="46"/>
        <v>717.45040749324812</v>
      </c>
    </row>
    <row r="1884" spans="2:9" ht="20.100000000000001" customHeight="1" thickTop="1" thickBot="1">
      <c r="B1884" s="266" t="s">
        <v>4220</v>
      </c>
      <c r="C1884" s="328" t="s">
        <v>4221</v>
      </c>
      <c r="D1884" s="190" t="s">
        <v>4222</v>
      </c>
      <c r="E1884" s="191" t="s">
        <v>11</v>
      </c>
      <c r="F1884" s="127">
        <v>652.2276431756801</v>
      </c>
      <c r="G1884" s="72">
        <v>326.11382158784005</v>
      </c>
      <c r="H1884" s="73">
        <v>868.11499306683015</v>
      </c>
      <c r="I1884" s="572">
        <f t="shared" si="46"/>
        <v>717.45040749324812</v>
      </c>
    </row>
    <row r="1885" spans="2:9" ht="20.100000000000001" customHeight="1" thickTop="1" thickBot="1">
      <c r="B1885" s="266" t="s">
        <v>4223</v>
      </c>
      <c r="C1885" s="328" t="s">
        <v>4224</v>
      </c>
      <c r="D1885" s="190" t="s">
        <v>4225</v>
      </c>
      <c r="E1885" s="191" t="s">
        <v>11</v>
      </c>
      <c r="F1885" s="127">
        <v>606.14589811776011</v>
      </c>
      <c r="G1885" s="72">
        <v>303.07294905888006</v>
      </c>
      <c r="H1885" s="73">
        <v>806.78019039473884</v>
      </c>
      <c r="I1885" s="572">
        <f t="shared" si="46"/>
        <v>666.76048792953623</v>
      </c>
    </row>
    <row r="1886" spans="2:9" ht="20.100000000000001" customHeight="1" thickTop="1" thickBot="1">
      <c r="B1886" s="266" t="s">
        <v>4226</v>
      </c>
      <c r="C1886" s="328" t="s">
        <v>4227</v>
      </c>
      <c r="D1886" s="190" t="s">
        <v>4228</v>
      </c>
      <c r="E1886" s="191" t="s">
        <v>11</v>
      </c>
      <c r="F1886" s="127">
        <v>606.14589811776011</v>
      </c>
      <c r="G1886" s="72">
        <v>303.07294905888006</v>
      </c>
      <c r="H1886" s="73">
        <v>806.78019039473884</v>
      </c>
      <c r="I1886" s="572">
        <f t="shared" si="46"/>
        <v>666.76048792953623</v>
      </c>
    </row>
    <row r="1887" spans="2:9" ht="20.100000000000001" customHeight="1" thickTop="1" thickBot="1">
      <c r="B1887" s="266" t="s">
        <v>3918</v>
      </c>
      <c r="C1887" s="328" t="s">
        <v>4229</v>
      </c>
      <c r="D1887" s="190" t="s">
        <v>4230</v>
      </c>
      <c r="E1887" s="191" t="s">
        <v>11</v>
      </c>
      <c r="F1887" s="127">
        <v>606.14589811776011</v>
      </c>
      <c r="G1887" s="72">
        <v>303.07294905888006</v>
      </c>
      <c r="H1887" s="73">
        <v>806.78019039473884</v>
      </c>
      <c r="I1887" s="572">
        <f t="shared" si="46"/>
        <v>666.76048792953623</v>
      </c>
    </row>
    <row r="1888" spans="2:9" ht="20.100000000000001" customHeight="1" thickTop="1" thickBot="1">
      <c r="B1888" s="266" t="s">
        <v>2038</v>
      </c>
      <c r="C1888" s="328" t="s">
        <v>4231</v>
      </c>
      <c r="D1888" s="190" t="s">
        <v>4232</v>
      </c>
      <c r="E1888" s="191" t="s">
        <v>11</v>
      </c>
      <c r="F1888" s="127">
        <v>605.7100081260802</v>
      </c>
      <c r="G1888" s="72">
        <v>302.8550040630401</v>
      </c>
      <c r="H1888" s="73">
        <v>806.20002081581276</v>
      </c>
      <c r="I1888" s="572">
        <f t="shared" si="46"/>
        <v>666.28100893868827</v>
      </c>
    </row>
    <row r="1889" spans="2:9" ht="20.100000000000001" customHeight="1" thickTop="1" thickBot="1">
      <c r="B1889" s="266" t="s">
        <v>4233</v>
      </c>
      <c r="C1889" s="328" t="s">
        <v>4234</v>
      </c>
      <c r="D1889" s="190" t="s">
        <v>4235</v>
      </c>
      <c r="E1889" s="191" t="s">
        <v>11</v>
      </c>
      <c r="F1889" s="127">
        <v>605.72362968832022</v>
      </c>
      <c r="G1889" s="72">
        <v>302.86181484416011</v>
      </c>
      <c r="H1889" s="73">
        <v>806.21815111515423</v>
      </c>
      <c r="I1889" s="572">
        <f t="shared" si="46"/>
        <v>666.29599265715228</v>
      </c>
    </row>
    <row r="1890" spans="2:9" ht="20.100000000000001" customHeight="1" thickTop="1" thickBot="1">
      <c r="B1890" s="266" t="s">
        <v>4236</v>
      </c>
      <c r="C1890" s="328" t="s">
        <v>4237</v>
      </c>
      <c r="D1890" s="190" t="s">
        <v>4238</v>
      </c>
      <c r="E1890" s="191" t="s">
        <v>11</v>
      </c>
      <c r="F1890" s="127">
        <v>605.7100081260802</v>
      </c>
      <c r="G1890" s="72">
        <v>302.8550040630401</v>
      </c>
      <c r="H1890" s="73">
        <v>806.20002081581276</v>
      </c>
      <c r="I1890" s="572">
        <f t="shared" si="46"/>
        <v>666.28100893868827</v>
      </c>
    </row>
    <row r="1891" spans="2:9" ht="20.100000000000001" customHeight="1" thickTop="1" thickBot="1">
      <c r="B1891" s="266" t="s">
        <v>4239</v>
      </c>
      <c r="C1891" s="328" t="s">
        <v>4240</v>
      </c>
      <c r="D1891" s="190" t="s">
        <v>4241</v>
      </c>
      <c r="E1891" s="191" t="s">
        <v>11</v>
      </c>
      <c r="F1891" s="127">
        <v>605.7100081260802</v>
      </c>
      <c r="G1891" s="72">
        <v>302.8550040630401</v>
      </c>
      <c r="H1891" s="73">
        <v>806.20002081581276</v>
      </c>
      <c r="I1891" s="572">
        <f t="shared" si="46"/>
        <v>666.28100893868827</v>
      </c>
    </row>
    <row r="1892" spans="2:9" ht="20.100000000000001" customHeight="1" thickTop="1" thickBot="1">
      <c r="B1892" s="266" t="s">
        <v>2077</v>
      </c>
      <c r="C1892" s="328" t="s">
        <v>4242</v>
      </c>
      <c r="D1892" s="190" t="s">
        <v>4243</v>
      </c>
      <c r="E1892" s="191" t="s">
        <v>11</v>
      </c>
      <c r="F1892" s="22"/>
      <c r="G1892" s="22"/>
      <c r="H1892" s="6"/>
      <c r="I1892" s="572">
        <f t="shared" si="46"/>
        <v>0</v>
      </c>
    </row>
    <row r="1893" spans="2:9" ht="20.100000000000001" customHeight="1" thickTop="1" thickBot="1">
      <c r="B1893" s="266" t="s">
        <v>3121</v>
      </c>
      <c r="C1893" s="328" t="s">
        <v>4244</v>
      </c>
      <c r="D1893" s="190" t="s">
        <v>4245</v>
      </c>
      <c r="E1893" s="191" t="s">
        <v>11</v>
      </c>
      <c r="F1893" s="22"/>
      <c r="G1893" s="22"/>
      <c r="H1893" s="6"/>
      <c r="I1893" s="572">
        <f t="shared" si="46"/>
        <v>0</v>
      </c>
    </row>
    <row r="1894" spans="2:9" ht="20.100000000000001" customHeight="1" thickTop="1" thickBot="1">
      <c r="B1894" s="266" t="s">
        <v>4246</v>
      </c>
      <c r="C1894" s="328" t="s">
        <v>4247</v>
      </c>
      <c r="D1894" s="190" t="s">
        <v>4248</v>
      </c>
      <c r="E1894" s="191" t="s">
        <v>11</v>
      </c>
      <c r="F1894" s="22"/>
      <c r="G1894" s="22"/>
      <c r="H1894" s="6"/>
      <c r="I1894" s="572">
        <f t="shared" si="46"/>
        <v>0</v>
      </c>
    </row>
    <row r="1895" spans="2:9" ht="20.100000000000001" customHeight="1" thickTop="1" thickBot="1">
      <c r="B1895" s="266" t="s">
        <v>3381</v>
      </c>
      <c r="C1895" s="328" t="s">
        <v>4249</v>
      </c>
      <c r="D1895" s="190" t="s">
        <v>4250</v>
      </c>
      <c r="E1895" s="191" t="s">
        <v>11</v>
      </c>
      <c r="F1895" s="149" t="s">
        <v>4307</v>
      </c>
      <c r="G1895" s="131">
        <v>285.2226</v>
      </c>
      <c r="H1895" s="99">
        <v>759.26256120000005</v>
      </c>
      <c r="I1895" s="572">
        <f t="shared" si="46"/>
        <v>627.48972000000003</v>
      </c>
    </row>
    <row r="1896" spans="2:9" ht="20.100000000000001" customHeight="1" thickTop="1" thickBot="1">
      <c r="B1896" s="266" t="s">
        <v>3420</v>
      </c>
      <c r="C1896" s="328" t="s">
        <v>4251</v>
      </c>
      <c r="D1896" s="190" t="s">
        <v>4252</v>
      </c>
      <c r="E1896" s="191" t="s">
        <v>11</v>
      </c>
      <c r="F1896" s="149" t="s">
        <v>4310</v>
      </c>
      <c r="G1896" s="131">
        <v>392.02425000000005</v>
      </c>
      <c r="H1896" s="99">
        <v>1043.5685535000002</v>
      </c>
      <c r="I1896" s="572">
        <f t="shared" si="46"/>
        <v>862.45335000000023</v>
      </c>
    </row>
    <row r="1897" spans="2:9" ht="20.100000000000001" customHeight="1" thickTop="1" thickBot="1">
      <c r="B1897" s="266" t="s">
        <v>4253</v>
      </c>
      <c r="C1897" s="328" t="s">
        <v>4254</v>
      </c>
      <c r="D1897" s="190" t="s">
        <v>4255</v>
      </c>
      <c r="E1897" s="191" t="s">
        <v>11</v>
      </c>
      <c r="F1897" s="149" t="s">
        <v>4313</v>
      </c>
      <c r="G1897" s="131">
        <v>475.12620000000004</v>
      </c>
      <c r="H1897" s="99">
        <v>1264.7859444000003</v>
      </c>
      <c r="I1897" s="572">
        <f t="shared" si="46"/>
        <v>1045.2776400000002</v>
      </c>
    </row>
    <row r="1898" spans="2:9" ht="20.100000000000001" customHeight="1" thickTop="1" thickBot="1">
      <c r="B1898" s="266" t="s">
        <v>3458</v>
      </c>
      <c r="C1898" s="328" t="s">
        <v>4256</v>
      </c>
      <c r="D1898" s="190" t="s">
        <v>4257</v>
      </c>
      <c r="E1898" s="191" t="s">
        <v>11</v>
      </c>
      <c r="F1898" s="149" t="s">
        <v>4317</v>
      </c>
      <c r="G1898" s="131">
        <v>380.10554999999999</v>
      </c>
      <c r="H1898" s="99">
        <v>1011.8409740999999</v>
      </c>
      <c r="I1898" s="572">
        <f t="shared" si="46"/>
        <v>836.23221000000001</v>
      </c>
    </row>
    <row r="1899" spans="2:9" ht="20.100000000000001" customHeight="1" thickTop="1" thickBot="1">
      <c r="B1899" s="266" t="s">
        <v>4258</v>
      </c>
      <c r="C1899" s="328" t="s">
        <v>4259</v>
      </c>
      <c r="D1899" s="190" t="s">
        <v>4260</v>
      </c>
      <c r="E1899" s="191" t="s">
        <v>11</v>
      </c>
      <c r="F1899" s="149" t="s">
        <v>4313</v>
      </c>
      <c r="G1899" s="131">
        <v>475.12620000000004</v>
      </c>
      <c r="H1899" s="99">
        <v>1264.7859444000003</v>
      </c>
      <c r="I1899" s="572">
        <f t="shared" si="46"/>
        <v>1045.2776400000002</v>
      </c>
    </row>
    <row r="1900" spans="2:9" ht="20.100000000000001" customHeight="1" thickTop="1" thickBot="1">
      <c r="B1900" s="266" t="s">
        <v>4261</v>
      </c>
      <c r="C1900" s="328" t="s">
        <v>4262</v>
      </c>
      <c r="D1900" s="190" t="s">
        <v>4263</v>
      </c>
      <c r="E1900" s="191" t="s">
        <v>11</v>
      </c>
      <c r="F1900" s="149" t="s">
        <v>4313</v>
      </c>
      <c r="G1900" s="131">
        <v>475.12620000000004</v>
      </c>
      <c r="H1900" s="99">
        <v>1264.7859444000003</v>
      </c>
      <c r="I1900" s="572">
        <f t="shared" si="46"/>
        <v>1045.2776400000002</v>
      </c>
    </row>
    <row r="1901" spans="2:9" ht="20.100000000000001" customHeight="1" thickTop="1" thickBot="1">
      <c r="B1901" s="266" t="s">
        <v>4264</v>
      </c>
      <c r="C1901" s="328" t="s">
        <v>4265</v>
      </c>
      <c r="D1901" s="190" t="s">
        <v>4266</v>
      </c>
      <c r="E1901" s="191" t="s">
        <v>11</v>
      </c>
      <c r="F1901" s="149" t="s">
        <v>4326</v>
      </c>
      <c r="G1901" s="131">
        <v>332.72145</v>
      </c>
      <c r="H1901" s="99">
        <v>885.70449990000009</v>
      </c>
      <c r="I1901" s="572">
        <f t="shared" si="46"/>
        <v>731.98719000000006</v>
      </c>
    </row>
    <row r="1902" spans="2:9" ht="20.100000000000001" customHeight="1" thickTop="1" thickBot="1">
      <c r="B1902" s="266" t="s">
        <v>4267</v>
      </c>
      <c r="C1902" s="328" t="s">
        <v>4268</v>
      </c>
      <c r="D1902" s="190" t="s">
        <v>4269</v>
      </c>
      <c r="E1902" s="191" t="s">
        <v>11</v>
      </c>
      <c r="F1902" s="149" t="s">
        <v>4310</v>
      </c>
      <c r="G1902" s="131">
        <v>392.02425000000005</v>
      </c>
      <c r="H1902" s="99">
        <v>1043.5685535000002</v>
      </c>
      <c r="I1902" s="572">
        <f t="shared" si="46"/>
        <v>862.45335000000023</v>
      </c>
    </row>
    <row r="1903" spans="2:9" ht="20.100000000000001" customHeight="1" thickTop="1" thickBot="1">
      <c r="B1903" s="266" t="s">
        <v>4270</v>
      </c>
      <c r="C1903" s="328" t="s">
        <v>4271</v>
      </c>
      <c r="D1903" s="190" t="s">
        <v>4272</v>
      </c>
      <c r="E1903" s="191" t="s">
        <v>11</v>
      </c>
      <c r="F1903" s="149" t="s">
        <v>4333</v>
      </c>
      <c r="G1903" s="131">
        <v>326.7774</v>
      </c>
      <c r="H1903" s="99">
        <v>869.88143880000007</v>
      </c>
      <c r="I1903" s="572">
        <f t="shared" si="46"/>
        <v>718.91028000000006</v>
      </c>
    </row>
    <row r="1904" spans="2:9" ht="20.100000000000001" customHeight="1" thickTop="1" thickBot="1">
      <c r="B1904" s="266" t="s">
        <v>4273</v>
      </c>
      <c r="C1904" s="328" t="s">
        <v>4274</v>
      </c>
      <c r="D1904" s="190" t="s">
        <v>4275</v>
      </c>
      <c r="E1904" s="191" t="s">
        <v>11</v>
      </c>
      <c r="F1904" s="149" t="s">
        <v>4313</v>
      </c>
      <c r="G1904" s="131">
        <v>475.12620000000004</v>
      </c>
      <c r="H1904" s="99">
        <v>1264.7859444000003</v>
      </c>
      <c r="I1904" s="572">
        <f t="shared" si="46"/>
        <v>1045.2776400000002</v>
      </c>
    </row>
    <row r="1905" spans="2:9" ht="20.100000000000001" customHeight="1" thickTop="1" thickBot="1">
      <c r="B1905" s="266" t="s">
        <v>4276</v>
      </c>
      <c r="C1905" s="328" t="s">
        <v>4277</v>
      </c>
      <c r="D1905" s="190" t="s">
        <v>4278</v>
      </c>
      <c r="E1905" s="191" t="s">
        <v>11</v>
      </c>
      <c r="F1905" s="149" t="s">
        <v>4313</v>
      </c>
      <c r="G1905" s="131">
        <v>475.12620000000004</v>
      </c>
      <c r="H1905" s="99">
        <v>1264.7859444000003</v>
      </c>
      <c r="I1905" s="572">
        <f t="shared" si="46"/>
        <v>1045.2776400000002</v>
      </c>
    </row>
    <row r="1906" spans="2:9" ht="20.100000000000001" customHeight="1" thickTop="1" thickBot="1">
      <c r="B1906" s="266" t="s">
        <v>1685</v>
      </c>
      <c r="C1906" s="189" t="s">
        <v>4279</v>
      </c>
      <c r="D1906" s="190" t="s">
        <v>4280</v>
      </c>
      <c r="E1906" s="191" t="s">
        <v>11</v>
      </c>
      <c r="F1906" s="149" t="s">
        <v>4313</v>
      </c>
      <c r="G1906" s="131">
        <v>475.12620000000004</v>
      </c>
      <c r="H1906" s="99">
        <v>1264.7859444000003</v>
      </c>
      <c r="I1906" s="572">
        <f t="shared" si="46"/>
        <v>1045.2776400000002</v>
      </c>
    </row>
    <row r="1907" spans="2:9" ht="20.100000000000001" customHeight="1" thickTop="1" thickBot="1">
      <c r="B1907" s="266" t="s">
        <v>2842</v>
      </c>
      <c r="C1907" s="189" t="s">
        <v>4281</v>
      </c>
      <c r="D1907" s="190" t="s">
        <v>4282</v>
      </c>
      <c r="E1907" s="191" t="s">
        <v>11</v>
      </c>
      <c r="F1907" s="149" t="s">
        <v>4313</v>
      </c>
      <c r="G1907" s="131">
        <v>475.12620000000004</v>
      </c>
      <c r="H1907" s="99">
        <v>1264.7859444000003</v>
      </c>
      <c r="I1907" s="572">
        <f t="shared" si="46"/>
        <v>1045.2776400000002</v>
      </c>
    </row>
    <row r="1908" spans="2:9" ht="20.100000000000001" customHeight="1" thickTop="1" thickBot="1">
      <c r="B1908" s="266" t="s">
        <v>2845</v>
      </c>
      <c r="C1908" s="189" t="s">
        <v>4283</v>
      </c>
      <c r="D1908" s="190" t="s">
        <v>4284</v>
      </c>
      <c r="E1908" s="191" t="s">
        <v>11</v>
      </c>
      <c r="F1908" s="149" t="s">
        <v>4317</v>
      </c>
      <c r="G1908" s="131">
        <v>380.10554999999999</v>
      </c>
      <c r="H1908" s="99">
        <v>1011.8409740999999</v>
      </c>
      <c r="I1908" s="572">
        <f t="shared" si="46"/>
        <v>836.23221000000001</v>
      </c>
    </row>
    <row r="1909" spans="2:9" ht="20.100000000000001" customHeight="1" thickTop="1" thickBot="1">
      <c r="B1909" s="266" t="s">
        <v>1961</v>
      </c>
      <c r="C1909" s="189" t="s">
        <v>4285</v>
      </c>
      <c r="D1909" s="190" t="s">
        <v>4286</v>
      </c>
      <c r="E1909" s="191" t="s">
        <v>11</v>
      </c>
      <c r="F1909" s="149" t="s">
        <v>4352</v>
      </c>
      <c r="G1909" s="131">
        <v>297.00360000000001</v>
      </c>
      <c r="H1909" s="99">
        <v>790.6235832000001</v>
      </c>
      <c r="I1909" s="572">
        <f t="shared" si="46"/>
        <v>653.4079200000001</v>
      </c>
    </row>
    <row r="1910" spans="2:9" ht="20.100000000000001" customHeight="1" thickTop="1" thickBot="1">
      <c r="B1910" s="266" t="s">
        <v>1981</v>
      </c>
      <c r="C1910" s="189" t="s">
        <v>4287</v>
      </c>
      <c r="D1910" s="190" t="s">
        <v>4288</v>
      </c>
      <c r="E1910" s="191" t="s">
        <v>11</v>
      </c>
      <c r="F1910" s="149" t="s">
        <v>4355</v>
      </c>
      <c r="G1910" s="131">
        <v>237.70080000000002</v>
      </c>
      <c r="H1910" s="99">
        <v>632.75952960000006</v>
      </c>
      <c r="I1910" s="572">
        <f t="shared" si="46"/>
        <v>522.94176000000004</v>
      </c>
    </row>
    <row r="1911" spans="2:9" ht="20.100000000000001" customHeight="1" thickTop="1" thickBot="1">
      <c r="B1911" s="266" t="s">
        <v>1969</v>
      </c>
      <c r="C1911" s="189" t="s">
        <v>4289</v>
      </c>
      <c r="D1911" s="190" t="s">
        <v>4290</v>
      </c>
      <c r="E1911" s="191" t="s">
        <v>11</v>
      </c>
      <c r="F1911" s="149" t="s">
        <v>4352</v>
      </c>
      <c r="G1911" s="131">
        <v>297.00360000000001</v>
      </c>
      <c r="H1911" s="99">
        <v>790.6235832000001</v>
      </c>
      <c r="I1911" s="572">
        <f t="shared" si="46"/>
        <v>653.4079200000001</v>
      </c>
    </row>
    <row r="1912" spans="2:9" ht="20.100000000000001" customHeight="1" thickTop="1" thickBot="1">
      <c r="B1912" s="266" t="s">
        <v>1947</v>
      </c>
      <c r="C1912" s="189" t="s">
        <v>4291</v>
      </c>
      <c r="D1912" s="190" t="s">
        <v>4292</v>
      </c>
      <c r="E1912" s="191" t="s">
        <v>11</v>
      </c>
      <c r="F1912" s="149" t="s">
        <v>4310</v>
      </c>
      <c r="G1912" s="131">
        <v>392.02425000000005</v>
      </c>
      <c r="H1912" s="99">
        <v>1043.5685535000002</v>
      </c>
      <c r="I1912" s="572">
        <f t="shared" si="46"/>
        <v>862.45335000000023</v>
      </c>
    </row>
    <row r="1913" spans="2:9" ht="20.100000000000001" customHeight="1" thickTop="1" thickBot="1">
      <c r="B1913" s="266" t="s">
        <v>1966</v>
      </c>
      <c r="C1913" s="189" t="s">
        <v>4293</v>
      </c>
      <c r="D1913" s="190" t="s">
        <v>4294</v>
      </c>
      <c r="E1913" s="191" t="s">
        <v>11</v>
      </c>
      <c r="F1913" s="149" t="s">
        <v>4352</v>
      </c>
      <c r="G1913" s="132">
        <v>297.00360000000001</v>
      </c>
      <c r="H1913" s="103">
        <v>790.6235832000001</v>
      </c>
      <c r="I1913" s="572">
        <f t="shared" si="46"/>
        <v>653.4079200000001</v>
      </c>
    </row>
    <row r="1914" spans="2:9" ht="20.100000000000001" customHeight="1" thickTop="1" thickBot="1">
      <c r="B1914" s="266" t="s">
        <v>1944</v>
      </c>
      <c r="C1914" s="189" t="s">
        <v>4295</v>
      </c>
      <c r="D1914" s="190" t="s">
        <v>4296</v>
      </c>
      <c r="E1914" s="191" t="s">
        <v>11</v>
      </c>
      <c r="F1914" s="149" t="s">
        <v>4364</v>
      </c>
      <c r="G1914" s="152">
        <v>1279.4701499999999</v>
      </c>
      <c r="H1914" s="130">
        <v>3405.9495393000002</v>
      </c>
      <c r="I1914" s="572">
        <f t="shared" si="46"/>
        <v>2814.8343300000001</v>
      </c>
    </row>
    <row r="1915" spans="2:9" ht="20.100000000000001" customHeight="1" thickTop="1" thickBot="1">
      <c r="B1915" s="266" t="s">
        <v>2021</v>
      </c>
      <c r="C1915" s="189" t="s">
        <v>4297</v>
      </c>
      <c r="D1915" s="190" t="s">
        <v>4298</v>
      </c>
      <c r="E1915" s="191" t="s">
        <v>11</v>
      </c>
      <c r="F1915" s="150"/>
      <c r="G1915" s="22"/>
      <c r="H1915" s="6"/>
      <c r="I1915" s="572">
        <f t="shared" si="46"/>
        <v>0</v>
      </c>
    </row>
    <row r="1916" spans="2:9" ht="20.100000000000001" customHeight="1" thickTop="1" thickBot="1">
      <c r="B1916" s="266" t="s">
        <v>1941</v>
      </c>
      <c r="C1916" s="189" t="s">
        <v>4299</v>
      </c>
      <c r="D1916" s="190" t="s">
        <v>4300</v>
      </c>
      <c r="E1916" s="191" t="s">
        <v>11</v>
      </c>
      <c r="F1916" s="150"/>
      <c r="G1916" s="151"/>
      <c r="H1916" s="28"/>
      <c r="I1916" s="572">
        <f t="shared" si="46"/>
        <v>0</v>
      </c>
    </row>
    <row r="1917" spans="2:9" ht="20.100000000000001" customHeight="1" thickTop="1" thickBot="1">
      <c r="B1917" s="266" t="s">
        <v>2026</v>
      </c>
      <c r="C1917" s="189" t="s">
        <v>4301</v>
      </c>
      <c r="D1917" s="190" t="s">
        <v>4302</v>
      </c>
      <c r="E1917" s="191" t="s">
        <v>11</v>
      </c>
      <c r="F1917" s="150"/>
      <c r="G1917" s="151"/>
      <c r="H1917" s="28"/>
      <c r="I1917" s="572">
        <f t="shared" ref="I1917" si="47">G1917*2.2</f>
        <v>0</v>
      </c>
    </row>
    <row r="1918" spans="2:9" ht="20.100000000000001" customHeight="1" thickTop="1" thickBot="1">
      <c r="B1918" s="199"/>
      <c r="C1918" s="329"/>
      <c r="D1918" s="200"/>
      <c r="E1918" s="201"/>
      <c r="F1918" s="104">
        <v>827.4579</v>
      </c>
      <c r="G1918" s="99">
        <v>633.00529349999999</v>
      </c>
      <c r="H1918" s="99">
        <v>1685.0600912970001</v>
      </c>
      <c r="I1918" s="573"/>
    </row>
    <row r="1919" spans="2:9" ht="20.100000000000001" customHeight="1" thickTop="1" thickBot="1">
      <c r="B1919" s="199"/>
      <c r="C1919" s="329"/>
      <c r="D1919" s="260" t="s">
        <v>4303</v>
      </c>
      <c r="E1919" s="201"/>
      <c r="F1919" s="104">
        <v>859.2903</v>
      </c>
      <c r="G1919" s="99">
        <v>657.35707950000005</v>
      </c>
      <c r="H1919" s="99">
        <v>1749.8845456290003</v>
      </c>
      <c r="I1919" s="573"/>
    </row>
    <row r="1920" spans="2:9" ht="20.100000000000001" customHeight="1" thickTop="1" thickBot="1">
      <c r="B1920" s="199"/>
      <c r="C1920" s="329"/>
      <c r="D1920" s="200"/>
      <c r="E1920" s="201"/>
      <c r="F1920" s="104">
        <v>1011.0477</v>
      </c>
      <c r="G1920" s="99">
        <v>773.45149049999998</v>
      </c>
      <c r="H1920" s="99">
        <v>2058.9278677110001</v>
      </c>
      <c r="I1920" s="573"/>
    </row>
    <row r="1921" spans="2:9" ht="20.100000000000001" customHeight="1" thickTop="1" thickBot="1">
      <c r="B1921" s="188" t="s">
        <v>4304</v>
      </c>
      <c r="C1921" s="211" t="s">
        <v>4305</v>
      </c>
      <c r="D1921" s="330" t="s">
        <v>4306</v>
      </c>
      <c r="E1921" s="331" t="s">
        <v>11</v>
      </c>
      <c r="F1921" s="104">
        <v>944.92290000000003</v>
      </c>
      <c r="G1921" s="99">
        <v>722.86601850000011</v>
      </c>
      <c r="H1921" s="99">
        <v>1924.2693412470005</v>
      </c>
      <c r="I1921" s="586">
        <f>H1921/1.21</f>
        <v>1590.3052407000005</v>
      </c>
    </row>
    <row r="1922" spans="2:9" ht="20.100000000000001" customHeight="1" thickTop="1" thickBot="1">
      <c r="B1922" s="188" t="s">
        <v>2364</v>
      </c>
      <c r="C1922" s="211" t="s">
        <v>4308</v>
      </c>
      <c r="D1922" s="330" t="s">
        <v>4309</v>
      </c>
      <c r="E1922" s="331" t="s">
        <v>11</v>
      </c>
      <c r="F1922" s="104">
        <v>1434.4875</v>
      </c>
      <c r="G1922" s="99">
        <v>1097.3829375</v>
      </c>
      <c r="H1922" s="99">
        <v>2921.2333796250005</v>
      </c>
      <c r="I1922" s="586">
        <f t="shared" ref="I1922:I1940" si="48">H1922/1.21</f>
        <v>2414.2424625000003</v>
      </c>
    </row>
    <row r="1923" spans="2:9" ht="20.100000000000001" customHeight="1" thickTop="1" thickBot="1">
      <c r="B1923" s="188" t="s">
        <v>3434</v>
      </c>
      <c r="C1923" s="211" t="s">
        <v>4311</v>
      </c>
      <c r="D1923" s="330" t="s">
        <v>4312</v>
      </c>
      <c r="E1923" s="331" t="s">
        <v>11</v>
      </c>
      <c r="F1923" s="104">
        <v>1294.9808999999998</v>
      </c>
      <c r="G1923" s="99">
        <v>990.66038849999973</v>
      </c>
      <c r="H1923" s="99">
        <v>2637.1379541869992</v>
      </c>
      <c r="I1923" s="586">
        <f t="shared" si="48"/>
        <v>2179.4528546999995</v>
      </c>
    </row>
    <row r="1924" spans="2:9" ht="20.100000000000001" customHeight="1" thickTop="1" thickBot="1">
      <c r="B1924" s="188" t="s">
        <v>4314</v>
      </c>
      <c r="C1924" s="211" t="s">
        <v>4315</v>
      </c>
      <c r="D1924" s="330" t="s">
        <v>4316</v>
      </c>
      <c r="E1924" s="331" t="s">
        <v>11</v>
      </c>
      <c r="F1924" s="104">
        <v>640.96529999999996</v>
      </c>
      <c r="G1924" s="99">
        <v>490.33845449999995</v>
      </c>
      <c r="H1924" s="99">
        <v>1305.280965879</v>
      </c>
      <c r="I1924" s="586">
        <f t="shared" si="48"/>
        <v>1078.7445998999999</v>
      </c>
    </row>
    <row r="1925" spans="2:9" ht="20.100000000000001" customHeight="1" thickTop="1" thickBot="1">
      <c r="B1925" s="188" t="s">
        <v>4318</v>
      </c>
      <c r="C1925" s="211" t="s">
        <v>4319</v>
      </c>
      <c r="D1925" s="330" t="s">
        <v>4320</v>
      </c>
      <c r="E1925" s="331" t="s">
        <v>11</v>
      </c>
      <c r="F1925" s="104">
        <v>519.77339999999992</v>
      </c>
      <c r="G1925" s="99">
        <v>397.62665099999998</v>
      </c>
      <c r="H1925" s="99">
        <v>1058.4821449620001</v>
      </c>
      <c r="I1925" s="586">
        <f t="shared" si="48"/>
        <v>874.77863220000017</v>
      </c>
    </row>
    <row r="1926" spans="2:9" ht="20.100000000000001" customHeight="1" thickTop="1" thickBot="1">
      <c r="B1926" s="188" t="s">
        <v>4321</v>
      </c>
      <c r="C1926" s="211" t="s">
        <v>4322</v>
      </c>
      <c r="D1926" s="330" t="s">
        <v>4323</v>
      </c>
      <c r="E1926" s="331" t="s">
        <v>11</v>
      </c>
      <c r="F1926" s="104">
        <v>647.31209999999999</v>
      </c>
      <c r="G1926" s="99">
        <v>495.19375650000001</v>
      </c>
      <c r="H1926" s="99">
        <v>1318.2057798030003</v>
      </c>
      <c r="I1926" s="586">
        <f t="shared" si="48"/>
        <v>1089.4262643000002</v>
      </c>
    </row>
    <row r="1927" spans="2:9" ht="20.100000000000001" customHeight="1" thickTop="1" thickBot="1">
      <c r="B1927" s="188" t="s">
        <v>4318</v>
      </c>
      <c r="C1927" s="211" t="s">
        <v>4324</v>
      </c>
      <c r="D1927" s="330" t="s">
        <v>4325</v>
      </c>
      <c r="E1927" s="331" t="s">
        <v>11</v>
      </c>
      <c r="F1927" s="104">
        <v>806.68320000000006</v>
      </c>
      <c r="G1927" s="99">
        <v>617.11264800000004</v>
      </c>
      <c r="H1927" s="99">
        <v>1642.7538689760004</v>
      </c>
      <c r="I1927" s="586">
        <f t="shared" si="48"/>
        <v>1357.6478256000003</v>
      </c>
    </row>
    <row r="1928" spans="2:9" ht="20.100000000000001" customHeight="1" thickTop="1" thickBot="1">
      <c r="B1928" s="188" t="s">
        <v>4327</v>
      </c>
      <c r="C1928" s="211" t="s">
        <v>4328</v>
      </c>
      <c r="D1928" s="330" t="s">
        <v>4329</v>
      </c>
      <c r="E1928" s="331" t="s">
        <v>11</v>
      </c>
      <c r="F1928" s="104">
        <v>647.11530000000005</v>
      </c>
      <c r="G1928" s="99">
        <v>495.0432045</v>
      </c>
      <c r="H1928" s="99">
        <v>1317.8050103790001</v>
      </c>
      <c r="I1928" s="586">
        <f t="shared" si="48"/>
        <v>1089.0950499</v>
      </c>
    </row>
    <row r="1929" spans="2:9" ht="20.100000000000001" customHeight="1" thickTop="1" thickBot="1">
      <c r="B1929" s="188" t="s">
        <v>4330</v>
      </c>
      <c r="C1929" s="211" t="s">
        <v>4331</v>
      </c>
      <c r="D1929" s="330" t="s">
        <v>4332</v>
      </c>
      <c r="E1929" s="331" t="s">
        <v>11</v>
      </c>
      <c r="F1929" s="104">
        <v>797.37209999999993</v>
      </c>
      <c r="G1929" s="99">
        <v>609.98965649999991</v>
      </c>
      <c r="H1929" s="99">
        <v>1623.792465603</v>
      </c>
      <c r="I1929" s="586">
        <f t="shared" si="48"/>
        <v>1341.9772442999999</v>
      </c>
    </row>
    <row r="1930" spans="2:9" ht="20.100000000000001" customHeight="1" thickTop="1" thickBot="1">
      <c r="B1930" s="188" t="s">
        <v>4334</v>
      </c>
      <c r="C1930" s="211" t="s">
        <v>4335</v>
      </c>
      <c r="D1930" s="330" t="s">
        <v>4336</v>
      </c>
      <c r="E1930" s="331" t="s">
        <v>11</v>
      </c>
      <c r="F1930" s="104">
        <v>396.50280000000004</v>
      </c>
      <c r="G1930" s="99">
        <v>303.32464199999998</v>
      </c>
      <c r="H1930" s="99">
        <v>807.45019700399996</v>
      </c>
      <c r="I1930" s="586">
        <f t="shared" si="48"/>
        <v>667.31421239999997</v>
      </c>
    </row>
    <row r="1931" spans="2:9" ht="20.100000000000001" customHeight="1" thickTop="1" thickBot="1">
      <c r="B1931" s="188" t="s">
        <v>4337</v>
      </c>
      <c r="C1931" s="211" t="s">
        <v>4338</v>
      </c>
      <c r="D1931" s="330" t="s">
        <v>4339</v>
      </c>
      <c r="E1931" s="331" t="s">
        <v>11</v>
      </c>
      <c r="F1931" s="104">
        <v>806.68320000000006</v>
      </c>
      <c r="G1931" s="99">
        <v>617.11264800000004</v>
      </c>
      <c r="H1931" s="99">
        <v>1642.7538689760004</v>
      </c>
      <c r="I1931" s="586">
        <f t="shared" si="48"/>
        <v>1357.6478256000003</v>
      </c>
    </row>
    <row r="1932" spans="2:9" ht="20.100000000000001" customHeight="1" thickTop="1" thickBot="1">
      <c r="B1932" s="188" t="s">
        <v>4340</v>
      </c>
      <c r="C1932" s="211" t="s">
        <v>4341</v>
      </c>
      <c r="D1932" s="330" t="s">
        <v>4342</v>
      </c>
      <c r="E1932" s="331" t="s">
        <v>11</v>
      </c>
      <c r="F1932" s="104">
        <v>806.68320000000006</v>
      </c>
      <c r="G1932" s="99">
        <v>617.11264800000004</v>
      </c>
      <c r="H1932" s="99">
        <v>1642.7538689760004</v>
      </c>
      <c r="I1932" s="586">
        <f t="shared" si="48"/>
        <v>1357.6478256000003</v>
      </c>
    </row>
    <row r="1933" spans="2:9" ht="20.100000000000001" customHeight="1" thickTop="1" thickBot="1">
      <c r="B1933" s="188" t="s">
        <v>4343</v>
      </c>
      <c r="C1933" s="211" t="s">
        <v>4344</v>
      </c>
      <c r="D1933" s="330" t="s">
        <v>4345</v>
      </c>
      <c r="E1933" s="331" t="s">
        <v>11</v>
      </c>
      <c r="F1933" s="104">
        <v>760.38600000000008</v>
      </c>
      <c r="G1933" s="99">
        <v>581.69529000000011</v>
      </c>
      <c r="H1933" s="99">
        <v>1548.4728619800003</v>
      </c>
      <c r="I1933" s="586">
        <f t="shared" si="48"/>
        <v>1279.7296380000003</v>
      </c>
    </row>
    <row r="1934" spans="2:9" ht="20.100000000000001" customHeight="1" thickTop="1" thickBot="1">
      <c r="B1934" s="188" t="s">
        <v>4346</v>
      </c>
      <c r="C1934" s="211" t="s">
        <v>4347</v>
      </c>
      <c r="D1934" s="330" t="s">
        <v>4348</v>
      </c>
      <c r="E1934" s="331" t="s">
        <v>11</v>
      </c>
      <c r="F1934" s="104">
        <v>385.77719999999999</v>
      </c>
      <c r="G1934" s="99">
        <v>295.11955799999998</v>
      </c>
      <c r="H1934" s="99">
        <v>785.60826339599998</v>
      </c>
      <c r="I1934" s="586">
        <f t="shared" si="48"/>
        <v>649.26302759999999</v>
      </c>
    </row>
    <row r="1935" spans="2:9" ht="20.100000000000001" customHeight="1" thickTop="1" thickBot="1">
      <c r="B1935" s="188" t="s">
        <v>4349</v>
      </c>
      <c r="C1935" s="211" t="s">
        <v>4350</v>
      </c>
      <c r="D1935" s="330" t="s">
        <v>4351</v>
      </c>
      <c r="E1935" s="331" t="s">
        <v>11</v>
      </c>
      <c r="F1935" s="104">
        <v>806.68320000000006</v>
      </c>
      <c r="G1935" s="99">
        <v>617.11264800000004</v>
      </c>
      <c r="H1935" s="99">
        <v>1642.7538689760004</v>
      </c>
      <c r="I1935" s="586">
        <f t="shared" si="48"/>
        <v>1357.6478256000003</v>
      </c>
    </row>
    <row r="1936" spans="2:9" ht="20.100000000000001" customHeight="1" thickTop="1" thickBot="1">
      <c r="B1936" s="188" t="s">
        <v>3450</v>
      </c>
      <c r="C1936" s="211" t="s">
        <v>4353</v>
      </c>
      <c r="D1936" s="330" t="s">
        <v>4354</v>
      </c>
      <c r="E1936" s="331" t="s">
        <v>11</v>
      </c>
      <c r="F1936" s="104">
        <v>806.68320000000006</v>
      </c>
      <c r="G1936" s="99">
        <v>617.11264800000004</v>
      </c>
      <c r="H1936" s="99">
        <v>1642.7538689760004</v>
      </c>
      <c r="I1936" s="586">
        <f t="shared" si="48"/>
        <v>1357.6478256000003</v>
      </c>
    </row>
    <row r="1937" spans="2:9" ht="20.100000000000001" customHeight="1" thickTop="1" thickBot="1">
      <c r="B1937" s="188" t="s">
        <v>3082</v>
      </c>
      <c r="C1937" s="211" t="s">
        <v>4356</v>
      </c>
      <c r="D1937" s="330" t="s">
        <v>4357</v>
      </c>
      <c r="E1937" s="331" t="s">
        <v>11</v>
      </c>
      <c r="F1937" s="104">
        <v>806.68320000000006</v>
      </c>
      <c r="G1937" s="99">
        <v>617.11264800000004</v>
      </c>
      <c r="H1937" s="99">
        <v>1642.7538689760004</v>
      </c>
      <c r="I1937" s="586">
        <f t="shared" si="48"/>
        <v>1357.6478256000003</v>
      </c>
    </row>
    <row r="1938" spans="2:9" ht="20.100000000000001" customHeight="1" thickTop="1" thickBot="1">
      <c r="B1938" s="188" t="s">
        <v>4223</v>
      </c>
      <c r="C1938" s="211" t="s">
        <v>4358</v>
      </c>
      <c r="D1938" s="330" t="s">
        <v>4359</v>
      </c>
      <c r="E1938" s="331" t="s">
        <v>11</v>
      </c>
      <c r="F1938" s="104">
        <v>806.68320000000006</v>
      </c>
      <c r="G1938" s="99">
        <v>617.11264800000004</v>
      </c>
      <c r="H1938" s="99">
        <v>1642.7538689760004</v>
      </c>
      <c r="I1938" s="586">
        <f t="shared" si="48"/>
        <v>1357.6478256000003</v>
      </c>
    </row>
    <row r="1939" spans="2:9" ht="20.100000000000001" customHeight="1" thickTop="1" thickBot="1">
      <c r="B1939" s="241" t="s">
        <v>3097</v>
      </c>
      <c r="C1939" s="332" t="s">
        <v>4360</v>
      </c>
      <c r="D1939" s="333" t="s">
        <v>4361</v>
      </c>
      <c r="E1939" s="331" t="s">
        <v>11</v>
      </c>
      <c r="F1939" s="104">
        <v>678.22199999999998</v>
      </c>
      <c r="G1939" s="99">
        <v>518.83983000000001</v>
      </c>
      <c r="H1939" s="99">
        <v>1381.1516274600001</v>
      </c>
      <c r="I1939" s="587">
        <f t="shared" si="48"/>
        <v>1141.4476260000001</v>
      </c>
    </row>
    <row r="1940" spans="2:9" ht="20.100000000000001" customHeight="1" thickTop="1" thickBot="1">
      <c r="B1940" s="334"/>
      <c r="C1940" s="335" t="s">
        <v>4362</v>
      </c>
      <c r="D1940" s="336" t="s">
        <v>4363</v>
      </c>
      <c r="E1940" s="331" t="s">
        <v>11</v>
      </c>
      <c r="F1940" s="104">
        <v>1365.9641999999999</v>
      </c>
      <c r="G1940" s="99">
        <v>1044.9626129999999</v>
      </c>
      <c r="H1940" s="99">
        <v>2781.6904758059995</v>
      </c>
      <c r="I1940" s="588">
        <f t="shared" si="48"/>
        <v>2298.9177485999999</v>
      </c>
    </row>
    <row r="1941" spans="2:9" ht="20.100000000000001" customHeight="1" thickTop="1" thickBot="1">
      <c r="B1941" s="199"/>
      <c r="C1941" s="329"/>
      <c r="D1941" s="200"/>
      <c r="E1941" s="201"/>
      <c r="F1941" s="104">
        <v>725.63850000000002</v>
      </c>
      <c r="G1941" s="99">
        <v>555.11345249999999</v>
      </c>
      <c r="H1941" s="99">
        <v>1477.7120105550002</v>
      </c>
      <c r="I1941" s="573"/>
    </row>
    <row r="1942" spans="2:9" ht="20.100000000000001" customHeight="1" thickTop="1" thickBot="1">
      <c r="B1942" s="272"/>
      <c r="C1942" s="337"/>
      <c r="D1942" s="260" t="s">
        <v>4365</v>
      </c>
      <c r="E1942" s="274"/>
      <c r="F1942" s="104">
        <v>769.74629999999991</v>
      </c>
      <c r="G1942" s="99">
        <v>588.85591949999991</v>
      </c>
      <c r="H1942" s="99">
        <v>1567.5344577089998</v>
      </c>
      <c r="I1942" s="581"/>
    </row>
    <row r="1943" spans="2:9" ht="20.100000000000001" customHeight="1" thickTop="1" thickBot="1">
      <c r="B1943" s="272"/>
      <c r="C1943" s="337"/>
      <c r="D1943" s="275"/>
      <c r="E1943" s="274"/>
      <c r="F1943" s="104">
        <v>678.2097</v>
      </c>
      <c r="G1943" s="99">
        <v>518.83042050000006</v>
      </c>
      <c r="H1943" s="99">
        <v>1381.1265793710004</v>
      </c>
      <c r="I1943" s="581"/>
    </row>
    <row r="1944" spans="2:9" ht="20.100000000000001" customHeight="1" thickTop="1" thickBot="1">
      <c r="B1944" s="188" t="s">
        <v>4314</v>
      </c>
      <c r="C1944" s="338">
        <v>20083010</v>
      </c>
      <c r="D1944" s="189" t="s">
        <v>1651</v>
      </c>
      <c r="E1944" s="331" t="s">
        <v>11</v>
      </c>
      <c r="F1944" s="104">
        <v>678.2097</v>
      </c>
      <c r="G1944" s="99">
        <v>518.83042050000006</v>
      </c>
      <c r="H1944" s="99">
        <v>1381.1265793710004</v>
      </c>
      <c r="I1944" s="586">
        <f>H1944/1.21</f>
        <v>1141.4269251000003</v>
      </c>
    </row>
    <row r="1945" spans="2:9" ht="20.100000000000001" customHeight="1" thickTop="1" thickBot="1">
      <c r="B1945" s="188" t="s">
        <v>4366</v>
      </c>
      <c r="C1945" s="338">
        <v>20084010</v>
      </c>
      <c r="D1945" s="189" t="s">
        <v>1654</v>
      </c>
      <c r="E1945" s="331" t="s">
        <v>11</v>
      </c>
      <c r="F1945" s="104">
        <v>678.2097</v>
      </c>
      <c r="G1945" s="99">
        <v>518.83042050000006</v>
      </c>
      <c r="H1945" s="99">
        <v>1381.1265793710004</v>
      </c>
      <c r="I1945" s="586">
        <f t="shared" ref="I1945:I1999" si="49">H1945/1.21</f>
        <v>1141.4269251000003</v>
      </c>
    </row>
    <row r="1946" spans="2:9" ht="20.100000000000001" customHeight="1" thickTop="1" thickBot="1">
      <c r="B1946" s="188" t="s">
        <v>4367</v>
      </c>
      <c r="C1946" s="338">
        <v>20088010</v>
      </c>
      <c r="D1946" s="189" t="s">
        <v>1657</v>
      </c>
      <c r="E1946" s="331" t="s">
        <v>11</v>
      </c>
      <c r="F1946" s="104">
        <v>678.2097</v>
      </c>
      <c r="G1946" s="99">
        <v>518.83042050000006</v>
      </c>
      <c r="H1946" s="99">
        <v>1381.1265793710004</v>
      </c>
      <c r="I1946" s="586">
        <f t="shared" si="49"/>
        <v>1141.4269251000003</v>
      </c>
    </row>
    <row r="1947" spans="2:9" ht="20.100000000000001" customHeight="1" thickTop="1" thickBot="1">
      <c r="B1947" s="188" t="s">
        <v>4368</v>
      </c>
      <c r="C1947" s="338">
        <v>20150010</v>
      </c>
      <c r="D1947" s="189" t="s">
        <v>1660</v>
      </c>
      <c r="E1947" s="331" t="s">
        <v>11</v>
      </c>
      <c r="F1947" s="104">
        <v>678.2097</v>
      </c>
      <c r="G1947" s="99">
        <v>518.83042050000006</v>
      </c>
      <c r="H1947" s="99">
        <v>1381.1265793710004</v>
      </c>
      <c r="I1947" s="586">
        <f t="shared" si="49"/>
        <v>1141.4269251000003</v>
      </c>
    </row>
    <row r="1948" spans="2:9" ht="20.100000000000001" customHeight="1" thickTop="1" thickBot="1">
      <c r="B1948" s="188" t="s">
        <v>4233</v>
      </c>
      <c r="C1948" s="338">
        <v>20168010</v>
      </c>
      <c r="D1948" s="189" t="s">
        <v>1666</v>
      </c>
      <c r="E1948" s="331" t="s">
        <v>11</v>
      </c>
      <c r="F1948" s="104">
        <v>843.1404</v>
      </c>
      <c r="G1948" s="99">
        <v>645.00240600000006</v>
      </c>
      <c r="H1948" s="99">
        <v>1716.9964047720002</v>
      </c>
      <c r="I1948" s="586">
        <f t="shared" si="49"/>
        <v>1419.0052932000003</v>
      </c>
    </row>
    <row r="1949" spans="2:9" ht="20.100000000000001" customHeight="1" thickTop="1" thickBot="1">
      <c r="B1949" s="188" t="s">
        <v>4318</v>
      </c>
      <c r="C1949" s="338">
        <v>20171010</v>
      </c>
      <c r="D1949" s="189" t="s">
        <v>1672</v>
      </c>
      <c r="E1949" s="331" t="s">
        <v>11</v>
      </c>
      <c r="F1949" s="104">
        <v>708.91050000000007</v>
      </c>
      <c r="G1949" s="99">
        <v>542.31653249999999</v>
      </c>
      <c r="H1949" s="99">
        <v>1443.6466095149999</v>
      </c>
      <c r="I1949" s="586">
        <f t="shared" si="49"/>
        <v>1193.0963715</v>
      </c>
    </row>
    <row r="1950" spans="2:9" ht="20.100000000000001" customHeight="1" thickTop="1" thickBot="1">
      <c r="B1950" s="188" t="s">
        <v>1586</v>
      </c>
      <c r="C1950" s="338">
        <v>35001010</v>
      </c>
      <c r="D1950" s="189" t="s">
        <v>1588</v>
      </c>
      <c r="E1950" s="331" t="s">
        <v>11</v>
      </c>
      <c r="F1950" s="104">
        <v>773.43629999999996</v>
      </c>
      <c r="G1950" s="99">
        <v>591.67876949999993</v>
      </c>
      <c r="H1950" s="99">
        <v>1575.0488844089998</v>
      </c>
      <c r="I1950" s="586">
        <f t="shared" si="49"/>
        <v>1301.6932929</v>
      </c>
    </row>
    <row r="1951" spans="2:9" ht="20.100000000000001" customHeight="1" thickTop="1" thickBot="1">
      <c r="B1951" s="188" t="s">
        <v>1592</v>
      </c>
      <c r="C1951" s="338">
        <v>35003010</v>
      </c>
      <c r="D1951" s="189" t="s">
        <v>4369</v>
      </c>
      <c r="E1951" s="331" t="s">
        <v>11</v>
      </c>
      <c r="F1951" s="104">
        <v>795.55169999999998</v>
      </c>
      <c r="G1951" s="99">
        <v>608.59705050000002</v>
      </c>
      <c r="H1951" s="99">
        <v>1620.0853484310001</v>
      </c>
      <c r="I1951" s="586">
        <f t="shared" si="49"/>
        <v>1338.9135111000001</v>
      </c>
    </row>
    <row r="1952" spans="2:9" ht="20.100000000000001" customHeight="1" thickTop="1" thickBot="1">
      <c r="B1952" s="188" t="s">
        <v>1595</v>
      </c>
      <c r="C1952" s="338">
        <v>35004010</v>
      </c>
      <c r="D1952" s="189" t="s">
        <v>4370</v>
      </c>
      <c r="E1952" s="331" t="s">
        <v>11</v>
      </c>
      <c r="F1952" s="104">
        <v>2067.7284</v>
      </c>
      <c r="G1952" s="99">
        <v>1581.8122259999998</v>
      </c>
      <c r="H1952" s="99">
        <v>4210.7841456119995</v>
      </c>
      <c r="I1952" s="586">
        <f t="shared" si="49"/>
        <v>3479.9868971999999</v>
      </c>
    </row>
    <row r="1953" spans="2:9" ht="20.100000000000001" customHeight="1" thickTop="1" thickBot="1">
      <c r="B1953" s="188" t="s">
        <v>1598</v>
      </c>
      <c r="C1953" s="338">
        <v>35005010</v>
      </c>
      <c r="D1953" s="189" t="s">
        <v>4371</v>
      </c>
      <c r="E1953" s="331" t="s">
        <v>11</v>
      </c>
      <c r="F1953" s="104">
        <v>824.49360000000001</v>
      </c>
      <c r="G1953" s="99">
        <v>630.73760400000003</v>
      </c>
      <c r="H1953" s="99">
        <v>1679.0235018480003</v>
      </c>
      <c r="I1953" s="586">
        <f t="shared" si="49"/>
        <v>1387.6227288000002</v>
      </c>
    </row>
    <row r="1954" spans="2:9" ht="20.100000000000001" customHeight="1" thickTop="1" thickBot="1">
      <c r="B1954" s="188" t="s">
        <v>1601</v>
      </c>
      <c r="C1954" s="338">
        <v>35006010</v>
      </c>
      <c r="D1954" s="189" t="s">
        <v>4372</v>
      </c>
      <c r="E1954" s="331" t="s">
        <v>11</v>
      </c>
      <c r="F1954" s="104">
        <v>1142.9159999999999</v>
      </c>
      <c r="G1954" s="99">
        <v>874.33073999999999</v>
      </c>
      <c r="H1954" s="99">
        <v>2327.4684298799998</v>
      </c>
      <c r="I1954" s="586">
        <f t="shared" si="49"/>
        <v>1923.5276279999998</v>
      </c>
    </row>
    <row r="1955" spans="2:9" ht="20.100000000000001" customHeight="1" thickTop="1" thickBot="1">
      <c r="B1955" s="188" t="s">
        <v>1604</v>
      </c>
      <c r="C1955" s="338">
        <v>35007010</v>
      </c>
      <c r="D1955" s="189" t="s">
        <v>4373</v>
      </c>
      <c r="E1955" s="331" t="s">
        <v>11</v>
      </c>
      <c r="F1955" s="104">
        <v>1049.067</v>
      </c>
      <c r="G1955" s="99">
        <v>802.53625499999998</v>
      </c>
      <c r="H1955" s="99">
        <v>2136.35151081</v>
      </c>
      <c r="I1955" s="586">
        <f t="shared" si="49"/>
        <v>1765.5797610000002</v>
      </c>
    </row>
    <row r="1956" spans="2:9" ht="20.100000000000001" customHeight="1" thickTop="1" thickBot="1">
      <c r="B1956" s="188" t="s">
        <v>1607</v>
      </c>
      <c r="C1956" s="338">
        <v>35008010</v>
      </c>
      <c r="D1956" s="189" t="s">
        <v>4374</v>
      </c>
      <c r="E1956" s="331" t="s">
        <v>11</v>
      </c>
      <c r="F1956" s="104">
        <v>567.6327</v>
      </c>
      <c r="G1956" s="99">
        <v>434.23901549999999</v>
      </c>
      <c r="H1956" s="99">
        <v>1155.9442592610001</v>
      </c>
      <c r="I1956" s="586">
        <f t="shared" si="49"/>
        <v>955.32583410000007</v>
      </c>
    </row>
    <row r="1957" spans="2:9" ht="20.100000000000001" customHeight="1" thickTop="1" thickBot="1">
      <c r="B1957" s="188" t="s">
        <v>1610</v>
      </c>
      <c r="C1957" s="338">
        <v>35009010</v>
      </c>
      <c r="D1957" s="189" t="s">
        <v>4375</v>
      </c>
      <c r="E1957" s="331" t="s">
        <v>11</v>
      </c>
      <c r="F1957" s="104">
        <v>567.6327</v>
      </c>
      <c r="G1957" s="99">
        <v>434.23901549999999</v>
      </c>
      <c r="H1957" s="99">
        <v>1155.9442592610001</v>
      </c>
      <c r="I1957" s="586">
        <f t="shared" si="49"/>
        <v>955.32583410000007</v>
      </c>
    </row>
    <row r="1958" spans="2:9" ht="20.100000000000001" customHeight="1" thickTop="1" thickBot="1">
      <c r="B1958" s="188" t="s">
        <v>1601</v>
      </c>
      <c r="C1958" s="338">
        <v>35010010</v>
      </c>
      <c r="D1958" s="189" t="s">
        <v>4376</v>
      </c>
      <c r="E1958" s="331" t="s">
        <v>11</v>
      </c>
      <c r="F1958" s="104">
        <v>768.31949999999995</v>
      </c>
      <c r="G1958" s="99">
        <v>587.76441749999992</v>
      </c>
      <c r="H1958" s="99">
        <v>1564.6288793849997</v>
      </c>
      <c r="I1958" s="586">
        <f t="shared" si="49"/>
        <v>1293.0817184999999</v>
      </c>
    </row>
    <row r="1959" spans="2:9" ht="20.100000000000001" customHeight="1" thickTop="1" thickBot="1">
      <c r="B1959" s="188" t="s">
        <v>1613</v>
      </c>
      <c r="C1959" s="338">
        <v>35011010</v>
      </c>
      <c r="D1959" s="189" t="s">
        <v>4377</v>
      </c>
      <c r="E1959" s="331" t="s">
        <v>11</v>
      </c>
      <c r="F1959" s="104">
        <v>1436.6523</v>
      </c>
      <c r="G1959" s="99">
        <v>1099.0390095</v>
      </c>
      <c r="H1959" s="99">
        <v>2925.6418432890005</v>
      </c>
      <c r="I1959" s="586">
        <f t="shared" si="49"/>
        <v>2417.8858209000005</v>
      </c>
    </row>
    <row r="1960" spans="2:9" ht="20.100000000000001" customHeight="1" thickTop="1" thickBot="1">
      <c r="B1960" s="188" t="s">
        <v>1610</v>
      </c>
      <c r="C1960" s="338">
        <v>35012010</v>
      </c>
      <c r="D1960" s="189" t="s">
        <v>4378</v>
      </c>
      <c r="E1960" s="331" t="s">
        <v>11</v>
      </c>
      <c r="F1960" s="104">
        <v>755.74889999999994</v>
      </c>
      <c r="G1960" s="99">
        <v>578.14790849999997</v>
      </c>
      <c r="H1960" s="99">
        <v>1539.029732427</v>
      </c>
      <c r="I1960" s="586">
        <f t="shared" si="49"/>
        <v>1271.9253987</v>
      </c>
    </row>
    <row r="1961" spans="2:9" ht="20.100000000000001" customHeight="1" thickTop="1" thickBot="1">
      <c r="B1961" s="188" t="s">
        <v>1618</v>
      </c>
      <c r="C1961" s="338">
        <v>35013010</v>
      </c>
      <c r="D1961" s="189" t="s">
        <v>4379</v>
      </c>
      <c r="E1961" s="331" t="s">
        <v>11</v>
      </c>
      <c r="F1961" s="104">
        <v>781.93560000000002</v>
      </c>
      <c r="G1961" s="99">
        <v>598.18073400000003</v>
      </c>
      <c r="H1961" s="99">
        <v>1592.357113908</v>
      </c>
      <c r="I1961" s="586">
        <f t="shared" si="49"/>
        <v>1315.9976148000001</v>
      </c>
    </row>
    <row r="1962" spans="2:9" ht="20.100000000000001" customHeight="1" thickTop="1" thickBot="1">
      <c r="B1962" s="188" t="s">
        <v>4380</v>
      </c>
      <c r="C1962" s="338">
        <v>35014010</v>
      </c>
      <c r="D1962" s="189" t="s">
        <v>4381</v>
      </c>
      <c r="E1962" s="331" t="s">
        <v>11</v>
      </c>
      <c r="F1962" s="104">
        <v>1359.2852999999998</v>
      </c>
      <c r="G1962" s="99">
        <v>1039.8532544999998</v>
      </c>
      <c r="H1962" s="99">
        <v>2768.089363479</v>
      </c>
      <c r="I1962" s="586">
        <f t="shared" si="49"/>
        <v>2287.6771598999999</v>
      </c>
    </row>
    <row r="1963" spans="2:9" ht="20.100000000000001" customHeight="1" thickTop="1" thickBot="1">
      <c r="B1963" s="188" t="s">
        <v>4382</v>
      </c>
      <c r="C1963" s="338">
        <v>35016010</v>
      </c>
      <c r="D1963" s="189" t="s">
        <v>4383</v>
      </c>
      <c r="E1963" s="331" t="s">
        <v>11</v>
      </c>
      <c r="F1963" s="104">
        <v>862.86959999999999</v>
      </c>
      <c r="G1963" s="99">
        <v>660.09524399999998</v>
      </c>
      <c r="H1963" s="99">
        <v>1757.173539528</v>
      </c>
      <c r="I1963" s="586">
        <f t="shared" si="49"/>
        <v>1452.2095368</v>
      </c>
    </row>
    <row r="1964" spans="2:9" ht="20.100000000000001" customHeight="1" thickTop="1" thickBot="1">
      <c r="B1964" s="188" t="s">
        <v>4384</v>
      </c>
      <c r="C1964" s="338">
        <v>35017010</v>
      </c>
      <c r="D1964" s="189" t="s">
        <v>4385</v>
      </c>
      <c r="E1964" s="331" t="s">
        <v>11</v>
      </c>
      <c r="F1964" s="104">
        <v>731.7885</v>
      </c>
      <c r="G1964" s="99">
        <v>559.81820249999998</v>
      </c>
      <c r="H1964" s="99">
        <v>1490.236055055</v>
      </c>
      <c r="I1964" s="586">
        <f t="shared" si="49"/>
        <v>1231.6000455000001</v>
      </c>
    </row>
    <row r="1965" spans="2:9" ht="20.100000000000001" customHeight="1" thickTop="1" thickBot="1">
      <c r="B1965" s="188" t="s">
        <v>1624</v>
      </c>
      <c r="C1965" s="338">
        <v>35018010</v>
      </c>
      <c r="D1965" s="189" t="s">
        <v>4386</v>
      </c>
      <c r="E1965" s="331" t="s">
        <v>11</v>
      </c>
      <c r="F1965" s="104">
        <v>429.39300000000003</v>
      </c>
      <c r="G1965" s="99">
        <v>328.48564500000003</v>
      </c>
      <c r="H1965" s="99">
        <v>874.42878699000005</v>
      </c>
      <c r="I1965" s="586">
        <f t="shared" si="49"/>
        <v>722.66841900000009</v>
      </c>
    </row>
    <row r="1966" spans="2:9" ht="20.100000000000001" customHeight="1" thickTop="1" thickBot="1">
      <c r="B1966" s="188" t="s">
        <v>4387</v>
      </c>
      <c r="C1966" s="338">
        <v>40211101</v>
      </c>
      <c r="D1966" s="189" t="s">
        <v>4388</v>
      </c>
      <c r="E1966" s="331" t="s">
        <v>11</v>
      </c>
      <c r="F1966" s="104">
        <v>664.32299999999998</v>
      </c>
      <c r="G1966" s="99">
        <v>508.20709499999998</v>
      </c>
      <c r="H1966" s="99">
        <v>1352.8472868900001</v>
      </c>
      <c r="I1966" s="586">
        <f t="shared" si="49"/>
        <v>1118.055609</v>
      </c>
    </row>
    <row r="1967" spans="2:9" ht="20.100000000000001" customHeight="1" thickTop="1" thickBot="1">
      <c r="B1967" s="188" t="s">
        <v>4389</v>
      </c>
      <c r="C1967" s="338">
        <v>40211103</v>
      </c>
      <c r="D1967" s="189" t="s">
        <v>1675</v>
      </c>
      <c r="E1967" s="331" t="s">
        <v>11</v>
      </c>
      <c r="F1967" s="104">
        <v>2452.3125</v>
      </c>
      <c r="G1967" s="99">
        <v>1876.0190624999998</v>
      </c>
      <c r="H1967" s="99">
        <v>4993.9627443749996</v>
      </c>
      <c r="I1967" s="586">
        <f t="shared" si="49"/>
        <v>4127.2419374999999</v>
      </c>
    </row>
    <row r="1968" spans="2:9" ht="20.100000000000001" customHeight="1" thickTop="1" thickBot="1">
      <c r="B1968" s="188" t="s">
        <v>4389</v>
      </c>
      <c r="C1968" s="338">
        <v>47090801</v>
      </c>
      <c r="D1968" s="189" t="s">
        <v>4390</v>
      </c>
      <c r="E1968" s="331" t="s">
        <v>11</v>
      </c>
      <c r="F1968" s="104">
        <v>429.39300000000003</v>
      </c>
      <c r="G1968" s="99">
        <v>328.48564500000003</v>
      </c>
      <c r="H1968" s="99">
        <v>874.42878699000005</v>
      </c>
      <c r="I1968" s="586">
        <f t="shared" si="49"/>
        <v>722.66841900000009</v>
      </c>
    </row>
    <row r="1969" spans="2:9" ht="20.100000000000001" customHeight="1" thickTop="1" thickBot="1">
      <c r="B1969" s="188" t="s">
        <v>4387</v>
      </c>
      <c r="C1969" s="338">
        <v>47090802</v>
      </c>
      <c r="D1969" s="189" t="s">
        <v>4391</v>
      </c>
      <c r="E1969" s="331" t="s">
        <v>11</v>
      </c>
      <c r="F1969" s="104">
        <v>429.39300000000003</v>
      </c>
      <c r="G1969" s="99">
        <v>328.48564500000003</v>
      </c>
      <c r="H1969" s="99">
        <v>874.42878699000005</v>
      </c>
      <c r="I1969" s="586">
        <f t="shared" si="49"/>
        <v>722.66841900000009</v>
      </c>
    </row>
    <row r="1970" spans="2:9" ht="20.100000000000001" customHeight="1" thickTop="1" thickBot="1">
      <c r="B1970" s="188" t="s">
        <v>4318</v>
      </c>
      <c r="C1970" s="338">
        <v>47090803</v>
      </c>
      <c r="D1970" s="189" t="s">
        <v>1672</v>
      </c>
      <c r="E1970" s="331" t="s">
        <v>11</v>
      </c>
      <c r="F1970" s="104">
        <v>1482.3714</v>
      </c>
      <c r="G1970" s="99">
        <v>1134.0141209999999</v>
      </c>
      <c r="H1970" s="99">
        <v>3018.7455901019998</v>
      </c>
      <c r="I1970" s="586">
        <f t="shared" si="49"/>
        <v>2494.8310661999999</v>
      </c>
    </row>
    <row r="1971" spans="2:9" ht="20.100000000000001" customHeight="1" thickTop="1" thickBot="1">
      <c r="B1971" s="188" t="s">
        <v>4392</v>
      </c>
      <c r="C1971" s="338">
        <v>47090810</v>
      </c>
      <c r="D1971" s="189" t="s">
        <v>4393</v>
      </c>
      <c r="E1971" s="331" t="s">
        <v>11</v>
      </c>
      <c r="F1971" s="104">
        <v>2026.9662000000001</v>
      </c>
      <c r="G1971" s="99">
        <v>1550.6291430000001</v>
      </c>
      <c r="H1971" s="99">
        <v>4127.7747786660002</v>
      </c>
      <c r="I1971" s="586">
        <f t="shared" si="49"/>
        <v>3411.3841146000004</v>
      </c>
    </row>
    <row r="1972" spans="2:9" ht="20.100000000000001" customHeight="1" thickTop="1" thickBot="1">
      <c r="B1972" s="188" t="s">
        <v>4327</v>
      </c>
      <c r="C1972" s="338">
        <v>47090811</v>
      </c>
      <c r="D1972" s="189" t="s">
        <v>4394</v>
      </c>
      <c r="E1972" s="331" t="s">
        <v>11</v>
      </c>
      <c r="F1972" s="104">
        <v>1122.99</v>
      </c>
      <c r="G1972" s="99">
        <v>859.0873499999999</v>
      </c>
      <c r="H1972" s="99">
        <v>2286.8905257000001</v>
      </c>
      <c r="I1972" s="586">
        <f t="shared" si="49"/>
        <v>1889.9921700000002</v>
      </c>
    </row>
    <row r="1973" spans="2:9" ht="20.100000000000001" customHeight="1" thickTop="1" thickBot="1">
      <c r="B1973" s="188" t="s">
        <v>4346</v>
      </c>
      <c r="C1973" s="338">
        <v>47090819</v>
      </c>
      <c r="D1973" s="189" t="s">
        <v>4395</v>
      </c>
      <c r="E1973" s="331" t="s">
        <v>11</v>
      </c>
      <c r="F1973" s="104">
        <v>1431.7814999999998</v>
      </c>
      <c r="G1973" s="99">
        <v>1095.3128474999999</v>
      </c>
      <c r="H1973" s="99">
        <v>2915.722800045</v>
      </c>
      <c r="I1973" s="586">
        <f t="shared" si="49"/>
        <v>2409.6882645000001</v>
      </c>
    </row>
    <row r="1974" spans="2:9" ht="20.100000000000001" customHeight="1" thickTop="1" thickBot="1">
      <c r="B1974" s="188" t="s">
        <v>3409</v>
      </c>
      <c r="C1974" s="338">
        <v>47090826</v>
      </c>
      <c r="D1974" s="189" t="s">
        <v>4396</v>
      </c>
      <c r="E1974" s="331" t="s">
        <v>11</v>
      </c>
      <c r="F1974" s="150"/>
      <c r="G1974" s="151"/>
      <c r="H1974" s="28"/>
      <c r="I1974" s="586">
        <f t="shared" si="49"/>
        <v>0</v>
      </c>
    </row>
    <row r="1975" spans="2:9" ht="20.100000000000001" customHeight="1" thickTop="1" thickBot="1">
      <c r="B1975" s="188" t="s">
        <v>4321</v>
      </c>
      <c r="C1975" s="338">
        <v>47090829</v>
      </c>
      <c r="D1975" s="189" t="s">
        <v>4397</v>
      </c>
      <c r="E1975" s="331" t="s">
        <v>11</v>
      </c>
      <c r="F1975" s="22"/>
      <c r="G1975" s="22"/>
      <c r="H1975" s="6"/>
      <c r="I1975" s="586">
        <f t="shared" si="49"/>
        <v>0</v>
      </c>
    </row>
    <row r="1976" spans="2:9" ht="20.100000000000001" customHeight="1" thickTop="1" thickBot="1">
      <c r="B1976" s="188" t="s">
        <v>3823</v>
      </c>
      <c r="C1976" s="338">
        <v>47090830</v>
      </c>
      <c r="D1976" s="189" t="s">
        <v>4398</v>
      </c>
      <c r="E1976" s="331" t="s">
        <v>11</v>
      </c>
      <c r="F1976" s="4"/>
      <c r="G1976" s="4"/>
      <c r="H1976" s="4"/>
      <c r="I1976" s="586">
        <f t="shared" si="49"/>
        <v>0</v>
      </c>
    </row>
    <row r="1977" spans="2:9" ht="20.100000000000001" customHeight="1" thickTop="1" thickBot="1">
      <c r="B1977" s="188" t="s">
        <v>4304</v>
      </c>
      <c r="C1977" s="338">
        <v>47090834</v>
      </c>
      <c r="D1977" s="189" t="s">
        <v>4399</v>
      </c>
      <c r="E1977" s="331" t="s">
        <v>11</v>
      </c>
      <c r="F1977" s="4"/>
      <c r="G1977" s="4"/>
      <c r="H1977" s="4"/>
      <c r="I1977" s="586">
        <f t="shared" si="49"/>
        <v>0</v>
      </c>
    </row>
    <row r="1978" spans="2:9" ht="20.100000000000001" customHeight="1" thickTop="1" thickBot="1">
      <c r="B1978" s="188" t="s">
        <v>4400</v>
      </c>
      <c r="C1978" s="338">
        <v>47090837</v>
      </c>
      <c r="D1978" s="189" t="s">
        <v>4401</v>
      </c>
      <c r="E1978" s="331" t="s">
        <v>11</v>
      </c>
      <c r="F1978" s="93" t="s">
        <v>4</v>
      </c>
      <c r="G1978" s="94" t="s">
        <v>5</v>
      </c>
      <c r="H1978" s="95" t="s">
        <v>6</v>
      </c>
      <c r="I1978" s="586" t="e">
        <f t="shared" si="49"/>
        <v>#VALUE!</v>
      </c>
    </row>
    <row r="1979" spans="2:9" ht="20.100000000000001" customHeight="1" thickTop="1" thickBot="1">
      <c r="B1979" s="188" t="s">
        <v>4330</v>
      </c>
      <c r="C1979" s="338">
        <v>47090838</v>
      </c>
      <c r="D1979" s="189" t="s">
        <v>4402</v>
      </c>
      <c r="E1979" s="331" t="s">
        <v>11</v>
      </c>
      <c r="F1979" s="4"/>
      <c r="G1979" s="4"/>
      <c r="H1979" s="4"/>
      <c r="I1979" s="586">
        <f t="shared" si="49"/>
        <v>0</v>
      </c>
    </row>
    <row r="1980" spans="2:9" ht="20.100000000000001" customHeight="1" thickTop="1" thickBot="1">
      <c r="B1980" s="188" t="s">
        <v>3082</v>
      </c>
      <c r="C1980" s="338">
        <v>47090850</v>
      </c>
      <c r="D1980" s="189" t="s">
        <v>4403</v>
      </c>
      <c r="E1980" s="331" t="s">
        <v>11</v>
      </c>
      <c r="F1980" s="4"/>
      <c r="G1980" s="4"/>
      <c r="H1980" s="4"/>
      <c r="I1980" s="586">
        <f t="shared" si="49"/>
        <v>0</v>
      </c>
    </row>
    <row r="1981" spans="2:9" ht="20.100000000000001" customHeight="1" thickTop="1" thickBot="1">
      <c r="B1981" s="188" t="s">
        <v>3085</v>
      </c>
      <c r="C1981" s="338">
        <v>47090851</v>
      </c>
      <c r="D1981" s="189" t="s">
        <v>4404</v>
      </c>
      <c r="E1981" s="331" t="s">
        <v>11</v>
      </c>
      <c r="F1981" s="4"/>
      <c r="G1981" s="4"/>
      <c r="H1981" s="4"/>
      <c r="I1981" s="586">
        <f t="shared" si="49"/>
        <v>0</v>
      </c>
    </row>
    <row r="1982" spans="2:9" ht="20.100000000000001" customHeight="1" thickTop="1" thickBot="1">
      <c r="B1982" s="188" t="s">
        <v>3088</v>
      </c>
      <c r="C1982" s="338">
        <v>47090852</v>
      </c>
      <c r="D1982" s="189" t="s">
        <v>4405</v>
      </c>
      <c r="E1982" s="331" t="s">
        <v>11</v>
      </c>
      <c r="F1982" s="80">
        <v>240.75593849999998</v>
      </c>
      <c r="G1982" s="96">
        <v>108.340172325</v>
      </c>
      <c r="H1982" s="96">
        <v>288.40153872914999</v>
      </c>
      <c r="I1982" s="586">
        <f t="shared" si="49"/>
        <v>238.348379115</v>
      </c>
    </row>
    <row r="1983" spans="2:9" ht="20.100000000000001" customHeight="1" thickTop="1" thickBot="1">
      <c r="B1983" s="188" t="s">
        <v>3091</v>
      </c>
      <c r="C1983" s="338">
        <v>47090853</v>
      </c>
      <c r="D1983" s="189" t="s">
        <v>4406</v>
      </c>
      <c r="E1983" s="331" t="s">
        <v>11</v>
      </c>
      <c r="F1983" s="80">
        <v>240.75593849999998</v>
      </c>
      <c r="G1983" s="96">
        <v>108.340172325</v>
      </c>
      <c r="H1983" s="96">
        <v>288.40153872914999</v>
      </c>
      <c r="I1983" s="586">
        <f t="shared" si="49"/>
        <v>238.348379115</v>
      </c>
    </row>
    <row r="1984" spans="2:9" ht="20.100000000000001" customHeight="1" thickTop="1" thickBot="1">
      <c r="B1984" s="188" t="s">
        <v>3097</v>
      </c>
      <c r="C1984" s="338">
        <v>47090855</v>
      </c>
      <c r="D1984" s="189" t="s">
        <v>4407</v>
      </c>
      <c r="E1984" s="331" t="s">
        <v>11</v>
      </c>
      <c r="F1984" s="80">
        <v>517.96936796219995</v>
      </c>
      <c r="G1984" s="96">
        <v>233.08621558298998</v>
      </c>
      <c r="H1984" s="96">
        <v>620.47550588191928</v>
      </c>
      <c r="I1984" s="586">
        <f t="shared" si="49"/>
        <v>512.78967428257795</v>
      </c>
    </row>
    <row r="1985" spans="2:9" ht="20.100000000000001" customHeight="1" thickTop="1" thickBot="1">
      <c r="B1985" s="188" t="s">
        <v>3103</v>
      </c>
      <c r="C1985" s="338">
        <v>47090857</v>
      </c>
      <c r="D1985" s="189" t="s">
        <v>4408</v>
      </c>
      <c r="E1985" s="331" t="s">
        <v>11</v>
      </c>
      <c r="F1985" s="80">
        <v>517.96936796219995</v>
      </c>
      <c r="G1985" s="96">
        <v>233.08621558298998</v>
      </c>
      <c r="H1985" s="96">
        <v>620.47550588191928</v>
      </c>
      <c r="I1985" s="586">
        <f t="shared" si="49"/>
        <v>512.78967428257795</v>
      </c>
    </row>
    <row r="1986" spans="2:9" ht="20.100000000000001" customHeight="1" thickTop="1" thickBot="1">
      <c r="B1986" s="188" t="s">
        <v>3106</v>
      </c>
      <c r="C1986" s="338">
        <v>47090858</v>
      </c>
      <c r="D1986" s="189" t="s">
        <v>4409</v>
      </c>
      <c r="E1986" s="331" t="s">
        <v>11</v>
      </c>
      <c r="F1986" s="80">
        <v>240.75593849999998</v>
      </c>
      <c r="G1986" s="96">
        <v>108.340172325</v>
      </c>
      <c r="H1986" s="96">
        <v>288.40153872914999</v>
      </c>
      <c r="I1986" s="586">
        <f t="shared" si="49"/>
        <v>238.348379115</v>
      </c>
    </row>
    <row r="1987" spans="2:9" ht="20.100000000000001" customHeight="1" thickTop="1" thickBot="1">
      <c r="B1987" s="188" t="s">
        <v>3112</v>
      </c>
      <c r="C1987" s="338">
        <v>47090860</v>
      </c>
      <c r="D1987" s="189" t="s">
        <v>4410</v>
      </c>
      <c r="E1987" s="331" t="s">
        <v>11</v>
      </c>
      <c r="F1987" s="80">
        <v>710.91136739699994</v>
      </c>
      <c r="G1987" s="96">
        <v>319.91011532864997</v>
      </c>
      <c r="H1987" s="96">
        <v>851.60072700486614</v>
      </c>
      <c r="I1987" s="586">
        <f t="shared" si="49"/>
        <v>703.80225372302993</v>
      </c>
    </row>
    <row r="1988" spans="2:9" ht="20.100000000000001" customHeight="1" thickTop="1" thickBot="1">
      <c r="B1988" s="188" t="s">
        <v>3115</v>
      </c>
      <c r="C1988" s="338">
        <v>47090861</v>
      </c>
      <c r="D1988" s="189" t="s">
        <v>4411</v>
      </c>
      <c r="E1988" s="331" t="s">
        <v>11</v>
      </c>
      <c r="F1988" s="80">
        <v>262.64284200000003</v>
      </c>
      <c r="G1988" s="96">
        <v>118.18927890000002</v>
      </c>
      <c r="H1988" s="96">
        <v>314.61986043180008</v>
      </c>
      <c r="I1988" s="586">
        <f t="shared" si="49"/>
        <v>260.01641358000006</v>
      </c>
    </row>
    <row r="1989" spans="2:9" ht="20.100000000000001" customHeight="1" thickTop="1" thickBot="1">
      <c r="B1989" s="188" t="s">
        <v>4412</v>
      </c>
      <c r="C1989" s="338">
        <v>47090862</v>
      </c>
      <c r="D1989" s="189" t="s">
        <v>4413</v>
      </c>
      <c r="E1989" s="331" t="s">
        <v>11</v>
      </c>
      <c r="F1989" s="80">
        <v>300.16324800000001</v>
      </c>
      <c r="G1989" s="96">
        <v>135.0734616</v>
      </c>
      <c r="H1989" s="96">
        <v>359.56555477920006</v>
      </c>
      <c r="I1989" s="586">
        <f t="shared" si="49"/>
        <v>297.16161552000005</v>
      </c>
    </row>
    <row r="1990" spans="2:9" ht="20.100000000000001" customHeight="1" thickTop="1" thickBot="1">
      <c r="B1990" s="188" t="s">
        <v>3121</v>
      </c>
      <c r="C1990" s="338">
        <v>47090863</v>
      </c>
      <c r="D1990" s="189" t="s">
        <v>4414</v>
      </c>
      <c r="E1990" s="331" t="s">
        <v>11</v>
      </c>
      <c r="F1990" s="80">
        <v>802.67078291399991</v>
      </c>
      <c r="G1990" s="96">
        <v>361.20185231129994</v>
      </c>
      <c r="H1990" s="96">
        <v>961.51933085268058</v>
      </c>
      <c r="I1990" s="586">
        <f t="shared" si="49"/>
        <v>794.64407508485999</v>
      </c>
    </row>
    <row r="1991" spans="2:9" ht="20.100000000000001" customHeight="1" thickTop="1" thickBot="1">
      <c r="B1991" s="188" t="s">
        <v>1589</v>
      </c>
      <c r="C1991" s="338">
        <v>47092010</v>
      </c>
      <c r="D1991" s="189" t="s">
        <v>4415</v>
      </c>
      <c r="E1991" s="331" t="s">
        <v>11</v>
      </c>
      <c r="F1991" s="80">
        <v>302.30457563460004</v>
      </c>
      <c r="G1991" s="96">
        <v>136.03705903557002</v>
      </c>
      <c r="H1991" s="96">
        <v>362.13065115268745</v>
      </c>
      <c r="I1991" s="586">
        <f t="shared" si="49"/>
        <v>299.2815298782541</v>
      </c>
    </row>
    <row r="1992" spans="2:9" ht="20.100000000000001" customHeight="1" thickTop="1" thickBot="1">
      <c r="B1992" s="188" t="s">
        <v>1640</v>
      </c>
      <c r="C1992" s="338">
        <v>47092210</v>
      </c>
      <c r="D1992" s="189" t="s">
        <v>1642</v>
      </c>
      <c r="E1992" s="331" t="s">
        <v>11</v>
      </c>
      <c r="F1992" s="80">
        <v>1250.9153278776</v>
      </c>
      <c r="G1992" s="96">
        <v>562.91189754492007</v>
      </c>
      <c r="H1992" s="96">
        <v>1498.4714712645773</v>
      </c>
      <c r="I1992" s="586">
        <f t="shared" si="49"/>
        <v>1238.4061745988242</v>
      </c>
    </row>
    <row r="1993" spans="2:9" ht="20.100000000000001" customHeight="1" thickTop="1" thickBot="1">
      <c r="B1993" s="188" t="s">
        <v>4416</v>
      </c>
      <c r="C1993" s="338">
        <v>47093010</v>
      </c>
      <c r="D1993" s="189" t="s">
        <v>4417</v>
      </c>
      <c r="E1993" s="331" t="s">
        <v>11</v>
      </c>
      <c r="F1993" s="80">
        <v>328.30355250000002</v>
      </c>
      <c r="G1993" s="96">
        <v>147.73659862500003</v>
      </c>
      <c r="H1993" s="96">
        <v>393.27482553975005</v>
      </c>
      <c r="I1993" s="586">
        <f t="shared" si="49"/>
        <v>325.02051697500008</v>
      </c>
    </row>
    <row r="1994" spans="2:9" ht="20.100000000000001" customHeight="1" thickTop="1" thickBot="1">
      <c r="B1994" s="188" t="s">
        <v>1643</v>
      </c>
      <c r="C1994" s="338">
        <v>47097010</v>
      </c>
      <c r="D1994" s="189" t="s">
        <v>1645</v>
      </c>
      <c r="E1994" s="331" t="s">
        <v>11</v>
      </c>
      <c r="F1994" s="80">
        <v>328.30355250000002</v>
      </c>
      <c r="G1994" s="96">
        <v>147.73659862500003</v>
      </c>
      <c r="H1994" s="96">
        <v>393.27482553975005</v>
      </c>
      <c r="I1994" s="586">
        <f t="shared" si="49"/>
        <v>325.02051697500008</v>
      </c>
    </row>
    <row r="1995" spans="2:9" ht="20.100000000000001" customHeight="1" thickTop="1" thickBot="1">
      <c r="B1995" s="188" t="s">
        <v>1646</v>
      </c>
      <c r="C1995" s="338">
        <v>47098010</v>
      </c>
      <c r="D1995" s="189" t="s">
        <v>1648</v>
      </c>
      <c r="E1995" s="331" t="s">
        <v>11</v>
      </c>
      <c r="F1995" s="80">
        <v>589.8353010858001</v>
      </c>
      <c r="G1995" s="96">
        <v>265.42588548861005</v>
      </c>
      <c r="H1995" s="96">
        <v>706.56370717068</v>
      </c>
      <c r="I1995" s="586">
        <f t="shared" si="49"/>
        <v>583.93694807494217</v>
      </c>
    </row>
    <row r="1996" spans="2:9" ht="20.100000000000001" customHeight="1" thickTop="1" thickBot="1">
      <c r="B1996" s="188" t="s">
        <v>1630</v>
      </c>
      <c r="C1996" s="338">
        <v>48067010</v>
      </c>
      <c r="D1996" s="189" t="s">
        <v>4418</v>
      </c>
      <c r="E1996" s="331" t="s">
        <v>11</v>
      </c>
      <c r="F1996" s="80">
        <v>517.96936796219995</v>
      </c>
      <c r="G1996" s="96">
        <v>233.08621558298998</v>
      </c>
      <c r="H1996" s="96">
        <v>620.47550588191928</v>
      </c>
      <c r="I1996" s="586">
        <f t="shared" si="49"/>
        <v>512.78967428257795</v>
      </c>
    </row>
    <row r="1997" spans="2:9" ht="20.100000000000001" customHeight="1" thickTop="1" thickBot="1">
      <c r="B1997" s="188" t="s">
        <v>4419</v>
      </c>
      <c r="C1997" s="338">
        <v>48097010</v>
      </c>
      <c r="D1997" s="189" t="s">
        <v>4420</v>
      </c>
      <c r="E1997" s="331" t="s">
        <v>11</v>
      </c>
      <c r="F1997" s="80">
        <v>589.8353010858001</v>
      </c>
      <c r="G1997" s="96">
        <v>265.42588548861005</v>
      </c>
      <c r="H1997" s="96">
        <v>706.56370717068</v>
      </c>
      <c r="I1997" s="586">
        <f t="shared" si="49"/>
        <v>583.93694807494217</v>
      </c>
    </row>
    <row r="1998" spans="2:9" ht="20.100000000000001" customHeight="1" thickTop="1" thickBot="1">
      <c r="B1998" s="188" t="s">
        <v>1999</v>
      </c>
      <c r="C1998" s="338">
        <v>48141010</v>
      </c>
      <c r="D1998" s="189" t="s">
        <v>4421</v>
      </c>
      <c r="E1998" s="331" t="s">
        <v>11</v>
      </c>
      <c r="F1998" s="80">
        <v>328.30355250000002</v>
      </c>
      <c r="G1998" s="96">
        <v>147.73659862500003</v>
      </c>
      <c r="H1998" s="96">
        <v>393.27482553975005</v>
      </c>
      <c r="I1998" s="586">
        <f t="shared" si="49"/>
        <v>325.02051697500008</v>
      </c>
    </row>
    <row r="1999" spans="2:9" ht="20.100000000000001" customHeight="1" thickTop="1" thickBot="1">
      <c r="B1999" s="188" t="s">
        <v>4346</v>
      </c>
      <c r="C1999" s="338">
        <v>48163010</v>
      </c>
      <c r="D1999" s="189" t="s">
        <v>4422</v>
      </c>
      <c r="E1999" s="331" t="s">
        <v>11</v>
      </c>
      <c r="F1999" s="80">
        <v>517.96936796219995</v>
      </c>
      <c r="G1999" s="96">
        <v>233.08621558298998</v>
      </c>
      <c r="H1999" s="96">
        <v>620.47550588191928</v>
      </c>
      <c r="I1999" s="586">
        <f t="shared" si="49"/>
        <v>512.78967428257795</v>
      </c>
    </row>
    <row r="2000" spans="2:9" ht="20.100000000000001" customHeight="1" thickTop="1" thickBot="1">
      <c r="B2000" s="272"/>
      <c r="C2000" s="337"/>
      <c r="D2000" s="275"/>
      <c r="E2000" s="274"/>
      <c r="F2000" s="80">
        <v>926.89247306039988</v>
      </c>
      <c r="G2000" s="96">
        <v>417.10161287717995</v>
      </c>
      <c r="H2000" s="96">
        <v>1110.3244934790532</v>
      </c>
      <c r="I2000" s="581"/>
    </row>
    <row r="2001" spans="2:9" ht="20.100000000000001" customHeight="1" thickTop="1" thickBot="1">
      <c r="B2001" s="199"/>
      <c r="C2001" s="329"/>
      <c r="D2001" s="200"/>
      <c r="E2001" s="201"/>
      <c r="F2001" s="80">
        <v>688.19314220579997</v>
      </c>
      <c r="G2001" s="96">
        <v>309.68691399261002</v>
      </c>
      <c r="H2001" s="96">
        <v>824.38656504832795</v>
      </c>
      <c r="I2001" s="573"/>
    </row>
    <row r="2002" spans="2:9" ht="20.100000000000001" customHeight="1" thickTop="1" thickBot="1">
      <c r="B2002" s="277" t="s">
        <v>132</v>
      </c>
      <c r="C2002" s="276"/>
      <c r="D2002" s="339" t="s">
        <v>4423</v>
      </c>
      <c r="E2002" s="205"/>
      <c r="F2002" s="80">
        <v>541.10820234239998</v>
      </c>
      <c r="G2002" s="96">
        <v>243.49869105407998</v>
      </c>
      <c r="H2002" s="96">
        <v>648.19351558596088</v>
      </c>
      <c r="I2002" s="582"/>
    </row>
    <row r="2003" spans="2:9" ht="20.100000000000001" customHeight="1" thickTop="1" thickBot="1">
      <c r="B2003" s="277" t="s">
        <v>132</v>
      </c>
      <c r="C2003" s="276"/>
      <c r="D2003" s="276"/>
      <c r="E2003" s="205"/>
      <c r="F2003" s="80">
        <v>688.19314220579997</v>
      </c>
      <c r="G2003" s="96">
        <v>309.68691399261002</v>
      </c>
      <c r="H2003" s="96">
        <v>824.38656504832795</v>
      </c>
      <c r="I2003" s="582"/>
    </row>
    <row r="2004" spans="2:9" ht="20.100000000000001" customHeight="1" thickTop="1" thickBot="1">
      <c r="B2004" s="257" t="s">
        <v>1</v>
      </c>
      <c r="C2004" s="258" t="s">
        <v>2</v>
      </c>
      <c r="D2004" s="258" t="s">
        <v>3</v>
      </c>
      <c r="E2004" s="259"/>
      <c r="F2004" s="80">
        <v>503.39878050000004</v>
      </c>
      <c r="G2004" s="96">
        <v>226.52945122500003</v>
      </c>
      <c r="H2004" s="96">
        <v>603.02139916095018</v>
      </c>
      <c r="I2004" s="580" t="s">
        <v>7</v>
      </c>
    </row>
    <row r="2005" spans="2:9" ht="20.100000000000001" customHeight="1" thickTop="1" thickBot="1">
      <c r="B2005" s="277" t="s">
        <v>132</v>
      </c>
      <c r="C2005" s="276"/>
      <c r="D2005" s="276"/>
      <c r="E2005" s="205"/>
      <c r="F2005" s="80">
        <v>901.7015987364</v>
      </c>
      <c r="G2005" s="96">
        <v>405.76571943138003</v>
      </c>
      <c r="H2005" s="96">
        <v>1080.1483451263337</v>
      </c>
      <c r="I2005" s="582"/>
    </row>
    <row r="2006" spans="2:9" ht="20.100000000000001" customHeight="1" thickTop="1" thickBot="1">
      <c r="B2006" s="277"/>
      <c r="C2006" s="276"/>
      <c r="D2006" s="260" t="s">
        <v>4424</v>
      </c>
      <c r="E2006" s="205"/>
      <c r="F2006" s="80">
        <v>372.0773595</v>
      </c>
      <c r="G2006" s="96">
        <v>167.43481177500001</v>
      </c>
      <c r="H2006" s="96">
        <v>445.71146894505011</v>
      </c>
      <c r="I2006" s="582"/>
    </row>
    <row r="2007" spans="2:9" ht="20.100000000000001" customHeight="1" thickTop="1" thickBot="1">
      <c r="B2007" s="277"/>
      <c r="C2007" s="276"/>
      <c r="D2007" s="276"/>
      <c r="E2007" s="205"/>
      <c r="F2007" s="80">
        <v>395.35246364459999</v>
      </c>
      <c r="G2007" s="96">
        <v>177.90860864007001</v>
      </c>
      <c r="H2007" s="96">
        <v>473.5927161998664</v>
      </c>
      <c r="I2007" s="582"/>
    </row>
    <row r="2008" spans="2:9" ht="20.100000000000001" customHeight="1" thickTop="1" thickBot="1">
      <c r="B2008" s="232" t="s">
        <v>4425</v>
      </c>
      <c r="C2008" s="228" t="s">
        <v>4426</v>
      </c>
      <c r="D2008" s="282" t="s">
        <v>4427</v>
      </c>
      <c r="E2008" s="340" t="s">
        <v>11</v>
      </c>
      <c r="F2008" s="80">
        <v>469.09343827499998</v>
      </c>
      <c r="G2008" s="96">
        <v>211.09204722375</v>
      </c>
      <c r="H2008" s="96">
        <v>561.9270297096225</v>
      </c>
      <c r="I2008" s="589">
        <f>H2008/1.21</f>
        <v>464.40250389225002</v>
      </c>
    </row>
    <row r="2009" spans="2:9" ht="20.100000000000001" customHeight="1" thickTop="1" thickBot="1">
      <c r="B2009" s="232" t="s">
        <v>4428</v>
      </c>
      <c r="C2009" s="228" t="s">
        <v>4429</v>
      </c>
      <c r="D2009" s="282" t="s">
        <v>4430</v>
      </c>
      <c r="E2009" s="340" t="s">
        <v>11</v>
      </c>
      <c r="F2009" s="80">
        <v>573.33638226479991</v>
      </c>
      <c r="G2009" s="96">
        <v>258.00137201915999</v>
      </c>
      <c r="H2009" s="96">
        <v>686.79965231500387</v>
      </c>
      <c r="I2009" s="589">
        <f t="shared" ref="I2009:I2072" si="50">H2009/1.21</f>
        <v>567.60301844215201</v>
      </c>
    </row>
    <row r="2010" spans="2:9" ht="20.100000000000001" customHeight="1" thickTop="1" thickBot="1">
      <c r="B2010" s="232" t="s">
        <v>4431</v>
      </c>
      <c r="C2010" s="228" t="s">
        <v>4432</v>
      </c>
      <c r="D2010" s="282" t="s">
        <v>4433</v>
      </c>
      <c r="E2010" s="340" t="s">
        <v>11</v>
      </c>
      <c r="F2010" s="80">
        <v>367.74603645780002</v>
      </c>
      <c r="G2010" s="96">
        <v>165.48571640601</v>
      </c>
      <c r="H2010" s="96">
        <v>440.52297707279865</v>
      </c>
      <c r="I2010" s="589">
        <f t="shared" si="50"/>
        <v>364.06857609322202</v>
      </c>
    </row>
    <row r="2011" spans="2:9" ht="20.100000000000001" customHeight="1" thickTop="1" thickBot="1">
      <c r="B2011" s="232" t="s">
        <v>4434</v>
      </c>
      <c r="C2011" s="228" t="s">
        <v>4435</v>
      </c>
      <c r="D2011" s="282" t="s">
        <v>4436</v>
      </c>
      <c r="E2011" s="340" t="s">
        <v>11</v>
      </c>
      <c r="F2011" s="80">
        <v>1361.4327712986001</v>
      </c>
      <c r="G2011" s="96">
        <v>612.64474708437001</v>
      </c>
      <c r="H2011" s="96">
        <v>1630.8603167385932</v>
      </c>
      <c r="I2011" s="589">
        <f t="shared" si="50"/>
        <v>1347.8184435856142</v>
      </c>
    </row>
    <row r="2012" spans="2:9" ht="20.100000000000001" customHeight="1" thickTop="1" thickBot="1">
      <c r="B2012" s="232" t="s">
        <v>4437</v>
      </c>
      <c r="C2012" s="228" t="s">
        <v>4438</v>
      </c>
      <c r="D2012" s="282" t="s">
        <v>4439</v>
      </c>
      <c r="E2012" s="340" t="s">
        <v>11</v>
      </c>
      <c r="F2012" s="80">
        <v>781.82227024439987</v>
      </c>
      <c r="G2012" s="96">
        <v>351.82002160997996</v>
      </c>
      <c r="H2012" s="96">
        <v>936.54489752576671</v>
      </c>
      <c r="I2012" s="589">
        <f t="shared" si="50"/>
        <v>774.00404754195597</v>
      </c>
    </row>
    <row r="2013" spans="2:9" ht="20.100000000000001" customHeight="1" thickTop="1" thickBot="1">
      <c r="B2013" s="232" t="s">
        <v>4440</v>
      </c>
      <c r="C2013" s="228" t="s">
        <v>4441</v>
      </c>
      <c r="D2013" s="282" t="s">
        <v>4442</v>
      </c>
      <c r="E2013" s="340" t="s">
        <v>11</v>
      </c>
      <c r="F2013" s="80">
        <v>705.47732506019997</v>
      </c>
      <c r="G2013" s="96">
        <v>317.46479627708999</v>
      </c>
      <c r="H2013" s="96">
        <v>845.09128768961364</v>
      </c>
      <c r="I2013" s="589">
        <f t="shared" si="50"/>
        <v>698.42255180959808</v>
      </c>
    </row>
    <row r="2014" spans="2:9" ht="20.100000000000001" customHeight="1" thickTop="1" thickBot="1">
      <c r="B2014" s="232" t="s">
        <v>4443</v>
      </c>
      <c r="C2014" s="228" t="s">
        <v>4444</v>
      </c>
      <c r="D2014" s="282" t="s">
        <v>4445</v>
      </c>
      <c r="E2014" s="340" t="s">
        <v>11</v>
      </c>
      <c r="F2014" s="80">
        <v>886.00012448640007</v>
      </c>
      <c r="G2014" s="96">
        <v>398.70005601888005</v>
      </c>
      <c r="H2014" s="96">
        <v>1061.3395491222589</v>
      </c>
      <c r="I2014" s="589">
        <f t="shared" si="50"/>
        <v>877.14012324153623</v>
      </c>
    </row>
    <row r="2015" spans="2:9" ht="20.100000000000001" customHeight="1" thickTop="1" thickBot="1">
      <c r="B2015" s="232" t="s">
        <v>4446</v>
      </c>
      <c r="C2015" s="228" t="s">
        <v>4447</v>
      </c>
      <c r="D2015" s="282" t="s">
        <v>4448</v>
      </c>
      <c r="E2015" s="340" t="s">
        <v>11</v>
      </c>
      <c r="F2015" s="80">
        <v>907.62362386080008</v>
      </c>
      <c r="G2015" s="96">
        <v>408.43063073736005</v>
      </c>
      <c r="H2015" s="96">
        <v>1087.2423390228525</v>
      </c>
      <c r="I2015" s="589">
        <f t="shared" si="50"/>
        <v>898.54738762219222</v>
      </c>
    </row>
    <row r="2016" spans="2:9" ht="20.100000000000001" customHeight="1" thickTop="1" thickBot="1">
      <c r="B2016" s="232" t="s">
        <v>4449</v>
      </c>
      <c r="C2016" s="228" t="s">
        <v>4450</v>
      </c>
      <c r="D2016" s="282" t="s">
        <v>4451</v>
      </c>
      <c r="E2016" s="340" t="s">
        <v>11</v>
      </c>
      <c r="F2016" s="80">
        <v>423.28624277939997</v>
      </c>
      <c r="G2016" s="96">
        <v>190.47880925073</v>
      </c>
      <c r="H2016" s="96">
        <v>507.05459022544323</v>
      </c>
      <c r="I2016" s="589">
        <f t="shared" si="50"/>
        <v>419.05338035160599</v>
      </c>
    </row>
    <row r="2017" spans="2:9" ht="20.100000000000001" customHeight="1" thickTop="1" thickBot="1">
      <c r="B2017" s="232" t="s">
        <v>4452</v>
      </c>
      <c r="C2017" s="228" t="s">
        <v>4453</v>
      </c>
      <c r="D2017" s="282" t="s">
        <v>4454</v>
      </c>
      <c r="E2017" s="340" t="s">
        <v>11</v>
      </c>
      <c r="F2017" s="80">
        <v>589.8353010858001</v>
      </c>
      <c r="G2017" s="96">
        <v>265.42588548861005</v>
      </c>
      <c r="H2017" s="96">
        <v>706.56370717068</v>
      </c>
      <c r="I2017" s="589">
        <f t="shared" si="50"/>
        <v>583.93694807494217</v>
      </c>
    </row>
    <row r="2018" spans="2:9" ht="20.100000000000001" customHeight="1" thickTop="1" thickBot="1">
      <c r="B2018" s="232" t="s">
        <v>4455</v>
      </c>
      <c r="C2018" s="228" t="s">
        <v>4456</v>
      </c>
      <c r="D2018" s="282" t="s">
        <v>4457</v>
      </c>
      <c r="E2018" s="340" t="s">
        <v>11</v>
      </c>
      <c r="F2018" s="80">
        <v>389.50618623840001</v>
      </c>
      <c r="G2018" s="96">
        <v>175.27778380728</v>
      </c>
      <c r="H2018" s="96">
        <v>466.58946049497939</v>
      </c>
      <c r="I2018" s="589">
        <f t="shared" si="50"/>
        <v>385.61112437601605</v>
      </c>
    </row>
    <row r="2019" spans="2:9" ht="20.100000000000001" customHeight="1" thickTop="1" thickBot="1">
      <c r="B2019" s="232" t="s">
        <v>4458</v>
      </c>
      <c r="C2019" s="228" t="s">
        <v>4459</v>
      </c>
      <c r="D2019" s="282" t="s">
        <v>4460</v>
      </c>
      <c r="E2019" s="340" t="s">
        <v>11</v>
      </c>
      <c r="F2019" s="80">
        <v>371.26027381212003</v>
      </c>
      <c r="G2019" s="96">
        <v>167.06712321545402</v>
      </c>
      <c r="H2019" s="96">
        <v>444.73268199953861</v>
      </c>
      <c r="I2019" s="589">
        <f t="shared" si="50"/>
        <v>367.54767107399886</v>
      </c>
    </row>
    <row r="2020" spans="2:9" ht="20.100000000000001" customHeight="1" thickTop="1" thickBot="1">
      <c r="B2020" s="232" t="s">
        <v>4461</v>
      </c>
      <c r="C2020" s="228" t="s">
        <v>4462</v>
      </c>
      <c r="D2020" s="282" t="s">
        <v>4463</v>
      </c>
      <c r="E2020" s="340" t="s">
        <v>11</v>
      </c>
      <c r="F2020" s="80">
        <v>443.03241679619993</v>
      </c>
      <c r="G2020" s="96">
        <v>199.36458755828997</v>
      </c>
      <c r="H2020" s="96">
        <v>530.70853208016797</v>
      </c>
      <c r="I2020" s="589">
        <f t="shared" si="50"/>
        <v>438.60209262823798</v>
      </c>
    </row>
    <row r="2021" spans="2:9" ht="20.100000000000001" customHeight="1" thickTop="1" thickBot="1">
      <c r="B2021" s="232" t="s">
        <v>4464</v>
      </c>
      <c r="C2021" s="228" t="s">
        <v>4465</v>
      </c>
      <c r="D2021" s="282" t="s">
        <v>4466</v>
      </c>
      <c r="E2021" s="340" t="s">
        <v>11</v>
      </c>
      <c r="F2021" s="80">
        <v>672.36681744539999</v>
      </c>
      <c r="G2021" s="96">
        <v>302.56506785043001</v>
      </c>
      <c r="H2021" s="96">
        <v>805.42821061784468</v>
      </c>
      <c r="I2021" s="589">
        <f t="shared" si="50"/>
        <v>665.64314927094608</v>
      </c>
    </row>
    <row r="2022" spans="2:9" ht="20.100000000000001" customHeight="1" thickTop="1" thickBot="1">
      <c r="B2022" s="232" t="s">
        <v>4467</v>
      </c>
      <c r="C2022" s="228" t="s">
        <v>4468</v>
      </c>
      <c r="D2022" s="282" t="s">
        <v>4469</v>
      </c>
      <c r="E2022" s="340" t="s">
        <v>11</v>
      </c>
      <c r="F2022" s="80">
        <v>428.98330859999999</v>
      </c>
      <c r="G2022" s="96">
        <v>193.04248887</v>
      </c>
      <c r="H2022" s="96">
        <v>513.87910537194</v>
      </c>
      <c r="I2022" s="589">
        <f t="shared" si="50"/>
        <v>424.693475514</v>
      </c>
    </row>
    <row r="2023" spans="2:9" ht="20.100000000000001" customHeight="1" thickTop="1" thickBot="1">
      <c r="B2023" s="232" t="s">
        <v>4470</v>
      </c>
      <c r="C2023" s="228" t="s">
        <v>4471</v>
      </c>
      <c r="D2023" s="282" t="s">
        <v>4472</v>
      </c>
      <c r="E2023" s="340" t="s">
        <v>11</v>
      </c>
      <c r="F2023" s="80">
        <v>415.98134599560007</v>
      </c>
      <c r="G2023" s="96">
        <v>187.19160569802003</v>
      </c>
      <c r="H2023" s="96">
        <v>498.30405436812936</v>
      </c>
      <c r="I2023" s="589">
        <f t="shared" si="50"/>
        <v>411.82153253564411</v>
      </c>
    </row>
    <row r="2024" spans="2:9" ht="20.100000000000001" customHeight="1" thickTop="1" thickBot="1">
      <c r="B2024" s="232" t="s">
        <v>4473</v>
      </c>
      <c r="C2024" s="228" t="s">
        <v>4474</v>
      </c>
      <c r="D2024" s="282" t="s">
        <v>4475</v>
      </c>
      <c r="E2024" s="340" t="s">
        <v>11</v>
      </c>
      <c r="F2024" s="80">
        <v>443.03241679619993</v>
      </c>
      <c r="G2024" s="96">
        <v>199.36458755828997</v>
      </c>
      <c r="H2024" s="96">
        <v>530.70853208016797</v>
      </c>
      <c r="I2024" s="589">
        <f t="shared" si="50"/>
        <v>438.60209262823798</v>
      </c>
    </row>
    <row r="2025" spans="2:9" ht="20.100000000000001" customHeight="1" thickTop="1" thickBot="1">
      <c r="B2025" s="232" t="s">
        <v>4476</v>
      </c>
      <c r="C2025" s="228" t="s">
        <v>4477</v>
      </c>
      <c r="D2025" s="282" t="s">
        <v>4478</v>
      </c>
      <c r="E2025" s="340" t="s">
        <v>11</v>
      </c>
      <c r="F2025" s="80">
        <v>1094.5511022138</v>
      </c>
      <c r="G2025" s="96">
        <v>492.54799599621003</v>
      </c>
      <c r="H2025" s="96">
        <v>1311.1627653419112</v>
      </c>
      <c r="I2025" s="589">
        <f t="shared" si="50"/>
        <v>1083.6055911916621</v>
      </c>
    </row>
    <row r="2026" spans="2:9" ht="20.100000000000001" customHeight="1" thickTop="1" thickBot="1">
      <c r="B2026" s="232" t="s">
        <v>4479</v>
      </c>
      <c r="C2026" s="228" t="s">
        <v>4480</v>
      </c>
      <c r="D2026" s="282" t="s">
        <v>4481</v>
      </c>
      <c r="E2026" s="340" t="s">
        <v>11</v>
      </c>
      <c r="F2026" s="80">
        <v>469.09343827499998</v>
      </c>
      <c r="G2026" s="96">
        <v>211.09204722375</v>
      </c>
      <c r="H2026" s="96">
        <v>561.9270297096225</v>
      </c>
      <c r="I2026" s="589">
        <f t="shared" si="50"/>
        <v>464.40250389225002</v>
      </c>
    </row>
    <row r="2027" spans="2:9" ht="20.100000000000001" customHeight="1" thickTop="1" thickBot="1">
      <c r="B2027" s="232" t="s">
        <v>4482</v>
      </c>
      <c r="C2027" s="228" t="s">
        <v>4483</v>
      </c>
      <c r="D2027" s="282" t="s">
        <v>4484</v>
      </c>
      <c r="E2027" s="340" t="s">
        <v>11</v>
      </c>
      <c r="F2027" s="80">
        <v>1970.6724300647998</v>
      </c>
      <c r="G2027" s="96">
        <v>886.80259352915994</v>
      </c>
      <c r="H2027" s="96">
        <v>2360.6685039746239</v>
      </c>
      <c r="I2027" s="589">
        <f t="shared" si="50"/>
        <v>1950.9657057641521</v>
      </c>
    </row>
    <row r="2028" spans="2:9" ht="20.100000000000001" customHeight="1" thickTop="1" thickBot="1">
      <c r="B2028" s="232" t="s">
        <v>4485</v>
      </c>
      <c r="C2028" s="228" t="s">
        <v>4486</v>
      </c>
      <c r="D2028" s="282" t="s">
        <v>4487</v>
      </c>
      <c r="E2028" s="340" t="s">
        <v>11</v>
      </c>
      <c r="F2028" s="80">
        <v>739.71300983580011</v>
      </c>
      <c r="G2028" s="96">
        <v>332.87085442611004</v>
      </c>
      <c r="H2028" s="96">
        <v>886.10221448230504</v>
      </c>
      <c r="I2028" s="589">
        <f t="shared" si="50"/>
        <v>732.31587973744217</v>
      </c>
    </row>
    <row r="2029" spans="2:9" ht="20.100000000000001" customHeight="1" thickTop="1" thickBot="1">
      <c r="B2029" s="232" t="s">
        <v>4488</v>
      </c>
      <c r="C2029" s="228" t="s">
        <v>4489</v>
      </c>
      <c r="D2029" s="282" t="s">
        <v>4490</v>
      </c>
      <c r="E2029" s="340" t="s">
        <v>11</v>
      </c>
      <c r="F2029" s="80">
        <v>2241.2234861016</v>
      </c>
      <c r="G2029" s="96">
        <v>1008.5505687457201</v>
      </c>
      <c r="H2029" s="96">
        <v>2684.7616140011069</v>
      </c>
      <c r="I2029" s="589">
        <f t="shared" si="50"/>
        <v>2218.8112512405842</v>
      </c>
    </row>
    <row r="2030" spans="2:9" ht="20.100000000000001" customHeight="1" thickTop="1" thickBot="1">
      <c r="B2030" s="232" t="s">
        <v>4491</v>
      </c>
      <c r="C2030" s="228" t="s">
        <v>4492</v>
      </c>
      <c r="D2030" s="282" t="s">
        <v>4493</v>
      </c>
      <c r="E2030" s="340" t="s">
        <v>11</v>
      </c>
      <c r="F2030" s="80">
        <v>386.08497773999994</v>
      </c>
      <c r="G2030" s="96">
        <v>173.73823998299997</v>
      </c>
      <c r="H2030" s="96">
        <v>462.49119483474595</v>
      </c>
      <c r="I2030" s="589">
        <f t="shared" si="50"/>
        <v>382.22412796259999</v>
      </c>
    </row>
    <row r="2031" spans="2:9" ht="20.100000000000001" customHeight="1" thickTop="1" thickBot="1">
      <c r="B2031" s="232" t="s">
        <v>4494</v>
      </c>
      <c r="C2031" s="228" t="s">
        <v>4495</v>
      </c>
      <c r="D2031" s="282" t="s">
        <v>4496</v>
      </c>
      <c r="E2031" s="340" t="s">
        <v>11</v>
      </c>
      <c r="F2031" s="80">
        <v>574.84791085259997</v>
      </c>
      <c r="G2031" s="96">
        <v>258.68155988366999</v>
      </c>
      <c r="H2031" s="96">
        <v>688.61031241032958</v>
      </c>
      <c r="I2031" s="589">
        <f t="shared" si="50"/>
        <v>569.09943174407408</v>
      </c>
    </row>
    <row r="2032" spans="2:9" ht="20.100000000000001" customHeight="1" thickTop="1" thickBot="1">
      <c r="B2032" s="232" t="s">
        <v>4497</v>
      </c>
      <c r="C2032" s="228" t="s">
        <v>4498</v>
      </c>
      <c r="D2032" s="282" t="s">
        <v>4499</v>
      </c>
      <c r="E2032" s="340" t="s">
        <v>11</v>
      </c>
      <c r="F2032" s="80">
        <v>1021.5809272284</v>
      </c>
      <c r="G2032" s="96">
        <v>459.71141725278</v>
      </c>
      <c r="H2032" s="96">
        <v>1223.7517927269002</v>
      </c>
      <c r="I2032" s="589">
        <f t="shared" si="50"/>
        <v>1011.3651179561159</v>
      </c>
    </row>
    <row r="2033" spans="2:9" ht="20.100000000000001" customHeight="1" thickTop="1" thickBot="1">
      <c r="B2033" s="232" t="s">
        <v>4500</v>
      </c>
      <c r="C2033" s="228" t="s">
        <v>4501</v>
      </c>
      <c r="D2033" s="282" t="s">
        <v>4502</v>
      </c>
      <c r="E2033" s="340" t="s">
        <v>11</v>
      </c>
      <c r="F2033" s="80">
        <v>2032.737598122</v>
      </c>
      <c r="G2033" s="96">
        <v>914.73191915489997</v>
      </c>
      <c r="H2033" s="96">
        <v>2435.0163687903441</v>
      </c>
      <c r="I2033" s="589">
        <f t="shared" si="50"/>
        <v>2012.4102221407804</v>
      </c>
    </row>
    <row r="2034" spans="2:9" ht="20.100000000000001" customHeight="1" thickTop="1" thickBot="1">
      <c r="B2034" s="232" t="s">
        <v>4503</v>
      </c>
      <c r="C2034" s="228" t="s">
        <v>4504</v>
      </c>
      <c r="D2034" s="282" t="s">
        <v>4505</v>
      </c>
      <c r="E2034" s="340" t="s">
        <v>11</v>
      </c>
      <c r="F2034" s="80">
        <v>328.30355250000002</v>
      </c>
      <c r="G2034" s="96">
        <v>147.73659862500003</v>
      </c>
      <c r="H2034" s="96">
        <v>393.27482553975005</v>
      </c>
      <c r="I2034" s="589">
        <f t="shared" si="50"/>
        <v>325.02051697500008</v>
      </c>
    </row>
    <row r="2035" spans="2:9" ht="20.100000000000001" customHeight="1" thickTop="1" thickBot="1">
      <c r="B2035" s="232" t="s">
        <v>4506</v>
      </c>
      <c r="C2035" s="228" t="s">
        <v>4507</v>
      </c>
      <c r="D2035" s="282" t="s">
        <v>4508</v>
      </c>
      <c r="E2035" s="340" t="s">
        <v>11</v>
      </c>
      <c r="F2035" s="156">
        <v>969</v>
      </c>
      <c r="G2035" s="96">
        <v>436.05</v>
      </c>
      <c r="H2035" s="96">
        <v>1160.7651000000001</v>
      </c>
      <c r="I2035" s="589">
        <f t="shared" si="50"/>
        <v>959.31000000000006</v>
      </c>
    </row>
    <row r="2036" spans="2:9" ht="20.100000000000001" customHeight="1" thickTop="1" thickBot="1">
      <c r="B2036" s="232" t="s">
        <v>4509</v>
      </c>
      <c r="C2036" s="228" t="s">
        <v>4510</v>
      </c>
      <c r="D2036" s="282" t="s">
        <v>4508</v>
      </c>
      <c r="E2036" s="340" t="s">
        <v>11</v>
      </c>
      <c r="F2036" s="80">
        <v>443.03241679619993</v>
      </c>
      <c r="G2036" s="96">
        <v>199.36458755828997</v>
      </c>
      <c r="H2036" s="96">
        <v>530.70853208016797</v>
      </c>
      <c r="I2036" s="589">
        <f t="shared" si="50"/>
        <v>438.60209262823798</v>
      </c>
    </row>
    <row r="2037" spans="2:9" ht="20.100000000000001" customHeight="1" thickTop="1" thickBot="1">
      <c r="B2037" s="232" t="s">
        <v>4511</v>
      </c>
      <c r="C2037" s="228" t="s">
        <v>4512</v>
      </c>
      <c r="D2037" s="282" t="s">
        <v>4513</v>
      </c>
      <c r="E2037" s="340" t="s">
        <v>11</v>
      </c>
      <c r="F2037" s="80">
        <v>710.91136739699994</v>
      </c>
      <c r="G2037" s="96">
        <v>319.91011532864997</v>
      </c>
      <c r="H2037" s="96">
        <v>851.60072700486614</v>
      </c>
      <c r="I2037" s="589">
        <f t="shared" si="50"/>
        <v>703.80225372302993</v>
      </c>
    </row>
    <row r="2038" spans="2:9" ht="20.100000000000001" customHeight="1" thickTop="1" thickBot="1">
      <c r="B2038" s="232" t="s">
        <v>4514</v>
      </c>
      <c r="C2038" s="228" t="s">
        <v>4515</v>
      </c>
      <c r="D2038" s="282" t="s">
        <v>4516</v>
      </c>
      <c r="E2038" s="340" t="s">
        <v>11</v>
      </c>
      <c r="F2038" s="80">
        <v>2189.1018237857998</v>
      </c>
      <c r="G2038" s="96">
        <v>985.09582070360989</v>
      </c>
      <c r="H2038" s="96">
        <v>2622.3250747130101</v>
      </c>
      <c r="I2038" s="589">
        <f t="shared" si="50"/>
        <v>2167.2108055479421</v>
      </c>
    </row>
    <row r="2039" spans="2:9" ht="20.100000000000001" customHeight="1" thickTop="1" thickBot="1">
      <c r="B2039" s="232" t="s">
        <v>4517</v>
      </c>
      <c r="C2039" s="228" t="s">
        <v>4518</v>
      </c>
      <c r="D2039" s="282" t="s">
        <v>4519</v>
      </c>
      <c r="E2039" s="340" t="s">
        <v>11</v>
      </c>
      <c r="F2039" s="80">
        <v>654.28290616919992</v>
      </c>
      <c r="G2039" s="96">
        <v>294.42730777613997</v>
      </c>
      <c r="H2039" s="96">
        <v>783.7654933000847</v>
      </c>
      <c r="I2039" s="589">
        <f t="shared" si="50"/>
        <v>647.740077107508</v>
      </c>
    </row>
    <row r="2040" spans="2:9" ht="20.100000000000001" customHeight="1" thickTop="1" thickBot="1">
      <c r="B2040" s="232" t="s">
        <v>4520</v>
      </c>
      <c r="C2040" s="228" t="s">
        <v>4521</v>
      </c>
      <c r="D2040" s="282" t="s">
        <v>4522</v>
      </c>
      <c r="E2040" s="340" t="s">
        <v>11</v>
      </c>
      <c r="F2040" s="80">
        <v>654.28290616919992</v>
      </c>
      <c r="G2040" s="96">
        <v>294.42730777613997</v>
      </c>
      <c r="H2040" s="96">
        <v>783.7654933000847</v>
      </c>
      <c r="I2040" s="589">
        <f t="shared" si="50"/>
        <v>647.740077107508</v>
      </c>
    </row>
    <row r="2041" spans="2:9" ht="20.100000000000001" customHeight="1" thickTop="1" thickBot="1">
      <c r="B2041" s="232" t="s">
        <v>4523</v>
      </c>
      <c r="C2041" s="228" t="s">
        <v>4524</v>
      </c>
      <c r="D2041" s="282" t="s">
        <v>4525</v>
      </c>
      <c r="E2041" s="340" t="s">
        <v>11</v>
      </c>
      <c r="F2041" s="80">
        <v>415.85116650000003</v>
      </c>
      <c r="G2041" s="96">
        <v>187.13302492500003</v>
      </c>
      <c r="H2041" s="96">
        <v>498.14811235035012</v>
      </c>
      <c r="I2041" s="589">
        <f t="shared" si="50"/>
        <v>411.6926548350001</v>
      </c>
    </row>
    <row r="2042" spans="2:9" ht="20.100000000000001" customHeight="1" thickTop="1" thickBot="1">
      <c r="B2042" s="232" t="s">
        <v>4526</v>
      </c>
      <c r="C2042" s="228" t="s">
        <v>4527</v>
      </c>
      <c r="D2042" s="282" t="s">
        <v>4528</v>
      </c>
      <c r="E2042" s="340" t="s">
        <v>11</v>
      </c>
      <c r="F2042" s="80">
        <v>854.44682247540004</v>
      </c>
      <c r="G2042" s="96">
        <v>384.50107011393004</v>
      </c>
      <c r="H2042" s="96">
        <v>1023.5418486432818</v>
      </c>
      <c r="I2042" s="589">
        <f t="shared" si="50"/>
        <v>845.90235425064611</v>
      </c>
    </row>
    <row r="2043" spans="2:9" ht="20.100000000000001" customHeight="1" thickTop="1" thickBot="1">
      <c r="B2043" s="232" t="s">
        <v>4529</v>
      </c>
      <c r="C2043" s="228" t="s">
        <v>4530</v>
      </c>
      <c r="D2043" s="282" t="s">
        <v>4531</v>
      </c>
      <c r="E2043" s="340" t="s">
        <v>11</v>
      </c>
      <c r="F2043" s="80">
        <v>415.85116650000003</v>
      </c>
      <c r="G2043" s="96">
        <v>187.13302492500003</v>
      </c>
      <c r="H2043" s="96">
        <v>498.14811235035012</v>
      </c>
      <c r="I2043" s="589">
        <f t="shared" si="50"/>
        <v>411.6926548350001</v>
      </c>
    </row>
    <row r="2044" spans="2:9" ht="20.100000000000001" customHeight="1" thickTop="1" thickBot="1">
      <c r="B2044" s="232" t="s">
        <v>4532</v>
      </c>
      <c r="C2044" s="228" t="s">
        <v>4533</v>
      </c>
      <c r="D2044" s="282" t="s">
        <v>4534</v>
      </c>
      <c r="E2044" s="340" t="s">
        <v>11</v>
      </c>
      <c r="F2044" s="80">
        <v>824.49944821860004</v>
      </c>
      <c r="G2044" s="96">
        <v>371.02475169837004</v>
      </c>
      <c r="H2044" s="96">
        <v>987.667889021061</v>
      </c>
      <c r="I2044" s="589">
        <f t="shared" si="50"/>
        <v>816.25445373641412</v>
      </c>
    </row>
    <row r="2045" spans="2:9" ht="20.100000000000001" customHeight="1" thickTop="1" thickBot="1">
      <c r="B2045" s="232" t="s">
        <v>4535</v>
      </c>
      <c r="C2045" s="228" t="s">
        <v>4536</v>
      </c>
      <c r="D2045" s="282" t="s">
        <v>4537</v>
      </c>
      <c r="E2045" s="340" t="s">
        <v>11</v>
      </c>
      <c r="F2045" s="80">
        <v>415.98134599560007</v>
      </c>
      <c r="G2045" s="96">
        <v>187.19160569802003</v>
      </c>
      <c r="H2045" s="96">
        <v>498.30405436812936</v>
      </c>
      <c r="I2045" s="589">
        <f t="shared" si="50"/>
        <v>411.82153253564411</v>
      </c>
    </row>
    <row r="2046" spans="2:9" ht="20.100000000000001" customHeight="1" thickTop="1" thickBot="1">
      <c r="B2046" s="232" t="s">
        <v>4535</v>
      </c>
      <c r="C2046" s="228" t="s">
        <v>4538</v>
      </c>
      <c r="D2046" s="282" t="s">
        <v>4539</v>
      </c>
      <c r="E2046" s="340" t="s">
        <v>11</v>
      </c>
      <c r="F2046" s="80">
        <v>333.57734463899999</v>
      </c>
      <c r="G2046" s="96">
        <v>150.10980508755</v>
      </c>
      <c r="H2046" s="96">
        <v>399.59230114305814</v>
      </c>
      <c r="I2046" s="589">
        <f t="shared" si="50"/>
        <v>330.24157119261002</v>
      </c>
    </row>
    <row r="2047" spans="2:9" ht="20.100000000000001" customHeight="1" thickTop="1" thickBot="1">
      <c r="B2047" s="232" t="s">
        <v>4540</v>
      </c>
      <c r="C2047" s="228" t="s">
        <v>4541</v>
      </c>
      <c r="D2047" s="282" t="s">
        <v>4542</v>
      </c>
      <c r="E2047" s="340" t="s">
        <v>11</v>
      </c>
      <c r="F2047" s="80">
        <v>589.8353010858001</v>
      </c>
      <c r="G2047" s="96">
        <v>265.42588548861005</v>
      </c>
      <c r="H2047" s="96">
        <v>706.56370717068</v>
      </c>
      <c r="I2047" s="589">
        <f t="shared" si="50"/>
        <v>583.93694807494217</v>
      </c>
    </row>
    <row r="2048" spans="2:9" ht="20.100000000000001" customHeight="1" thickTop="1" thickBot="1">
      <c r="B2048" s="232" t="s">
        <v>4543</v>
      </c>
      <c r="C2048" s="228" t="s">
        <v>4544</v>
      </c>
      <c r="D2048" s="282" t="s">
        <v>4545</v>
      </c>
      <c r="E2048" s="340" t="s">
        <v>11</v>
      </c>
      <c r="F2048" s="80">
        <v>271.55290525439995</v>
      </c>
      <c r="G2048" s="96">
        <v>122.19880736447998</v>
      </c>
      <c r="H2048" s="96">
        <v>325.29322520424574</v>
      </c>
      <c r="I2048" s="589">
        <f t="shared" si="50"/>
        <v>268.83737620185599</v>
      </c>
    </row>
    <row r="2049" spans="2:9" ht="20.100000000000001" customHeight="1" thickTop="1" thickBot="1">
      <c r="B2049" s="232" t="s">
        <v>4546</v>
      </c>
      <c r="C2049" s="228" t="s">
        <v>4547</v>
      </c>
      <c r="D2049" s="282" t="s">
        <v>4548</v>
      </c>
      <c r="E2049" s="340" t="s">
        <v>11</v>
      </c>
      <c r="F2049" s="80">
        <v>415.98134599560007</v>
      </c>
      <c r="G2049" s="96">
        <v>187.19160569802003</v>
      </c>
      <c r="H2049" s="96">
        <v>498.30405436812936</v>
      </c>
      <c r="I2049" s="589">
        <f t="shared" si="50"/>
        <v>411.82153253564411</v>
      </c>
    </row>
    <row r="2050" spans="2:9" ht="20.100000000000001" customHeight="1" thickTop="1" thickBot="1">
      <c r="B2050" s="232" t="s">
        <v>4549</v>
      </c>
      <c r="C2050" s="228" t="s">
        <v>4550</v>
      </c>
      <c r="D2050" s="282" t="s">
        <v>4551</v>
      </c>
      <c r="E2050" s="340" t="s">
        <v>11</v>
      </c>
      <c r="F2050" s="80">
        <v>2314.5031228703997</v>
      </c>
      <c r="G2050" s="96">
        <v>1041.5264052916798</v>
      </c>
      <c r="H2050" s="96">
        <v>2772.5432908864518</v>
      </c>
      <c r="I2050" s="589">
        <f t="shared" si="50"/>
        <v>2291.3580916416959</v>
      </c>
    </row>
    <row r="2051" spans="2:9" ht="20.100000000000001" customHeight="1" thickTop="1" thickBot="1">
      <c r="B2051" s="232" t="s">
        <v>4552</v>
      </c>
      <c r="C2051" s="228" t="s">
        <v>4553</v>
      </c>
      <c r="D2051" s="282" t="s">
        <v>4554</v>
      </c>
      <c r="E2051" s="340" t="s">
        <v>11</v>
      </c>
      <c r="F2051" s="80">
        <v>1527.1592626752001</v>
      </c>
      <c r="G2051" s="96">
        <v>687.22166820384007</v>
      </c>
      <c r="H2051" s="96">
        <v>1829.3840807586223</v>
      </c>
      <c r="I2051" s="589">
        <f t="shared" si="50"/>
        <v>1511.8876700484482</v>
      </c>
    </row>
    <row r="2052" spans="2:9" ht="20.100000000000001" customHeight="1" thickTop="1" thickBot="1">
      <c r="B2052" s="232" t="s">
        <v>4555</v>
      </c>
      <c r="C2052" s="228" t="s">
        <v>4556</v>
      </c>
      <c r="D2052" s="282" t="s">
        <v>4557</v>
      </c>
      <c r="E2052" s="340" t="s">
        <v>11</v>
      </c>
      <c r="F2052" s="80">
        <v>710.91136739699994</v>
      </c>
      <c r="G2052" s="96">
        <v>319.91011532864997</v>
      </c>
      <c r="H2052" s="96">
        <v>851.60072700486614</v>
      </c>
      <c r="I2052" s="589">
        <f t="shared" si="50"/>
        <v>703.80225372302993</v>
      </c>
    </row>
    <row r="2053" spans="2:9" ht="20.100000000000001" customHeight="1" thickTop="1" thickBot="1">
      <c r="B2053" s="232" t="s">
        <v>4558</v>
      </c>
      <c r="C2053" s="228" t="s">
        <v>4559</v>
      </c>
      <c r="D2053" s="282" t="s">
        <v>4560</v>
      </c>
      <c r="E2053" s="340" t="s">
        <v>11</v>
      </c>
      <c r="F2053" s="80">
        <v>831.98781434999989</v>
      </c>
      <c r="G2053" s="96">
        <v>374.39451645749995</v>
      </c>
      <c r="H2053" s="96">
        <v>996.63820280986488</v>
      </c>
      <c r="I2053" s="589">
        <f t="shared" si="50"/>
        <v>823.66793620649992</v>
      </c>
    </row>
    <row r="2054" spans="2:9" ht="20.100000000000001" customHeight="1" thickTop="1" thickBot="1">
      <c r="B2054" s="232" t="s">
        <v>4561</v>
      </c>
      <c r="C2054" s="228" t="s">
        <v>4562</v>
      </c>
      <c r="D2054" s="282" t="s">
        <v>4563</v>
      </c>
      <c r="E2054" s="340" t="s">
        <v>11</v>
      </c>
      <c r="F2054" s="80">
        <v>459.6249734999999</v>
      </c>
      <c r="G2054" s="96">
        <v>206.83123807499996</v>
      </c>
      <c r="H2054" s="96">
        <v>550.58475575564989</v>
      </c>
      <c r="I2054" s="589">
        <f t="shared" si="50"/>
        <v>455.02872376499994</v>
      </c>
    </row>
    <row r="2055" spans="2:9" ht="20.100000000000001" customHeight="1" thickTop="1" thickBot="1">
      <c r="B2055" s="232" t="s">
        <v>4564</v>
      </c>
      <c r="C2055" s="228" t="s">
        <v>4565</v>
      </c>
      <c r="D2055" s="282" t="s">
        <v>4566</v>
      </c>
      <c r="E2055" s="340" t="s">
        <v>11</v>
      </c>
      <c r="F2055" s="80">
        <v>831.98781434999989</v>
      </c>
      <c r="G2055" s="96">
        <v>374.39451645749995</v>
      </c>
      <c r="H2055" s="96">
        <v>996.63820280986488</v>
      </c>
      <c r="I2055" s="589">
        <f t="shared" si="50"/>
        <v>823.66793620649992</v>
      </c>
    </row>
    <row r="2056" spans="2:9" ht="20.100000000000001" customHeight="1" thickTop="1" thickBot="1">
      <c r="B2056" s="232" t="s">
        <v>4567</v>
      </c>
      <c r="C2056" s="228" t="s">
        <v>4568</v>
      </c>
      <c r="D2056" s="282" t="s">
        <v>4569</v>
      </c>
      <c r="E2056" s="340" t="s">
        <v>11</v>
      </c>
      <c r="F2056" s="80">
        <v>517.93092314040007</v>
      </c>
      <c r="G2056" s="96">
        <v>233.06891541318004</v>
      </c>
      <c r="H2056" s="96">
        <v>620.42945282988524</v>
      </c>
      <c r="I2056" s="589">
        <f t="shared" si="50"/>
        <v>512.75161390899609</v>
      </c>
    </row>
    <row r="2057" spans="2:9" ht="20.100000000000001" customHeight="1" thickTop="1" thickBot="1">
      <c r="B2057" s="232" t="s">
        <v>4570</v>
      </c>
      <c r="C2057" s="228" t="s">
        <v>4571</v>
      </c>
      <c r="D2057" s="282" t="s">
        <v>4572</v>
      </c>
      <c r="E2057" s="340" t="s">
        <v>11</v>
      </c>
      <c r="F2057" s="80">
        <v>443.03241679619993</v>
      </c>
      <c r="G2057" s="96">
        <v>199.36458755828997</v>
      </c>
      <c r="H2057" s="96">
        <v>530.70853208016797</v>
      </c>
      <c r="I2057" s="589">
        <f t="shared" si="50"/>
        <v>438.60209262823798</v>
      </c>
    </row>
    <row r="2058" spans="2:9" ht="20.100000000000001" customHeight="1" thickTop="1" thickBot="1">
      <c r="B2058" s="232" t="s">
        <v>4573</v>
      </c>
      <c r="C2058" s="228" t="s">
        <v>4574</v>
      </c>
      <c r="D2058" s="282" t="s">
        <v>4575</v>
      </c>
      <c r="E2058" s="340" t="s">
        <v>11</v>
      </c>
      <c r="F2058" s="80">
        <v>672.36681744539999</v>
      </c>
      <c r="G2058" s="96">
        <v>302.56506785043001</v>
      </c>
      <c r="H2058" s="96">
        <v>805.42821061784468</v>
      </c>
      <c r="I2058" s="589">
        <f t="shared" si="50"/>
        <v>665.64314927094608</v>
      </c>
    </row>
    <row r="2059" spans="2:9" ht="20.100000000000001" customHeight="1" thickTop="1" thickBot="1">
      <c r="B2059" s="232" t="s">
        <v>4576</v>
      </c>
      <c r="C2059" s="228" t="s">
        <v>4577</v>
      </c>
      <c r="D2059" s="282" t="s">
        <v>4578</v>
      </c>
      <c r="E2059" s="340" t="s">
        <v>11</v>
      </c>
      <c r="F2059" s="80">
        <v>938.18649590819996</v>
      </c>
      <c r="G2059" s="96">
        <v>422.18392315868999</v>
      </c>
      <c r="H2059" s="96">
        <v>1123.8536034484328</v>
      </c>
      <c r="I2059" s="589">
        <f t="shared" si="50"/>
        <v>928.80463094911795</v>
      </c>
    </row>
    <row r="2060" spans="2:9" ht="20.100000000000001" customHeight="1" thickTop="1" thickBot="1">
      <c r="B2060" s="232" t="s">
        <v>4579</v>
      </c>
      <c r="C2060" s="228" t="s">
        <v>4580</v>
      </c>
      <c r="D2060" s="282" t="s">
        <v>4581</v>
      </c>
      <c r="E2060" s="340" t="s">
        <v>11</v>
      </c>
      <c r="F2060" s="80">
        <v>372.0773595</v>
      </c>
      <c r="G2060" s="96">
        <v>167.43481177500001</v>
      </c>
      <c r="H2060" s="96">
        <v>445.71146894505011</v>
      </c>
      <c r="I2060" s="589">
        <f t="shared" si="50"/>
        <v>368.35658590500009</v>
      </c>
    </row>
    <row r="2061" spans="2:9" ht="20.100000000000001" customHeight="1" thickTop="1" thickBot="1">
      <c r="B2061" s="232" t="s">
        <v>4582</v>
      </c>
      <c r="C2061" s="228" t="s">
        <v>4583</v>
      </c>
      <c r="D2061" s="282" t="s">
        <v>4584</v>
      </c>
      <c r="E2061" s="340" t="s">
        <v>11</v>
      </c>
      <c r="F2061" s="80">
        <v>1329.0976310304</v>
      </c>
      <c r="G2061" s="96">
        <v>598.09393396368</v>
      </c>
      <c r="H2061" s="96">
        <v>1592.1260522113162</v>
      </c>
      <c r="I2061" s="589">
        <f t="shared" si="50"/>
        <v>1315.806654720096</v>
      </c>
    </row>
    <row r="2062" spans="2:9" ht="20.100000000000001" customHeight="1" thickTop="1" thickBot="1">
      <c r="B2062" s="232" t="s">
        <v>4585</v>
      </c>
      <c r="C2062" s="228" t="s">
        <v>4586</v>
      </c>
      <c r="D2062" s="282" t="s">
        <v>4587</v>
      </c>
      <c r="E2062" s="340" t="s">
        <v>11</v>
      </c>
      <c r="F2062" s="80">
        <v>1512.7059128874002</v>
      </c>
      <c r="G2062" s="96">
        <v>680.71766079933013</v>
      </c>
      <c r="H2062" s="96">
        <v>1812.0704130478171</v>
      </c>
      <c r="I2062" s="589">
        <f t="shared" si="50"/>
        <v>1497.5788537585265</v>
      </c>
    </row>
    <row r="2063" spans="2:9" ht="20.100000000000001" customHeight="1" thickTop="1" thickBot="1">
      <c r="B2063" s="232" t="s">
        <v>4588</v>
      </c>
      <c r="C2063" s="228" t="s">
        <v>4589</v>
      </c>
      <c r="D2063" s="282" t="s">
        <v>4590</v>
      </c>
      <c r="E2063" s="340" t="s">
        <v>11</v>
      </c>
      <c r="F2063" s="80">
        <v>1187.4440690112001</v>
      </c>
      <c r="G2063" s="96">
        <v>534.34983105504011</v>
      </c>
      <c r="H2063" s="96">
        <v>1422.4392502685171</v>
      </c>
      <c r="I2063" s="589">
        <f t="shared" si="50"/>
        <v>1175.5696283210884</v>
      </c>
    </row>
    <row r="2064" spans="2:9" ht="20.100000000000001" customHeight="1" thickTop="1" thickBot="1">
      <c r="B2064" s="232" t="s">
        <v>4591</v>
      </c>
      <c r="C2064" s="228" t="s">
        <v>4592</v>
      </c>
      <c r="D2064" s="282" t="s">
        <v>4593</v>
      </c>
      <c r="E2064" s="340" t="s">
        <v>11</v>
      </c>
      <c r="F2064" s="80">
        <v>897.16929682379998</v>
      </c>
      <c r="G2064" s="96">
        <v>403.72618357071002</v>
      </c>
      <c r="H2064" s="96">
        <v>1074.7191006652301</v>
      </c>
      <c r="I2064" s="589">
        <f t="shared" si="50"/>
        <v>888.19760385556208</v>
      </c>
    </row>
    <row r="2065" spans="2:9" ht="20.100000000000001" customHeight="1" thickTop="1" thickBot="1">
      <c r="B2065" s="232" t="s">
        <v>4594</v>
      </c>
      <c r="C2065" s="228" t="s">
        <v>4595</v>
      </c>
      <c r="D2065" s="282" t="s">
        <v>4596</v>
      </c>
      <c r="E2065" s="340" t="s">
        <v>11</v>
      </c>
      <c r="F2065" s="80">
        <v>748.88190951419983</v>
      </c>
      <c r="G2065" s="96">
        <v>336.99685928138996</v>
      </c>
      <c r="H2065" s="96">
        <v>897.08563940706017</v>
      </c>
      <c r="I2065" s="589">
        <f t="shared" si="50"/>
        <v>741.39309041905801</v>
      </c>
    </row>
    <row r="2066" spans="2:9" ht="20.100000000000001" customHeight="1" thickTop="1" thickBot="1">
      <c r="B2066" s="232" t="s">
        <v>4597</v>
      </c>
      <c r="C2066" s="228" t="s">
        <v>4598</v>
      </c>
      <c r="D2066" s="282" t="s">
        <v>4599</v>
      </c>
      <c r="E2066" s="340" t="s">
        <v>11</v>
      </c>
      <c r="F2066" s="80">
        <v>672.36681744539999</v>
      </c>
      <c r="G2066" s="96">
        <v>302.56506785043001</v>
      </c>
      <c r="H2066" s="96">
        <v>805.42821061784468</v>
      </c>
      <c r="I2066" s="589">
        <f t="shared" si="50"/>
        <v>665.64314927094608</v>
      </c>
    </row>
    <row r="2067" spans="2:9" ht="20.100000000000001" customHeight="1" thickTop="1" thickBot="1">
      <c r="B2067" s="232" t="s">
        <v>4600</v>
      </c>
      <c r="C2067" s="228" t="s">
        <v>4601</v>
      </c>
      <c r="D2067" s="282" t="s">
        <v>4602</v>
      </c>
      <c r="E2067" s="340" t="s">
        <v>11</v>
      </c>
      <c r="F2067" s="80">
        <v>469.09343827499998</v>
      </c>
      <c r="G2067" s="96">
        <v>211.09204722375</v>
      </c>
      <c r="H2067" s="96">
        <v>561.9270297096225</v>
      </c>
      <c r="I2067" s="589">
        <f t="shared" si="50"/>
        <v>464.40250389225002</v>
      </c>
    </row>
    <row r="2068" spans="2:9" ht="20.100000000000001" customHeight="1" thickTop="1" thickBot="1">
      <c r="B2068" s="232" t="s">
        <v>4600</v>
      </c>
      <c r="C2068" s="228" t="s">
        <v>4603</v>
      </c>
      <c r="D2068" s="282" t="s">
        <v>4604</v>
      </c>
      <c r="E2068" s="340" t="s">
        <v>11</v>
      </c>
      <c r="F2068" s="80">
        <v>552.1685111249999</v>
      </c>
      <c r="G2068" s="96">
        <v>248.47583000624996</v>
      </c>
      <c r="H2068" s="96">
        <v>661.44265947663746</v>
      </c>
      <c r="I2068" s="589">
        <f t="shared" si="50"/>
        <v>546.64682601375</v>
      </c>
    </row>
    <row r="2069" spans="2:9" ht="20.100000000000001" customHeight="1" thickTop="1" thickBot="1">
      <c r="B2069" s="232" t="s">
        <v>4605</v>
      </c>
      <c r="C2069" s="228" t="s">
        <v>4606</v>
      </c>
      <c r="D2069" s="282" t="s">
        <v>4607</v>
      </c>
      <c r="E2069" s="340" t="s">
        <v>11</v>
      </c>
      <c r="F2069" s="80">
        <v>552.1685111249999</v>
      </c>
      <c r="G2069" s="96">
        <v>248.47583000624996</v>
      </c>
      <c r="H2069" s="96">
        <v>661.44265947663746</v>
      </c>
      <c r="I2069" s="589">
        <f t="shared" si="50"/>
        <v>546.64682601375</v>
      </c>
    </row>
    <row r="2070" spans="2:9" ht="20.100000000000001" customHeight="1" thickTop="1" thickBot="1">
      <c r="B2070" s="232" t="s">
        <v>4608</v>
      </c>
      <c r="C2070" s="228" t="s">
        <v>4609</v>
      </c>
      <c r="D2070" s="282" t="s">
        <v>4610</v>
      </c>
      <c r="E2070" s="340" t="s">
        <v>11</v>
      </c>
      <c r="F2070" s="80">
        <v>552.1685111249999</v>
      </c>
      <c r="G2070" s="96">
        <v>248.47583000624996</v>
      </c>
      <c r="H2070" s="96">
        <v>661.44265947663746</v>
      </c>
      <c r="I2070" s="589">
        <f t="shared" si="50"/>
        <v>546.64682601375</v>
      </c>
    </row>
    <row r="2071" spans="2:9" ht="20.100000000000001" customHeight="1" thickTop="1" thickBot="1">
      <c r="B2071" s="232" t="s">
        <v>4611</v>
      </c>
      <c r="C2071" s="228" t="s">
        <v>4612</v>
      </c>
      <c r="D2071" s="282" t="s">
        <v>4613</v>
      </c>
      <c r="E2071" s="340" t="s">
        <v>11</v>
      </c>
      <c r="F2071" s="80">
        <v>552.1685111249999</v>
      </c>
      <c r="G2071" s="96">
        <v>248.47583000624996</v>
      </c>
      <c r="H2071" s="96">
        <v>661.44265947663746</v>
      </c>
      <c r="I2071" s="589">
        <f t="shared" si="50"/>
        <v>546.64682601375</v>
      </c>
    </row>
    <row r="2072" spans="2:9" ht="20.100000000000001" customHeight="1" thickTop="1" thickBot="1">
      <c r="B2072" s="232" t="s">
        <v>4614</v>
      </c>
      <c r="C2072" s="228" t="s">
        <v>4615</v>
      </c>
      <c r="D2072" s="282" t="s">
        <v>4616</v>
      </c>
      <c r="E2072" s="340" t="s">
        <v>11</v>
      </c>
      <c r="F2072" s="80">
        <v>552.1685111249999</v>
      </c>
      <c r="G2072" s="96">
        <v>248.47583000624996</v>
      </c>
      <c r="H2072" s="96">
        <v>661.44265947663746</v>
      </c>
      <c r="I2072" s="589">
        <f t="shared" si="50"/>
        <v>546.64682601375</v>
      </c>
    </row>
    <row r="2073" spans="2:9" ht="20.100000000000001" customHeight="1" thickTop="1" thickBot="1">
      <c r="B2073" s="232" t="s">
        <v>4617</v>
      </c>
      <c r="C2073" s="228" t="s">
        <v>4618</v>
      </c>
      <c r="D2073" s="282" t="s">
        <v>4619</v>
      </c>
      <c r="E2073" s="340" t="s">
        <v>11</v>
      </c>
      <c r="F2073" s="80">
        <v>1108.2207105354</v>
      </c>
      <c r="G2073" s="96">
        <v>498.69931974093004</v>
      </c>
      <c r="H2073" s="96">
        <v>1327.5375891503556</v>
      </c>
      <c r="I2073" s="589">
        <f t="shared" ref="I2073:I2099" si="51">H2073/1.21</f>
        <v>1097.1385034300461</v>
      </c>
    </row>
    <row r="2074" spans="2:9" ht="20.100000000000001" customHeight="1" thickTop="1" thickBot="1">
      <c r="B2074" s="232" t="s">
        <v>4620</v>
      </c>
      <c r="C2074" s="228" t="s">
        <v>4621</v>
      </c>
      <c r="D2074" s="282" t="s">
        <v>4622</v>
      </c>
      <c r="E2074" s="340" t="s">
        <v>11</v>
      </c>
      <c r="F2074" s="4"/>
      <c r="G2074" s="4"/>
      <c r="H2074" s="4"/>
      <c r="I2074" s="589">
        <f t="shared" si="51"/>
        <v>0</v>
      </c>
    </row>
    <row r="2075" spans="2:9" ht="20.100000000000001" customHeight="1" thickTop="1" thickBot="1">
      <c r="B2075" s="232" t="s">
        <v>4623</v>
      </c>
      <c r="C2075" s="228" t="s">
        <v>4624</v>
      </c>
      <c r="D2075" s="282" t="s">
        <v>4625</v>
      </c>
      <c r="E2075" s="340" t="s">
        <v>11</v>
      </c>
      <c r="F2075" s="4"/>
      <c r="G2075" s="4"/>
      <c r="H2075" s="4"/>
      <c r="I2075" s="589">
        <f t="shared" si="51"/>
        <v>0</v>
      </c>
    </row>
    <row r="2076" spans="2:9" ht="20.100000000000001" customHeight="1" thickTop="1" thickBot="1">
      <c r="B2076" s="232" t="s">
        <v>4626</v>
      </c>
      <c r="C2076" s="228" t="s">
        <v>4627</v>
      </c>
      <c r="D2076" s="282" t="s">
        <v>4628</v>
      </c>
      <c r="E2076" s="340" t="s">
        <v>11</v>
      </c>
      <c r="F2076" s="4"/>
      <c r="G2076" s="4"/>
      <c r="H2076" s="4"/>
      <c r="I2076" s="589">
        <f t="shared" si="51"/>
        <v>0</v>
      </c>
    </row>
    <row r="2077" spans="2:9" ht="20.100000000000001" customHeight="1" thickTop="1" thickBot="1">
      <c r="B2077" s="232" t="s">
        <v>4629</v>
      </c>
      <c r="C2077" s="228" t="s">
        <v>4630</v>
      </c>
      <c r="D2077" s="282" t="s">
        <v>4631</v>
      </c>
      <c r="E2077" s="340" t="s">
        <v>11</v>
      </c>
      <c r="F2077" s="82">
        <v>3601.7051158000004</v>
      </c>
      <c r="G2077" s="72">
        <v>1764.8355067420002</v>
      </c>
      <c r="H2077" s="73">
        <v>4448.1443562577397</v>
      </c>
      <c r="I2077" s="589">
        <f t="shared" si="51"/>
        <v>3676.1523605435868</v>
      </c>
    </row>
    <row r="2078" spans="2:9" ht="20.100000000000001" customHeight="1" thickTop="1" thickBot="1">
      <c r="B2078" s="232" t="s">
        <v>4632</v>
      </c>
      <c r="C2078" s="228" t="s">
        <v>4633</v>
      </c>
      <c r="D2078" s="282" t="s">
        <v>4634</v>
      </c>
      <c r="E2078" s="340" t="s">
        <v>11</v>
      </c>
      <c r="F2078" s="82">
        <v>2572.9929709000003</v>
      </c>
      <c r="G2078" s="72">
        <v>1260.766555741</v>
      </c>
      <c r="H2078" s="73">
        <v>3177.6738500862889</v>
      </c>
      <c r="I2078" s="589">
        <f t="shared" si="51"/>
        <v>2626.1767356085033</v>
      </c>
    </row>
    <row r="2079" spans="2:9" ht="20.100000000000001" customHeight="1" thickTop="1" thickBot="1">
      <c r="B2079" s="232" t="s">
        <v>4635</v>
      </c>
      <c r="C2079" s="228" t="s">
        <v>4636</v>
      </c>
      <c r="D2079" s="282" t="s">
        <v>4637</v>
      </c>
      <c r="E2079" s="340" t="s">
        <v>11</v>
      </c>
      <c r="F2079" s="82">
        <v>2850.0774346000003</v>
      </c>
      <c r="G2079" s="72">
        <v>1396.5379429540001</v>
      </c>
      <c r="H2079" s="73">
        <v>3519.8761275595507</v>
      </c>
      <c r="I2079" s="589">
        <f t="shared" si="51"/>
        <v>2908.9885351731823</v>
      </c>
    </row>
    <row r="2080" spans="2:9" ht="20.100000000000001" customHeight="1" thickTop="1" thickBot="1">
      <c r="B2080" s="232" t="s">
        <v>4638</v>
      </c>
      <c r="C2080" s="228" t="s">
        <v>4639</v>
      </c>
      <c r="D2080" s="282" t="s">
        <v>4640</v>
      </c>
      <c r="E2080" s="340" t="s">
        <v>11</v>
      </c>
      <c r="F2080" s="82">
        <v>1503.6076286</v>
      </c>
      <c r="G2080" s="72">
        <v>736.76773801399997</v>
      </c>
      <c r="H2080" s="73">
        <v>1856.9715099226262</v>
      </c>
      <c r="I2080" s="589">
        <f t="shared" si="51"/>
        <v>1534.6871982831622</v>
      </c>
    </row>
    <row r="2081" spans="2:9" ht="20.100000000000001" customHeight="1" thickTop="1" thickBot="1">
      <c r="B2081" s="232" t="s">
        <v>4641</v>
      </c>
      <c r="C2081" s="228" t="s">
        <v>4642</v>
      </c>
      <c r="D2081" s="282" t="s">
        <v>4643</v>
      </c>
      <c r="E2081" s="340" t="s">
        <v>11</v>
      </c>
      <c r="F2081" s="82">
        <v>3729.0628958000007</v>
      </c>
      <c r="G2081" s="72">
        <v>1827.2408189420003</v>
      </c>
      <c r="H2081" s="73">
        <v>4605.4325772859856</v>
      </c>
      <c r="I2081" s="589">
        <f t="shared" si="51"/>
        <v>3806.1426258561864</v>
      </c>
    </row>
    <row r="2082" spans="2:9" ht="20.100000000000001" customHeight="1" thickTop="1" thickBot="1">
      <c r="B2082" s="232" t="s">
        <v>4644</v>
      </c>
      <c r="C2082" s="228" t="s">
        <v>4645</v>
      </c>
      <c r="D2082" s="282" t="s">
        <v>4646</v>
      </c>
      <c r="E2082" s="340" t="s">
        <v>11</v>
      </c>
      <c r="F2082" s="82">
        <v>1374.2175436</v>
      </c>
      <c r="G2082" s="72">
        <v>673.36659636399997</v>
      </c>
      <c r="H2082" s="73">
        <v>1697.1733704737167</v>
      </c>
      <c r="I2082" s="589">
        <f t="shared" si="51"/>
        <v>1402.6226202262121</v>
      </c>
    </row>
    <row r="2083" spans="2:9" ht="20.100000000000001" customHeight="1" thickTop="1" thickBot="1">
      <c r="B2083" s="232" t="s">
        <v>4647</v>
      </c>
      <c r="C2083" s="228" t="s">
        <v>4648</v>
      </c>
      <c r="D2083" s="282" t="s">
        <v>4649</v>
      </c>
      <c r="E2083" s="340" t="s">
        <v>11</v>
      </c>
      <c r="F2083" s="82">
        <v>1996.5364319999999</v>
      </c>
      <c r="G2083" s="72">
        <v>978.30285167999989</v>
      </c>
      <c r="H2083" s="73">
        <v>2465.7438564598224</v>
      </c>
      <c r="I2083" s="589">
        <f t="shared" si="51"/>
        <v>2037.8048400494401</v>
      </c>
    </row>
    <row r="2084" spans="2:9" ht="20.100000000000001" customHeight="1" thickTop="1" thickBot="1">
      <c r="B2084" s="232" t="s">
        <v>4650</v>
      </c>
      <c r="C2084" s="228" t="s">
        <v>4651</v>
      </c>
      <c r="D2084" s="282" t="s">
        <v>4652</v>
      </c>
      <c r="E2084" s="340" t="s">
        <v>11</v>
      </c>
      <c r="F2084" s="82">
        <v>2427.4528355000002</v>
      </c>
      <c r="G2084" s="72">
        <v>1189.4518893950001</v>
      </c>
      <c r="H2084" s="73">
        <v>2997.9302255878406</v>
      </c>
      <c r="I2084" s="589">
        <f t="shared" si="51"/>
        <v>2477.6282856097855</v>
      </c>
    </row>
    <row r="2085" spans="2:9" ht="20.100000000000001" customHeight="1" thickTop="1" thickBot="1">
      <c r="B2085" s="232" t="s">
        <v>4653</v>
      </c>
      <c r="C2085" s="228" t="s">
        <v>4654</v>
      </c>
      <c r="D2085" s="282" t="s">
        <v>4655</v>
      </c>
      <c r="E2085" s="340" t="s">
        <v>11</v>
      </c>
      <c r="F2085" s="82">
        <v>2117.4179334</v>
      </c>
      <c r="G2085" s="72">
        <v>1037.534787366</v>
      </c>
      <c r="H2085" s="73">
        <v>2615.0338041208875</v>
      </c>
      <c r="I2085" s="589">
        <f t="shared" si="51"/>
        <v>2161.1849620833782</v>
      </c>
    </row>
    <row r="2086" spans="2:9" ht="20.100000000000001" customHeight="1" thickTop="1" thickBot="1">
      <c r="B2086" s="232" t="s">
        <v>4656</v>
      </c>
      <c r="C2086" s="228" t="s">
        <v>4657</v>
      </c>
      <c r="D2086" s="282" t="s">
        <v>4658</v>
      </c>
      <c r="E2086" s="340" t="s">
        <v>11</v>
      </c>
      <c r="F2086" s="82">
        <v>1806.7868885</v>
      </c>
      <c r="G2086" s="72">
        <v>885.32557536499996</v>
      </c>
      <c r="H2086" s="73">
        <v>2231.4011399172073</v>
      </c>
      <c r="I2086" s="589">
        <f t="shared" si="51"/>
        <v>1844.1331734852954</v>
      </c>
    </row>
    <row r="2087" spans="2:9" ht="20.100000000000001" customHeight="1" thickTop="1" thickBot="1">
      <c r="B2087" s="232" t="s">
        <v>4659</v>
      </c>
      <c r="C2087" s="228" t="s">
        <v>4660</v>
      </c>
      <c r="D2087" s="282" t="s">
        <v>4661</v>
      </c>
      <c r="E2087" s="340" t="s">
        <v>11</v>
      </c>
      <c r="F2087" s="82">
        <v>1589.1541204000002</v>
      </c>
      <c r="G2087" s="72">
        <v>778.68551899600016</v>
      </c>
      <c r="H2087" s="73">
        <v>1962.6223426430888</v>
      </c>
      <c r="I2087" s="589">
        <f t="shared" si="51"/>
        <v>1622.0019360686686</v>
      </c>
    </row>
    <row r="2088" spans="2:9" ht="20.100000000000001" customHeight="1" thickTop="1" thickBot="1">
      <c r="B2088" s="232" t="s">
        <v>4662</v>
      </c>
      <c r="C2088" s="228" t="s">
        <v>4663</v>
      </c>
      <c r="D2088" s="282" t="s">
        <v>4664</v>
      </c>
      <c r="E2088" s="340" t="s">
        <v>11</v>
      </c>
      <c r="F2088" s="82">
        <v>814.65623360000006</v>
      </c>
      <c r="G2088" s="72">
        <v>399.18155446400004</v>
      </c>
      <c r="H2088" s="73">
        <v>1006.1091653176996</v>
      </c>
      <c r="I2088" s="589">
        <f t="shared" si="51"/>
        <v>831.49517794851215</v>
      </c>
    </row>
    <row r="2089" spans="2:9" ht="20.100000000000001" customHeight="1" thickTop="1" thickBot="1">
      <c r="B2089" s="232" t="s">
        <v>4665</v>
      </c>
      <c r="C2089" s="228" t="s">
        <v>4666</v>
      </c>
      <c r="D2089" s="282" t="s">
        <v>4667</v>
      </c>
      <c r="E2089" s="340" t="s">
        <v>11</v>
      </c>
      <c r="F2089" s="82">
        <v>928.68209280000019</v>
      </c>
      <c r="G2089" s="72">
        <v>455.0542254720001</v>
      </c>
      <c r="H2089" s="73">
        <v>1146.9323215063932</v>
      </c>
      <c r="I2089" s="589">
        <f t="shared" si="51"/>
        <v>947.87795165817624</v>
      </c>
    </row>
    <row r="2090" spans="2:9" ht="20.100000000000001" customHeight="1" thickTop="1" thickBot="1">
      <c r="B2090" s="232" t="s">
        <v>4668</v>
      </c>
      <c r="C2090" s="228" t="s">
        <v>4669</v>
      </c>
      <c r="D2090" s="282" t="s">
        <v>4670</v>
      </c>
      <c r="E2090" s="340" t="s">
        <v>11</v>
      </c>
      <c r="F2090" s="82">
        <v>752.7380273623429</v>
      </c>
      <c r="G2090" s="72">
        <v>368.84163340754804</v>
      </c>
      <c r="H2090" s="73">
        <v>929.63951808938634</v>
      </c>
      <c r="I2090" s="589">
        <f t="shared" si="51"/>
        <v>768.29712238792263</v>
      </c>
    </row>
    <row r="2091" spans="2:9" ht="20.100000000000001" customHeight="1" thickTop="1" thickBot="1">
      <c r="B2091" s="232" t="s">
        <v>4671</v>
      </c>
      <c r="C2091" s="228" t="s">
        <v>4672</v>
      </c>
      <c r="D2091" s="282" t="s">
        <v>4673</v>
      </c>
      <c r="E2091" s="340" t="s">
        <v>11</v>
      </c>
      <c r="F2091" s="82">
        <v>1065.2577926812671</v>
      </c>
      <c r="G2091" s="72">
        <v>521.97631841382088</v>
      </c>
      <c r="H2091" s="73">
        <v>1315.6047722197466</v>
      </c>
      <c r="I2091" s="589">
        <f t="shared" si="51"/>
        <v>1087.276671255989</v>
      </c>
    </row>
    <row r="2092" spans="2:9" ht="20.100000000000001" customHeight="1" thickTop="1" thickBot="1">
      <c r="B2092" s="232" t="s">
        <v>4674</v>
      </c>
      <c r="C2092" s="228" t="s">
        <v>4675</v>
      </c>
      <c r="D2092" s="282" t="s">
        <v>4676</v>
      </c>
      <c r="E2092" s="340" t="s">
        <v>11</v>
      </c>
      <c r="F2092" s="82">
        <v>645.16542171135995</v>
      </c>
      <c r="G2092" s="72">
        <v>316.13105663856635</v>
      </c>
      <c r="H2092" s="73">
        <v>796.78619908354187</v>
      </c>
      <c r="I2092" s="589">
        <f t="shared" si="51"/>
        <v>658.50099097813381</v>
      </c>
    </row>
    <row r="2093" spans="2:9" ht="20.100000000000001" customHeight="1" thickTop="1" thickBot="1">
      <c r="B2093" s="232" t="s">
        <v>4677</v>
      </c>
      <c r="C2093" s="228" t="s">
        <v>4678</v>
      </c>
      <c r="D2093" s="282" t="s">
        <v>4679</v>
      </c>
      <c r="E2093" s="340" t="s">
        <v>11</v>
      </c>
      <c r="F2093" s="82">
        <v>2025.5233033258148</v>
      </c>
      <c r="G2093" s="72">
        <v>992.50641862964926</v>
      </c>
      <c r="H2093" s="73">
        <v>2501.5429527067267</v>
      </c>
      <c r="I2093" s="589">
        <f t="shared" si="51"/>
        <v>2067.3908700055595</v>
      </c>
    </row>
    <row r="2094" spans="2:9" ht="20.100000000000001" customHeight="1" thickTop="1" thickBot="1">
      <c r="B2094" s="232" t="s">
        <v>4452</v>
      </c>
      <c r="C2094" s="228" t="s">
        <v>4680</v>
      </c>
      <c r="D2094" s="282" t="s">
        <v>4681</v>
      </c>
      <c r="E2094" s="340" t="s">
        <v>11</v>
      </c>
      <c r="F2094" s="82">
        <v>934.38774486454372</v>
      </c>
      <c r="G2094" s="72">
        <v>457.8499949836264</v>
      </c>
      <c r="H2094" s="73">
        <v>1153.9788628565816</v>
      </c>
      <c r="I2094" s="589">
        <f t="shared" si="51"/>
        <v>953.70153955089393</v>
      </c>
    </row>
    <row r="2095" spans="2:9" ht="20.100000000000001" customHeight="1" thickTop="1" thickBot="1">
      <c r="B2095" s="232" t="s">
        <v>4431</v>
      </c>
      <c r="C2095" s="228" t="s">
        <v>4682</v>
      </c>
      <c r="D2095" s="282" t="s">
        <v>4683</v>
      </c>
      <c r="E2095" s="340" t="s">
        <v>11</v>
      </c>
      <c r="F2095" s="82">
        <v>1390.1237174</v>
      </c>
      <c r="G2095" s="72">
        <v>681.160621526</v>
      </c>
      <c r="H2095" s="73">
        <v>1716.8176653127764</v>
      </c>
      <c r="I2095" s="589">
        <f t="shared" si="51"/>
        <v>1418.8575746386582</v>
      </c>
    </row>
    <row r="2096" spans="2:9" ht="20.100000000000001" customHeight="1" thickTop="1" thickBot="1">
      <c r="B2096" s="232" t="s">
        <v>4684</v>
      </c>
      <c r="C2096" s="228" t="s">
        <v>4685</v>
      </c>
      <c r="D2096" s="282" t="s">
        <v>4686</v>
      </c>
      <c r="E2096" s="340" t="s">
        <v>11</v>
      </c>
      <c r="F2096" s="82">
        <v>2141.2636454000003</v>
      </c>
      <c r="G2096" s="72">
        <v>1049.2191862460002</v>
      </c>
      <c r="H2096" s="73">
        <v>2644.4835135900062</v>
      </c>
      <c r="I2096" s="589">
        <f t="shared" si="51"/>
        <v>2185.5235649504184</v>
      </c>
    </row>
    <row r="2097" spans="2:9" ht="20.100000000000001" customHeight="1" thickTop="1" thickBot="1">
      <c r="B2097" s="232" t="s">
        <v>4687</v>
      </c>
      <c r="C2097" s="228" t="s">
        <v>4688</v>
      </c>
      <c r="D2097" s="282" t="s">
        <v>4689</v>
      </c>
      <c r="E2097" s="340" t="s">
        <v>11</v>
      </c>
      <c r="F2097" s="82">
        <v>2526.9273909000003</v>
      </c>
      <c r="G2097" s="72">
        <v>1238.1944215410001</v>
      </c>
      <c r="H2097" s="73">
        <v>3120.7823658845832</v>
      </c>
      <c r="I2097" s="589">
        <f t="shared" si="51"/>
        <v>2579.1589800699035</v>
      </c>
    </row>
    <row r="2098" spans="2:9" ht="20.100000000000001" customHeight="1" thickTop="1" thickBot="1">
      <c r="B2098" s="232" t="s">
        <v>4690</v>
      </c>
      <c r="C2098" s="228" t="s">
        <v>4691</v>
      </c>
      <c r="D2098" s="282" t="s">
        <v>4692</v>
      </c>
      <c r="E2098" s="340" t="s">
        <v>11</v>
      </c>
      <c r="F2098" s="4"/>
      <c r="G2098" s="4"/>
      <c r="H2098" s="4"/>
      <c r="I2098" s="589">
        <f t="shared" si="51"/>
        <v>0</v>
      </c>
    </row>
    <row r="2099" spans="2:9" ht="20.100000000000001" customHeight="1" thickTop="1" thickBot="1">
      <c r="B2099" s="232" t="s">
        <v>4665</v>
      </c>
      <c r="C2099" s="228" t="s">
        <v>4693</v>
      </c>
      <c r="D2099" s="282" t="s">
        <v>4694</v>
      </c>
      <c r="E2099" s="340" t="s">
        <v>11</v>
      </c>
      <c r="F2099" s="29"/>
      <c r="G2099" s="4"/>
      <c r="H2099" s="4"/>
      <c r="I2099" s="589">
        <f t="shared" si="51"/>
        <v>0</v>
      </c>
    </row>
    <row r="2100" spans="2:9" ht="20.100000000000001" customHeight="1" thickTop="1" thickBot="1">
      <c r="B2100" s="276"/>
      <c r="C2100" s="277" t="s">
        <v>132</v>
      </c>
      <c r="D2100" s="276"/>
      <c r="E2100" s="205"/>
      <c r="F2100" s="4"/>
      <c r="G2100" s="4"/>
      <c r="H2100" s="4"/>
      <c r="I2100" s="582"/>
    </row>
    <row r="2101" spans="2:9" ht="20.100000000000001" customHeight="1" thickTop="1" thickBot="1">
      <c r="B2101" s="276"/>
      <c r="C2101" s="277"/>
      <c r="D2101" s="341" t="s">
        <v>131</v>
      </c>
      <c r="E2101" s="205"/>
      <c r="F2101" s="127">
        <v>113.07206424800002</v>
      </c>
      <c r="G2101" s="72">
        <v>56.536032124000009</v>
      </c>
      <c r="H2101" s="73">
        <v>150.49891751408805</v>
      </c>
      <c r="I2101" s="582"/>
    </row>
    <row r="2102" spans="2:9" ht="20.100000000000001" customHeight="1" thickTop="1" thickBot="1">
      <c r="B2102" s="276"/>
      <c r="C2102" s="277"/>
      <c r="D2102" s="276"/>
      <c r="E2102" s="205"/>
      <c r="F2102" s="127">
        <v>131.82790764000006</v>
      </c>
      <c r="G2102" s="72">
        <v>65.913953820000032</v>
      </c>
      <c r="H2102" s="73">
        <v>175.4629450688401</v>
      </c>
      <c r="I2102" s="582"/>
    </row>
    <row r="2103" spans="2:9" ht="20.100000000000001" customHeight="1" thickTop="1" thickBot="1">
      <c r="B2103" s="188" t="s">
        <v>4695</v>
      </c>
      <c r="C2103" s="189" t="s">
        <v>4696</v>
      </c>
      <c r="D2103" s="190" t="s">
        <v>4697</v>
      </c>
      <c r="E2103" s="191" t="s">
        <v>11</v>
      </c>
      <c r="F2103" s="127">
        <v>146.11090150800004</v>
      </c>
      <c r="G2103" s="72">
        <v>73.05545075400002</v>
      </c>
      <c r="H2103" s="73">
        <v>194.47360990714805</v>
      </c>
      <c r="I2103" s="572">
        <f t="shared" ref="I2103:I2123" si="52">H2103/1.21</f>
        <v>160.72199165880005</v>
      </c>
    </row>
    <row r="2104" spans="2:9" ht="20.100000000000001" customHeight="1" thickTop="1" thickBot="1">
      <c r="B2104" s="188" t="s">
        <v>4437</v>
      </c>
      <c r="C2104" s="189" t="s">
        <v>4698</v>
      </c>
      <c r="D2104" s="190" t="s">
        <v>4699</v>
      </c>
      <c r="E2104" s="191" t="s">
        <v>11</v>
      </c>
      <c r="F2104" s="127">
        <v>104.06742574800002</v>
      </c>
      <c r="G2104" s="72">
        <v>52.03371287400001</v>
      </c>
      <c r="H2104" s="73">
        <v>138.51374367058801</v>
      </c>
      <c r="I2104" s="572">
        <f t="shared" si="52"/>
        <v>114.47416832280001</v>
      </c>
    </row>
    <row r="2105" spans="2:9" ht="20.100000000000001" customHeight="1" thickTop="1" thickBot="1">
      <c r="B2105" s="188" t="s">
        <v>4482</v>
      </c>
      <c r="C2105" s="189" t="s">
        <v>4700</v>
      </c>
      <c r="D2105" s="190" t="s">
        <v>4701</v>
      </c>
      <c r="E2105" s="191" t="s">
        <v>11</v>
      </c>
      <c r="F2105" s="127">
        <v>146.11090150800004</v>
      </c>
      <c r="G2105" s="72">
        <v>73.05545075400002</v>
      </c>
      <c r="H2105" s="73">
        <v>194.47360990714805</v>
      </c>
      <c r="I2105" s="572">
        <f t="shared" si="52"/>
        <v>160.72199165880005</v>
      </c>
    </row>
    <row r="2106" spans="2:9" ht="20.100000000000001" customHeight="1" thickTop="1" thickBot="1">
      <c r="B2106" s="188" t="s">
        <v>4431</v>
      </c>
      <c r="C2106" s="189" t="s">
        <v>4702</v>
      </c>
      <c r="D2106" s="190" t="s">
        <v>4703</v>
      </c>
      <c r="E2106" s="191" t="s">
        <v>11</v>
      </c>
      <c r="F2106" s="127">
        <v>158.18039151200003</v>
      </c>
      <c r="G2106" s="72">
        <v>79.090195756000014</v>
      </c>
      <c r="H2106" s="73">
        <v>210.53810110247207</v>
      </c>
      <c r="I2106" s="572">
        <f t="shared" si="52"/>
        <v>173.99843066320005</v>
      </c>
    </row>
    <row r="2107" spans="2:9" ht="20.100000000000001" customHeight="1" thickTop="1" thickBot="1">
      <c r="B2107" s="188" t="s">
        <v>4704</v>
      </c>
      <c r="C2107" s="189" t="s">
        <v>4705</v>
      </c>
      <c r="D2107" s="190" t="s">
        <v>4706</v>
      </c>
      <c r="E2107" s="191" t="s">
        <v>11</v>
      </c>
      <c r="F2107" s="127">
        <v>129.12324167600002</v>
      </c>
      <c r="G2107" s="72">
        <v>64.56162083800001</v>
      </c>
      <c r="H2107" s="73">
        <v>171.86303467075604</v>
      </c>
      <c r="I2107" s="572">
        <f t="shared" si="52"/>
        <v>142.03556584360004</v>
      </c>
    </row>
    <row r="2108" spans="2:9" ht="20.100000000000001" customHeight="1" thickTop="1" thickBot="1">
      <c r="B2108" s="188" t="s">
        <v>4425</v>
      </c>
      <c r="C2108" s="189" t="s">
        <v>4707</v>
      </c>
      <c r="D2108" s="190" t="s">
        <v>4708</v>
      </c>
      <c r="E2108" s="191" t="s">
        <v>11</v>
      </c>
      <c r="F2108" s="4"/>
      <c r="G2108" s="4"/>
      <c r="H2108" s="4"/>
      <c r="I2108" s="572">
        <f t="shared" si="52"/>
        <v>0</v>
      </c>
    </row>
    <row r="2109" spans="2:9" ht="20.100000000000001" customHeight="1" thickTop="1" thickBot="1">
      <c r="B2109" s="188" t="s">
        <v>4709</v>
      </c>
      <c r="C2109" s="189" t="s">
        <v>4710</v>
      </c>
      <c r="D2109" s="190" t="s">
        <v>4711</v>
      </c>
      <c r="E2109" s="191" t="s">
        <v>11</v>
      </c>
      <c r="F2109" s="4"/>
      <c r="G2109" s="4"/>
      <c r="H2109" s="4"/>
      <c r="I2109" s="572">
        <f t="shared" si="52"/>
        <v>0</v>
      </c>
    </row>
    <row r="2110" spans="2:9" ht="20.100000000000001" customHeight="1" thickTop="1" thickBot="1">
      <c r="B2110" s="188" t="s">
        <v>4470</v>
      </c>
      <c r="C2110" s="189" t="s">
        <v>4712</v>
      </c>
      <c r="D2110" s="190" t="s">
        <v>4713</v>
      </c>
      <c r="E2110" s="191" t="s">
        <v>11</v>
      </c>
      <c r="F2110" s="4"/>
      <c r="G2110" s="4"/>
      <c r="H2110" s="4"/>
      <c r="I2110" s="572">
        <f t="shared" si="52"/>
        <v>0</v>
      </c>
    </row>
    <row r="2111" spans="2:9" ht="20.100000000000001" customHeight="1" thickTop="1" thickBot="1">
      <c r="B2111" s="188" t="s">
        <v>4428</v>
      </c>
      <c r="C2111" s="189" t="s">
        <v>4714</v>
      </c>
      <c r="D2111" s="190" t="s">
        <v>4715</v>
      </c>
      <c r="E2111" s="191" t="s">
        <v>11</v>
      </c>
      <c r="F2111" s="80">
        <v>251.79749999999999</v>
      </c>
      <c r="G2111" s="72">
        <v>113.308875</v>
      </c>
      <c r="H2111" s="73">
        <v>670.28494499999999</v>
      </c>
      <c r="I2111" s="572">
        <f t="shared" si="52"/>
        <v>553.95450000000005</v>
      </c>
    </row>
    <row r="2112" spans="2:9" ht="20.100000000000001" customHeight="1" thickTop="1" thickBot="1">
      <c r="B2112" s="188" t="s">
        <v>4716</v>
      </c>
      <c r="C2112" s="189" t="s">
        <v>4717</v>
      </c>
      <c r="D2112" s="190" t="s">
        <v>4718</v>
      </c>
      <c r="E2112" s="191" t="s">
        <v>11</v>
      </c>
      <c r="F2112" s="80">
        <v>251.79749999999999</v>
      </c>
      <c r="G2112" s="72">
        <v>113.308875</v>
      </c>
      <c r="H2112" s="73">
        <v>670.28494499999999</v>
      </c>
      <c r="I2112" s="572">
        <f t="shared" si="52"/>
        <v>553.95450000000005</v>
      </c>
    </row>
    <row r="2113" spans="2:9" ht="20.100000000000001" customHeight="1" thickTop="1" thickBot="1">
      <c r="B2113" s="188" t="s">
        <v>4719</v>
      </c>
      <c r="C2113" s="189" t="s">
        <v>4720</v>
      </c>
      <c r="D2113" s="190" t="s">
        <v>4721</v>
      </c>
      <c r="E2113" s="191" t="s">
        <v>11</v>
      </c>
      <c r="F2113" s="80">
        <v>251.79749999999999</v>
      </c>
      <c r="G2113" s="72">
        <v>113.308875</v>
      </c>
      <c r="H2113" s="73">
        <v>670.28494499999999</v>
      </c>
      <c r="I2113" s="572">
        <f t="shared" si="52"/>
        <v>553.95450000000005</v>
      </c>
    </row>
    <row r="2114" spans="2:9" ht="20.100000000000001" customHeight="1" thickTop="1" thickBot="1">
      <c r="B2114" s="188" t="s">
        <v>4570</v>
      </c>
      <c r="C2114" s="189" t="s">
        <v>4722</v>
      </c>
      <c r="D2114" s="190" t="s">
        <v>4723</v>
      </c>
      <c r="E2114" s="191" t="s">
        <v>11</v>
      </c>
      <c r="F2114" s="80">
        <v>1224.1320000000001</v>
      </c>
      <c r="G2114" s="72">
        <v>550.85940000000005</v>
      </c>
      <c r="H2114" s="73">
        <v>3258.6393840000005</v>
      </c>
      <c r="I2114" s="572">
        <f t="shared" si="52"/>
        <v>2693.0904000000005</v>
      </c>
    </row>
    <row r="2115" spans="2:9" ht="20.100000000000001" customHeight="1" thickTop="1" thickBot="1">
      <c r="B2115" s="188" t="s">
        <v>4437</v>
      </c>
      <c r="C2115" s="189" t="s">
        <v>4724</v>
      </c>
      <c r="D2115" s="190" t="s">
        <v>4725</v>
      </c>
      <c r="E2115" s="191" t="s">
        <v>11</v>
      </c>
      <c r="F2115" s="7"/>
      <c r="G2115" s="7"/>
      <c r="H2115" s="7"/>
      <c r="I2115" s="572">
        <f t="shared" si="52"/>
        <v>0</v>
      </c>
    </row>
    <row r="2116" spans="2:9" ht="20.100000000000001" customHeight="1" thickTop="1" thickBot="1">
      <c r="B2116" s="188" t="s">
        <v>4570</v>
      </c>
      <c r="C2116" s="189" t="s">
        <v>4726</v>
      </c>
      <c r="D2116" s="190" t="s">
        <v>4727</v>
      </c>
      <c r="E2116" s="191" t="s">
        <v>11</v>
      </c>
      <c r="F2116" s="7"/>
      <c r="G2116" s="7"/>
      <c r="H2116" s="7"/>
      <c r="I2116" s="572">
        <f t="shared" si="52"/>
        <v>0</v>
      </c>
    </row>
    <row r="2117" spans="2:9" ht="20.100000000000001" customHeight="1" thickTop="1" thickBot="1">
      <c r="B2117" s="188" t="s">
        <v>4570</v>
      </c>
      <c r="C2117" s="189" t="s">
        <v>4728</v>
      </c>
      <c r="D2117" s="190" t="s">
        <v>4729</v>
      </c>
      <c r="E2117" s="191" t="s">
        <v>11</v>
      </c>
      <c r="F2117" s="7"/>
      <c r="G2117" s="7"/>
      <c r="H2117" s="7"/>
      <c r="I2117" s="572">
        <f t="shared" si="52"/>
        <v>0</v>
      </c>
    </row>
    <row r="2118" spans="2:9" ht="20.100000000000001" customHeight="1" thickTop="1" thickBot="1">
      <c r="B2118" s="188" t="s">
        <v>4570</v>
      </c>
      <c r="C2118" s="189" t="s">
        <v>4730</v>
      </c>
      <c r="D2118" s="190" t="s">
        <v>4731</v>
      </c>
      <c r="E2118" s="191" t="s">
        <v>11</v>
      </c>
      <c r="F2118" s="80">
        <v>1019.1237702337039</v>
      </c>
      <c r="G2118" s="72">
        <v>458.60569660516677</v>
      </c>
      <c r="H2118" s="73">
        <v>1220.8083643629541</v>
      </c>
      <c r="I2118" s="572">
        <f t="shared" si="52"/>
        <v>1008.9325325313671</v>
      </c>
    </row>
    <row r="2119" spans="2:9" ht="20.100000000000001" customHeight="1" thickTop="1" thickBot="1">
      <c r="B2119" s="188" t="s">
        <v>4732</v>
      </c>
      <c r="C2119" s="189" t="s">
        <v>4733</v>
      </c>
      <c r="D2119" s="190" t="s">
        <v>4734</v>
      </c>
      <c r="E2119" s="191" t="s">
        <v>11</v>
      </c>
      <c r="F2119" s="80">
        <v>836.71736920691148</v>
      </c>
      <c r="G2119" s="72">
        <v>376.52281614311016</v>
      </c>
      <c r="H2119" s="73">
        <v>1002.3037365729593</v>
      </c>
      <c r="I2119" s="572">
        <f t="shared" si="52"/>
        <v>828.35019551484243</v>
      </c>
    </row>
    <row r="2120" spans="2:9" ht="20.100000000000001" customHeight="1" thickTop="1" thickBot="1">
      <c r="B2120" s="188" t="s">
        <v>4735</v>
      </c>
      <c r="C2120" s="189" t="s">
        <v>4736</v>
      </c>
      <c r="D2120" s="190" t="s">
        <v>4737</v>
      </c>
      <c r="E2120" s="191" t="s">
        <v>11</v>
      </c>
      <c r="F2120" s="80">
        <v>1439.1801000000003</v>
      </c>
      <c r="G2120" s="72">
        <v>647.63104500000009</v>
      </c>
      <c r="H2120" s="73">
        <v>1723.9938417900003</v>
      </c>
      <c r="I2120" s="572">
        <f t="shared" si="52"/>
        <v>1424.7882990000003</v>
      </c>
    </row>
    <row r="2121" spans="2:9" ht="20.100000000000001" customHeight="1" thickTop="1" thickBot="1">
      <c r="B2121" s="188" t="s">
        <v>4738</v>
      </c>
      <c r="C2121" s="189" t="s">
        <v>4739</v>
      </c>
      <c r="D2121" s="190" t="s">
        <v>4740</v>
      </c>
      <c r="E2121" s="191" t="s">
        <v>11</v>
      </c>
      <c r="F2121" s="16"/>
      <c r="G2121" s="6"/>
      <c r="H2121" s="6"/>
      <c r="I2121" s="572">
        <f t="shared" si="52"/>
        <v>0</v>
      </c>
    </row>
    <row r="2122" spans="2:9" ht="20.100000000000001" customHeight="1" thickTop="1" thickBot="1">
      <c r="B2122" s="188" t="s">
        <v>4741</v>
      </c>
      <c r="C2122" s="189">
        <v>3437010523</v>
      </c>
      <c r="D2122" s="190" t="s">
        <v>4742</v>
      </c>
      <c r="E2122" s="191" t="s">
        <v>11</v>
      </c>
      <c r="F2122" s="7"/>
      <c r="G2122" s="7"/>
      <c r="H2122" s="7"/>
      <c r="I2122" s="572">
        <f t="shared" si="52"/>
        <v>0</v>
      </c>
    </row>
    <row r="2123" spans="2:9" ht="20.100000000000001" customHeight="1" thickTop="1" thickBot="1">
      <c r="B2123" s="188" t="s">
        <v>4741</v>
      </c>
      <c r="C2123" s="189">
        <v>3437010533</v>
      </c>
      <c r="D2123" s="190" t="s">
        <v>4743</v>
      </c>
      <c r="E2123" s="191" t="s">
        <v>11</v>
      </c>
      <c r="F2123" s="7"/>
      <c r="G2123" s="7"/>
      <c r="H2123" s="7"/>
      <c r="I2123" s="572">
        <f t="shared" si="52"/>
        <v>0</v>
      </c>
    </row>
    <row r="2124" spans="2:9" ht="20.100000000000001" customHeight="1" thickTop="1" thickBot="1">
      <c r="B2124" s="276"/>
      <c r="C2124" s="277"/>
      <c r="D2124" s="276"/>
      <c r="E2124" s="205"/>
      <c r="F2124" s="80">
        <v>200.21500799999998</v>
      </c>
      <c r="G2124" s="72">
        <v>80.086003199999993</v>
      </c>
      <c r="H2124" s="73">
        <v>213.18894051840002</v>
      </c>
      <c r="I2124" s="582"/>
    </row>
    <row r="2125" spans="2:9" ht="20.100000000000001" customHeight="1" thickTop="1" thickBot="1">
      <c r="B2125" s="276"/>
      <c r="C2125" s="277"/>
      <c r="D2125" s="341" t="s">
        <v>4031</v>
      </c>
      <c r="E2125" s="205"/>
      <c r="F2125" s="80">
        <v>269.83571999999998</v>
      </c>
      <c r="G2125" s="72">
        <v>107.934288</v>
      </c>
      <c r="H2125" s="73">
        <v>287.32107465600001</v>
      </c>
      <c r="I2125" s="582"/>
    </row>
    <row r="2126" spans="2:9" ht="20.100000000000001" customHeight="1" thickTop="1" thickBot="1">
      <c r="B2126" s="276"/>
      <c r="C2126" s="277"/>
      <c r="D2126" s="276"/>
      <c r="E2126" s="205"/>
      <c r="F2126" s="80">
        <v>311.21999999999997</v>
      </c>
      <c r="G2126" s="72">
        <v>124.488</v>
      </c>
      <c r="H2126" s="73">
        <v>331.38705600000003</v>
      </c>
      <c r="I2126" s="582"/>
    </row>
    <row r="2127" spans="2:9" ht="20.100000000000001" customHeight="1" thickTop="1" thickBot="1">
      <c r="B2127" s="188" t="s">
        <v>4597</v>
      </c>
      <c r="C2127" s="189" t="s">
        <v>4744</v>
      </c>
      <c r="D2127" s="190" t="s">
        <v>4745</v>
      </c>
      <c r="E2127" s="191" t="s">
        <v>11</v>
      </c>
      <c r="F2127" s="80">
        <v>366.28199999999998</v>
      </c>
      <c r="G2127" s="72">
        <v>146.5128</v>
      </c>
      <c r="H2127" s="73">
        <v>390.0170736</v>
      </c>
      <c r="I2127" s="572">
        <f>G2127*2.2</f>
        <v>322.32816000000003</v>
      </c>
    </row>
    <row r="2128" spans="2:9" ht="20.100000000000001" customHeight="1" thickTop="1" thickBot="1">
      <c r="B2128" s="188" t="s">
        <v>4656</v>
      </c>
      <c r="C2128" s="189" t="s">
        <v>4746</v>
      </c>
      <c r="D2128" s="190" t="s">
        <v>4747</v>
      </c>
      <c r="E2128" s="191" t="s">
        <v>11</v>
      </c>
      <c r="F2128" s="80">
        <v>302.82519959999996</v>
      </c>
      <c r="G2128" s="72">
        <v>121.13007983999999</v>
      </c>
      <c r="H2128" s="73">
        <v>322.44827253408005</v>
      </c>
      <c r="I2128" s="572">
        <f t="shared" ref="I2128:I2133" si="53">G2128*2.2</f>
        <v>266.48617564800003</v>
      </c>
    </row>
    <row r="2129" spans="2:9" ht="20.100000000000001" customHeight="1" thickTop="1" thickBot="1">
      <c r="B2129" s="188" t="s">
        <v>4605</v>
      </c>
      <c r="C2129" s="189" t="s">
        <v>4748</v>
      </c>
      <c r="D2129" s="190" t="s">
        <v>4749</v>
      </c>
      <c r="E2129" s="191" t="s">
        <v>11</v>
      </c>
      <c r="F2129" s="80">
        <v>321.75360000000006</v>
      </c>
      <c r="G2129" s="72">
        <v>128.70144000000002</v>
      </c>
      <c r="H2129" s="73">
        <v>342.60323328000004</v>
      </c>
      <c r="I2129" s="572">
        <f t="shared" si="53"/>
        <v>283.14316800000006</v>
      </c>
    </row>
    <row r="2130" spans="2:9" ht="20.100000000000001" customHeight="1" thickTop="1" thickBot="1">
      <c r="B2130" s="188" t="s">
        <v>4750</v>
      </c>
      <c r="C2130" s="189" t="s">
        <v>4751</v>
      </c>
      <c r="D2130" s="190" t="s">
        <v>4752</v>
      </c>
      <c r="E2130" s="191" t="s">
        <v>11</v>
      </c>
      <c r="F2130" s="80">
        <v>268.6866</v>
      </c>
      <c r="G2130" s="72">
        <v>107.47464000000001</v>
      </c>
      <c r="H2130" s="73">
        <v>286.09749168000002</v>
      </c>
      <c r="I2130" s="572">
        <f t="shared" si="53"/>
        <v>236.44420800000003</v>
      </c>
    </row>
    <row r="2131" spans="2:9" ht="20.100000000000001" customHeight="1" thickTop="1" thickBot="1">
      <c r="B2131" s="188" t="s">
        <v>4738</v>
      </c>
      <c r="C2131" s="189" t="s">
        <v>4753</v>
      </c>
      <c r="D2131" s="190" t="s">
        <v>4754</v>
      </c>
      <c r="E2131" s="191" t="s">
        <v>11</v>
      </c>
      <c r="F2131" s="80">
        <v>418.27967999999998</v>
      </c>
      <c r="G2131" s="72">
        <v>167.31187199999999</v>
      </c>
      <c r="H2131" s="73">
        <v>445.38420326400001</v>
      </c>
      <c r="I2131" s="572">
        <f t="shared" si="53"/>
        <v>368.08611840000003</v>
      </c>
    </row>
    <row r="2132" spans="2:9" ht="20.100000000000001" customHeight="1" thickTop="1" thickBot="1">
      <c r="B2132" s="188" t="s">
        <v>4611</v>
      </c>
      <c r="C2132" s="189" t="s">
        <v>4755</v>
      </c>
      <c r="D2132" s="190" t="s">
        <v>4756</v>
      </c>
      <c r="E2132" s="191" t="s">
        <v>11</v>
      </c>
      <c r="F2132" s="80">
        <v>511.43819999999994</v>
      </c>
      <c r="G2132" s="72">
        <v>204.57527999999999</v>
      </c>
      <c r="H2132" s="73">
        <v>544.57939536000003</v>
      </c>
      <c r="I2132" s="572">
        <f t="shared" si="53"/>
        <v>450.06561600000003</v>
      </c>
    </row>
    <row r="2133" spans="2:9" ht="20.100000000000001" customHeight="1" thickTop="1" thickBot="1">
      <c r="B2133" s="188" t="s">
        <v>4757</v>
      </c>
      <c r="C2133" s="189" t="s">
        <v>4758</v>
      </c>
      <c r="D2133" s="190" t="s">
        <v>4759</v>
      </c>
      <c r="E2133" s="191" t="s">
        <v>11</v>
      </c>
      <c r="F2133" s="80">
        <v>494.83979999999991</v>
      </c>
      <c r="G2133" s="72">
        <v>197.93591999999998</v>
      </c>
      <c r="H2133" s="73">
        <v>526.90541903999997</v>
      </c>
      <c r="I2133" s="572">
        <f t="shared" si="53"/>
        <v>435.459024</v>
      </c>
    </row>
    <row r="2134" spans="2:9" ht="20.100000000000001" customHeight="1" thickTop="1" thickBot="1">
      <c r="B2134" s="276"/>
      <c r="C2134" s="277"/>
      <c r="D2134" s="276"/>
      <c r="E2134" s="205"/>
      <c r="F2134" s="80">
        <v>393.25440000000003</v>
      </c>
      <c r="G2134" s="72">
        <v>157.30176000000003</v>
      </c>
      <c r="H2134" s="73">
        <v>418.73728512000014</v>
      </c>
      <c r="I2134" s="582"/>
    </row>
    <row r="2135" spans="2:9" ht="20.100000000000001" customHeight="1" thickTop="1" thickBot="1">
      <c r="B2135" s="276"/>
      <c r="C2135" s="277"/>
      <c r="D2135" s="341" t="s">
        <v>4760</v>
      </c>
      <c r="E2135" s="205"/>
      <c r="F2135" s="80">
        <v>317.4989832</v>
      </c>
      <c r="G2135" s="72">
        <v>126.99959328</v>
      </c>
      <c r="H2135" s="73">
        <v>338.07291731136002</v>
      </c>
      <c r="I2135" s="582"/>
    </row>
    <row r="2136" spans="2:9" ht="20.100000000000001" customHeight="1" thickTop="1" thickBot="1">
      <c r="B2136" s="276"/>
      <c r="C2136" s="277" t="s">
        <v>132</v>
      </c>
      <c r="D2136" s="276"/>
      <c r="E2136" s="205"/>
      <c r="F2136" s="80">
        <v>328.21309079999997</v>
      </c>
      <c r="G2136" s="72">
        <v>131.28523632</v>
      </c>
      <c r="H2136" s="73">
        <v>349.48129908384004</v>
      </c>
      <c r="I2136" s="582"/>
    </row>
    <row r="2137" spans="2:9" ht="20.100000000000001" customHeight="1" thickTop="1" thickBot="1">
      <c r="B2137" s="188" t="s">
        <v>4761</v>
      </c>
      <c r="C2137" s="189" t="s">
        <v>4762</v>
      </c>
      <c r="D2137" s="190" t="s">
        <v>4763</v>
      </c>
      <c r="E2137" s="191" t="s">
        <v>11</v>
      </c>
      <c r="F2137" s="80">
        <v>400.40447999999998</v>
      </c>
      <c r="G2137" s="72">
        <v>160.16179199999999</v>
      </c>
      <c r="H2137" s="73">
        <v>426.35069030400001</v>
      </c>
      <c r="I2137" s="572">
        <f>H2137/1.21</f>
        <v>352.3559424</v>
      </c>
    </row>
    <row r="2138" spans="2:9" ht="20.100000000000001" customHeight="1" thickTop="1" thickBot="1">
      <c r="B2138" s="188" t="s">
        <v>4431</v>
      </c>
      <c r="C2138" s="189" t="s">
        <v>4764</v>
      </c>
      <c r="D2138" s="190" t="s">
        <v>4765</v>
      </c>
      <c r="E2138" s="191" t="s">
        <v>11</v>
      </c>
      <c r="F2138" s="80">
        <v>418.27967999999998</v>
      </c>
      <c r="G2138" s="72">
        <v>167.31187199999999</v>
      </c>
      <c r="H2138" s="73">
        <v>445.38420326400001</v>
      </c>
      <c r="I2138" s="572">
        <f>H2138/1.21</f>
        <v>368.08611840000003</v>
      </c>
    </row>
    <row r="2139" spans="2:9" ht="20.100000000000001" customHeight="1" thickTop="1" thickBot="1">
      <c r="B2139" s="188" t="s">
        <v>4617</v>
      </c>
      <c r="C2139" s="189" t="s">
        <v>4766</v>
      </c>
      <c r="D2139" s="190" t="s">
        <v>4767</v>
      </c>
      <c r="E2139" s="191" t="s">
        <v>11</v>
      </c>
      <c r="F2139" s="80">
        <v>370.27199999999999</v>
      </c>
      <c r="G2139" s="72">
        <v>148.1088</v>
      </c>
      <c r="H2139" s="73">
        <v>394.26562560000008</v>
      </c>
      <c r="I2139" s="572">
        <f>H2139/1.21</f>
        <v>325.83936000000006</v>
      </c>
    </row>
    <row r="2140" spans="2:9" ht="20.100000000000001" customHeight="1" thickTop="1" thickBot="1">
      <c r="B2140" s="188" t="s">
        <v>4768</v>
      </c>
      <c r="C2140" s="189" t="s">
        <v>4769</v>
      </c>
      <c r="D2140" s="190" t="s">
        <v>4770</v>
      </c>
      <c r="E2140" s="191" t="s">
        <v>11</v>
      </c>
      <c r="F2140" s="80">
        <v>245.78399999999999</v>
      </c>
      <c r="G2140" s="72">
        <v>98.313600000000008</v>
      </c>
      <c r="H2140" s="73">
        <v>261.71080320000004</v>
      </c>
      <c r="I2140" s="572">
        <f>H2140/1.21</f>
        <v>216.28992000000005</v>
      </c>
    </row>
    <row r="2141" spans="2:9" ht="20.100000000000001" customHeight="1" thickTop="1" thickBot="1">
      <c r="B2141" s="255"/>
      <c r="C2141" s="249" t="s">
        <v>132</v>
      </c>
      <c r="D2141" s="200"/>
      <c r="E2141" s="201"/>
      <c r="F2141" s="80">
        <v>387.89184</v>
      </c>
      <c r="G2141" s="72">
        <v>155.15673600000002</v>
      </c>
      <c r="H2141" s="73">
        <v>413.02723123200008</v>
      </c>
      <c r="I2141" s="573"/>
    </row>
    <row r="2142" spans="2:9" ht="20.100000000000001" customHeight="1" thickTop="1" thickBot="1">
      <c r="B2142" s="255"/>
      <c r="C2142" s="249"/>
      <c r="D2142" s="342" t="s">
        <v>1585</v>
      </c>
      <c r="E2142" s="201"/>
      <c r="F2142" s="80">
        <v>482.6303999999999</v>
      </c>
      <c r="G2142" s="72">
        <v>193.05215999999996</v>
      </c>
      <c r="H2142" s="73">
        <v>513.90484991999983</v>
      </c>
      <c r="I2142" s="573"/>
    </row>
    <row r="2143" spans="2:9" ht="20.100000000000001" customHeight="1" thickTop="1" thickBot="1">
      <c r="B2143" s="255"/>
      <c r="C2143" s="249" t="s">
        <v>132</v>
      </c>
      <c r="D2143" s="276"/>
      <c r="E2143" s="201"/>
      <c r="F2143" s="80">
        <v>500.50559999999996</v>
      </c>
      <c r="G2143" s="72">
        <v>200.20223999999999</v>
      </c>
      <c r="H2143" s="73">
        <v>532.93836288</v>
      </c>
      <c r="I2143" s="573"/>
    </row>
    <row r="2144" spans="2:9" ht="20.100000000000001" customHeight="1" thickTop="1" thickBot="1">
      <c r="B2144" s="188" t="s">
        <v>4452</v>
      </c>
      <c r="C2144" s="189">
        <v>50201202</v>
      </c>
      <c r="D2144" s="190" t="s">
        <v>4771</v>
      </c>
      <c r="E2144" s="191" t="s">
        <v>11</v>
      </c>
      <c r="F2144" s="80">
        <v>377.75883599999992</v>
      </c>
      <c r="G2144" s="72">
        <v>151.10353439999997</v>
      </c>
      <c r="H2144" s="73">
        <v>402.23760857279996</v>
      </c>
      <c r="I2144" s="572">
        <f>H2144/1.21</f>
        <v>332.42777567999997</v>
      </c>
    </row>
    <row r="2145" spans="2:9" ht="20.100000000000001" customHeight="1" thickTop="1" thickBot="1">
      <c r="B2145" s="188" t="s">
        <v>4772</v>
      </c>
      <c r="C2145" s="189" t="s">
        <v>4773</v>
      </c>
      <c r="D2145" s="190" t="s">
        <v>4774</v>
      </c>
      <c r="E2145" s="191" t="s">
        <v>11</v>
      </c>
      <c r="F2145" s="7"/>
      <c r="G2145" s="7"/>
      <c r="H2145" s="7"/>
      <c r="I2145" s="572">
        <f>H2145/1.21</f>
        <v>0</v>
      </c>
    </row>
    <row r="2146" spans="2:9" ht="20.100000000000001" customHeight="1" thickTop="1" thickBot="1">
      <c r="B2146" s="188" t="s">
        <v>4620</v>
      </c>
      <c r="C2146" s="189" t="s">
        <v>4775</v>
      </c>
      <c r="D2146" s="190" t="s">
        <v>4776</v>
      </c>
      <c r="E2146" s="191" t="s">
        <v>11</v>
      </c>
      <c r="F2146" s="7"/>
      <c r="G2146" s="7"/>
      <c r="H2146" s="7"/>
      <c r="I2146" s="572">
        <f>H2146/1.21</f>
        <v>0</v>
      </c>
    </row>
    <row r="2147" spans="2:9" ht="20.100000000000001" customHeight="1" thickTop="1" thickBot="1">
      <c r="B2147" s="343"/>
      <c r="C2147" s="249"/>
      <c r="D2147" s="200"/>
      <c r="E2147" s="201"/>
      <c r="F2147" s="7"/>
      <c r="G2147" s="7"/>
      <c r="H2147" s="7"/>
      <c r="I2147" s="573"/>
    </row>
    <row r="2148" spans="2:9" ht="20.100000000000001" customHeight="1" thickTop="1" thickBot="1">
      <c r="B2148" s="255"/>
      <c r="C2148" s="249"/>
      <c r="D2148" s="341" t="s">
        <v>713</v>
      </c>
      <c r="E2148" s="201"/>
      <c r="F2148" s="80">
        <v>397.30482000000001</v>
      </c>
      <c r="G2148" s="72">
        <v>178.78716900000001</v>
      </c>
      <c r="H2148" s="73">
        <v>475.9314438780001</v>
      </c>
      <c r="I2148" s="573"/>
    </row>
    <row r="2149" spans="2:9" ht="20.100000000000001" customHeight="1" thickTop="1" thickBot="1">
      <c r="B2149" s="255"/>
      <c r="C2149" s="249" t="s">
        <v>132</v>
      </c>
      <c r="D2149" s="200"/>
      <c r="E2149" s="201"/>
      <c r="F2149" s="80">
        <v>576.75450000000001</v>
      </c>
      <c r="G2149" s="72">
        <v>259.53952500000003</v>
      </c>
      <c r="H2149" s="73">
        <v>690.89421555000013</v>
      </c>
      <c r="I2149" s="573"/>
    </row>
    <row r="2150" spans="2:9" ht="20.100000000000001" customHeight="1" thickTop="1" thickBot="1">
      <c r="B2150" s="188" t="s">
        <v>4446</v>
      </c>
      <c r="C2150" s="189" t="s">
        <v>4777</v>
      </c>
      <c r="D2150" s="190" t="s">
        <v>4778</v>
      </c>
      <c r="E2150" s="191" t="s">
        <v>11</v>
      </c>
      <c r="F2150" s="80">
        <v>618.65747999999996</v>
      </c>
      <c r="G2150" s="72">
        <v>278.39586600000001</v>
      </c>
      <c r="H2150" s="73">
        <v>741.08979529200008</v>
      </c>
      <c r="I2150" s="572">
        <f t="shared" ref="I2150:I2170" si="54">H2150/1.21</f>
        <v>612.47090520000006</v>
      </c>
    </row>
    <row r="2151" spans="2:9" ht="20.100000000000001" customHeight="1" thickTop="1" thickBot="1">
      <c r="B2151" s="188" t="s">
        <v>4449</v>
      </c>
      <c r="C2151" s="189" t="s">
        <v>4779</v>
      </c>
      <c r="D2151" s="190" t="s">
        <v>4780</v>
      </c>
      <c r="E2151" s="191" t="s">
        <v>11</v>
      </c>
      <c r="F2151" s="7"/>
      <c r="G2151" s="7"/>
      <c r="H2151" s="7"/>
      <c r="I2151" s="572">
        <f t="shared" si="54"/>
        <v>0</v>
      </c>
    </row>
    <row r="2152" spans="2:9" ht="20.100000000000001" customHeight="1" thickTop="1" thickBot="1">
      <c r="B2152" s="188" t="s">
        <v>4458</v>
      </c>
      <c r="C2152" s="189" t="s">
        <v>4781</v>
      </c>
      <c r="D2152" s="190" t="s">
        <v>4782</v>
      </c>
      <c r="E2152" s="191" t="s">
        <v>11</v>
      </c>
      <c r="F2152" s="7"/>
      <c r="G2152" s="7"/>
      <c r="H2152" s="7"/>
      <c r="I2152" s="572">
        <f t="shared" si="54"/>
        <v>0</v>
      </c>
    </row>
    <row r="2153" spans="2:9" ht="20.100000000000001" customHeight="1" thickTop="1" thickBot="1">
      <c r="B2153" s="188" t="s">
        <v>4497</v>
      </c>
      <c r="C2153" s="189" t="s">
        <v>4783</v>
      </c>
      <c r="D2153" s="190" t="s">
        <v>4784</v>
      </c>
      <c r="E2153" s="191" t="s">
        <v>11</v>
      </c>
      <c r="F2153" s="7"/>
      <c r="G2153" s="7"/>
      <c r="H2153" s="7"/>
      <c r="I2153" s="572">
        <f t="shared" si="54"/>
        <v>0</v>
      </c>
    </row>
    <row r="2154" spans="2:9" ht="20.100000000000001" customHeight="1" thickTop="1" thickBot="1">
      <c r="B2154" s="188" t="s">
        <v>4500</v>
      </c>
      <c r="C2154" s="189" t="s">
        <v>4785</v>
      </c>
      <c r="D2154" s="190" t="s">
        <v>4786</v>
      </c>
      <c r="E2154" s="191" t="s">
        <v>11</v>
      </c>
      <c r="F2154" s="80">
        <v>459.24372800000003</v>
      </c>
      <c r="G2154" s="72">
        <v>206.65967760000001</v>
      </c>
      <c r="H2154" s="73">
        <v>550.12806177120012</v>
      </c>
      <c r="I2154" s="572">
        <f t="shared" si="54"/>
        <v>454.65129072000013</v>
      </c>
    </row>
    <row r="2155" spans="2:9" ht="20.100000000000001" customHeight="1" thickTop="1" thickBot="1">
      <c r="B2155" s="188" t="s">
        <v>4517</v>
      </c>
      <c r="C2155" s="189" t="s">
        <v>4787</v>
      </c>
      <c r="D2155" s="190" t="s">
        <v>4788</v>
      </c>
      <c r="E2155" s="191" t="s">
        <v>11</v>
      </c>
      <c r="F2155" s="80">
        <v>416.17750400000006</v>
      </c>
      <c r="G2155" s="72">
        <v>187.27987680000004</v>
      </c>
      <c r="H2155" s="73">
        <v>498.53903204160014</v>
      </c>
      <c r="I2155" s="572">
        <f t="shared" si="54"/>
        <v>412.0157289600001</v>
      </c>
    </row>
    <row r="2156" spans="2:9" ht="20.100000000000001" customHeight="1" thickTop="1" thickBot="1">
      <c r="B2156" s="188" t="s">
        <v>4523</v>
      </c>
      <c r="C2156" s="189" t="s">
        <v>4789</v>
      </c>
      <c r="D2156" s="190" t="s">
        <v>4790</v>
      </c>
      <c r="E2156" s="191" t="s">
        <v>11</v>
      </c>
      <c r="F2156" s="7"/>
      <c r="G2156" s="7"/>
      <c r="H2156" s="7"/>
      <c r="I2156" s="572">
        <f t="shared" si="54"/>
        <v>0</v>
      </c>
    </row>
    <row r="2157" spans="2:9" ht="20.100000000000001" customHeight="1" thickTop="1" thickBot="1">
      <c r="B2157" s="188" t="s">
        <v>4546</v>
      </c>
      <c r="C2157" s="189" t="s">
        <v>4791</v>
      </c>
      <c r="D2157" s="190" t="s">
        <v>4792</v>
      </c>
      <c r="E2157" s="191" t="s">
        <v>11</v>
      </c>
      <c r="F2157" s="7"/>
      <c r="G2157" s="7"/>
      <c r="H2157" s="7"/>
      <c r="I2157" s="572">
        <f t="shared" si="54"/>
        <v>0</v>
      </c>
    </row>
    <row r="2158" spans="2:9" ht="20.100000000000001" customHeight="1" thickTop="1" thickBot="1">
      <c r="B2158" s="188" t="s">
        <v>4549</v>
      </c>
      <c r="C2158" s="189" t="s">
        <v>4793</v>
      </c>
      <c r="D2158" s="190" t="s">
        <v>4794</v>
      </c>
      <c r="E2158" s="191" t="s">
        <v>11</v>
      </c>
      <c r="F2158" s="7"/>
      <c r="G2158" s="7"/>
      <c r="H2158" s="7"/>
      <c r="I2158" s="572">
        <f t="shared" si="54"/>
        <v>0</v>
      </c>
    </row>
    <row r="2159" spans="2:9" ht="20.100000000000001" customHeight="1" thickTop="1" thickBot="1">
      <c r="B2159" s="188" t="s">
        <v>4552</v>
      </c>
      <c r="C2159" s="189" t="s">
        <v>4795</v>
      </c>
      <c r="D2159" s="190" t="s">
        <v>4796</v>
      </c>
      <c r="E2159" s="191" t="s">
        <v>11</v>
      </c>
      <c r="F2159" s="80">
        <v>716.57549999999992</v>
      </c>
      <c r="G2159" s="72">
        <v>322.45897499999995</v>
      </c>
      <c r="H2159" s="73">
        <v>858.38579144999994</v>
      </c>
      <c r="I2159" s="572">
        <f t="shared" si="54"/>
        <v>709.40974499999993</v>
      </c>
    </row>
    <row r="2160" spans="2:9" ht="20.100000000000001" customHeight="1" thickTop="1" thickBot="1">
      <c r="B2160" s="188" t="s">
        <v>4570</v>
      </c>
      <c r="C2160" s="189" t="s">
        <v>4797</v>
      </c>
      <c r="D2160" s="190" t="s">
        <v>4798</v>
      </c>
      <c r="E2160" s="191" t="s">
        <v>11</v>
      </c>
      <c r="F2160" s="80">
        <v>1403.3969999999999</v>
      </c>
      <c r="G2160" s="72">
        <v>631.52864999999997</v>
      </c>
      <c r="H2160" s="73">
        <v>1681.1292662999999</v>
      </c>
      <c r="I2160" s="572">
        <f t="shared" si="54"/>
        <v>1389.36303</v>
      </c>
    </row>
    <row r="2161" spans="2:9" ht="20.100000000000001" customHeight="1" thickTop="1" thickBot="1">
      <c r="B2161" s="188" t="s">
        <v>4579</v>
      </c>
      <c r="C2161" s="189" t="s">
        <v>4799</v>
      </c>
      <c r="D2161" s="190" t="s">
        <v>4800</v>
      </c>
      <c r="E2161" s="191" t="s">
        <v>11</v>
      </c>
      <c r="F2161" s="80">
        <v>1605.0630000000001</v>
      </c>
      <c r="G2161" s="72">
        <v>722.27835000000005</v>
      </c>
      <c r="H2161" s="73">
        <v>1922.7049677000002</v>
      </c>
      <c r="I2161" s="572">
        <f t="shared" si="54"/>
        <v>1589.0123700000001</v>
      </c>
    </row>
    <row r="2162" spans="2:9" ht="20.100000000000001" customHeight="1" thickTop="1" thickBot="1">
      <c r="B2162" s="188" t="s">
        <v>4582</v>
      </c>
      <c r="C2162" s="189" t="s">
        <v>4801</v>
      </c>
      <c r="D2162" s="190" t="s">
        <v>4802</v>
      </c>
      <c r="E2162" s="191" t="s">
        <v>11</v>
      </c>
      <c r="F2162" s="80">
        <v>1956.9453749999998</v>
      </c>
      <c r="G2162" s="72">
        <v>880.62541874999988</v>
      </c>
      <c r="H2162" s="73">
        <v>2344.2248647124998</v>
      </c>
      <c r="I2162" s="572">
        <f t="shared" si="54"/>
        <v>1937.3759212499999</v>
      </c>
    </row>
    <row r="2163" spans="2:9" ht="20.100000000000001" customHeight="1" thickTop="1" thickBot="1">
      <c r="B2163" s="188" t="s">
        <v>4605</v>
      </c>
      <c r="C2163" s="189" t="s">
        <v>4803</v>
      </c>
      <c r="D2163" s="190" t="s">
        <v>4804</v>
      </c>
      <c r="E2163" s="191" t="s">
        <v>11</v>
      </c>
      <c r="F2163" s="7"/>
      <c r="G2163" s="7"/>
      <c r="H2163" s="7"/>
      <c r="I2163" s="572">
        <f t="shared" si="54"/>
        <v>0</v>
      </c>
    </row>
    <row r="2164" spans="2:9" ht="20.100000000000001" customHeight="1" thickTop="1" thickBot="1">
      <c r="B2164" s="188" t="s">
        <v>4611</v>
      </c>
      <c r="C2164" s="189" t="s">
        <v>4805</v>
      </c>
      <c r="D2164" s="190" t="s">
        <v>4806</v>
      </c>
      <c r="E2164" s="191" t="s">
        <v>11</v>
      </c>
      <c r="F2164" s="7"/>
      <c r="G2164" s="7"/>
      <c r="H2164" s="7"/>
      <c r="I2164" s="572">
        <f t="shared" si="54"/>
        <v>0</v>
      </c>
    </row>
    <row r="2165" spans="2:9" ht="20.100000000000001" customHeight="1" thickTop="1" thickBot="1">
      <c r="B2165" s="188" t="s">
        <v>4614</v>
      </c>
      <c r="C2165" s="189" t="s">
        <v>4807</v>
      </c>
      <c r="D2165" s="190" t="s">
        <v>4808</v>
      </c>
      <c r="E2165" s="191" t="s">
        <v>11</v>
      </c>
      <c r="F2165" s="7"/>
      <c r="G2165" s="7"/>
      <c r="H2165" s="7"/>
      <c r="I2165" s="572">
        <f t="shared" si="54"/>
        <v>0</v>
      </c>
    </row>
    <row r="2166" spans="2:9" ht="20.100000000000001" customHeight="1" thickTop="1" thickBot="1">
      <c r="B2166" s="188" t="s">
        <v>4617</v>
      </c>
      <c r="C2166" s="189" t="s">
        <v>4809</v>
      </c>
      <c r="D2166" s="190" t="s">
        <v>4810</v>
      </c>
      <c r="E2166" s="191" t="s">
        <v>11</v>
      </c>
      <c r="F2166" s="80">
        <v>592.37212499999998</v>
      </c>
      <c r="G2166" s="72">
        <v>266.56745625000002</v>
      </c>
      <c r="H2166" s="73">
        <v>709.60256853750013</v>
      </c>
      <c r="I2166" s="572">
        <f t="shared" si="54"/>
        <v>586.44840375000013</v>
      </c>
    </row>
    <row r="2167" spans="2:9" ht="20.100000000000001" customHeight="1" thickTop="1" thickBot="1">
      <c r="B2167" s="188" t="s">
        <v>4620</v>
      </c>
      <c r="C2167" s="189" t="s">
        <v>4811</v>
      </c>
      <c r="D2167" s="190" t="s">
        <v>4812</v>
      </c>
      <c r="E2167" s="191" t="s">
        <v>11</v>
      </c>
      <c r="F2167" s="80">
        <v>481.94172000000003</v>
      </c>
      <c r="G2167" s="72">
        <v>216.87377400000003</v>
      </c>
      <c r="H2167" s="73">
        <v>577.31798638800012</v>
      </c>
      <c r="I2167" s="572">
        <f t="shared" si="54"/>
        <v>477.12230280000011</v>
      </c>
    </row>
    <row r="2168" spans="2:9" ht="20.100000000000001" customHeight="1" thickTop="1" thickBot="1">
      <c r="B2168" s="188" t="s">
        <v>4623</v>
      </c>
      <c r="C2168" s="189" t="s">
        <v>4813</v>
      </c>
      <c r="D2168" s="190" t="s">
        <v>4814</v>
      </c>
      <c r="E2168" s="191" t="s">
        <v>11</v>
      </c>
      <c r="F2168" s="80">
        <v>1200.7739999999999</v>
      </c>
      <c r="G2168" s="72">
        <v>540.34829999999999</v>
      </c>
      <c r="H2168" s="73">
        <v>1438.4071746000002</v>
      </c>
      <c r="I2168" s="572">
        <f t="shared" si="54"/>
        <v>1188.7662600000001</v>
      </c>
    </row>
    <row r="2169" spans="2:9" ht="20.100000000000001" customHeight="1" thickTop="1" thickBot="1">
      <c r="B2169" s="188" t="s">
        <v>4597</v>
      </c>
      <c r="C2169" s="189" t="s">
        <v>4815</v>
      </c>
      <c r="D2169" s="190" t="s">
        <v>4816</v>
      </c>
      <c r="E2169" s="191" t="s">
        <v>11</v>
      </c>
      <c r="F2169" s="80">
        <v>728.625</v>
      </c>
      <c r="G2169" s="72">
        <v>327.88125000000002</v>
      </c>
      <c r="H2169" s="73">
        <v>872.81988750000016</v>
      </c>
      <c r="I2169" s="572">
        <f t="shared" si="54"/>
        <v>721.33875000000012</v>
      </c>
    </row>
    <row r="2170" spans="2:9" ht="20.100000000000001" customHeight="1" thickTop="1" thickBot="1">
      <c r="B2170" s="188" t="s">
        <v>4656</v>
      </c>
      <c r="C2170" s="189" t="s">
        <v>4817</v>
      </c>
      <c r="D2170" s="190" t="s">
        <v>4818</v>
      </c>
      <c r="E2170" s="191" t="s">
        <v>11</v>
      </c>
      <c r="F2170" s="80">
        <v>1305.6959999999999</v>
      </c>
      <c r="G2170" s="72">
        <v>587.56319999999994</v>
      </c>
      <c r="H2170" s="73">
        <v>1564.0932384</v>
      </c>
      <c r="I2170" s="572">
        <f t="shared" si="54"/>
        <v>1292.63904</v>
      </c>
    </row>
    <row r="2171" spans="2:9" ht="20.100000000000001" customHeight="1" thickTop="1" thickBot="1">
      <c r="B2171" s="255"/>
      <c r="C2171" s="249" t="s">
        <v>132</v>
      </c>
      <c r="D2171" s="200"/>
      <c r="E2171" s="201"/>
      <c r="F2171" s="80">
        <v>852.97699999999986</v>
      </c>
      <c r="G2171" s="72">
        <v>383.83964999999995</v>
      </c>
      <c r="H2171" s="73">
        <v>1021.7811482999999</v>
      </c>
      <c r="I2171" s="573"/>
    </row>
    <row r="2172" spans="2:9" ht="20.100000000000001" customHeight="1" thickTop="1" thickBot="1">
      <c r="B2172" s="255"/>
      <c r="C2172" s="249"/>
      <c r="D2172" s="341" t="s">
        <v>4819</v>
      </c>
      <c r="E2172" s="201"/>
      <c r="F2172" s="80">
        <v>794.6869999999999</v>
      </c>
      <c r="G2172" s="72">
        <v>357.60914999999994</v>
      </c>
      <c r="H2172" s="73">
        <v>951.9555572999999</v>
      </c>
      <c r="I2172" s="573"/>
    </row>
    <row r="2173" spans="2:9" ht="20.100000000000001" customHeight="1" thickTop="1" thickBot="1">
      <c r="B2173" s="255"/>
      <c r="C2173" s="249" t="s">
        <v>132</v>
      </c>
      <c r="D2173" s="200"/>
      <c r="E2173" s="201"/>
      <c r="F2173" s="80">
        <v>749.75512500000013</v>
      </c>
      <c r="G2173" s="72">
        <v>337.38980625000005</v>
      </c>
      <c r="H2173" s="73">
        <v>898.1316642375001</v>
      </c>
      <c r="I2173" s="573"/>
    </row>
    <row r="2174" spans="2:9" ht="20.100000000000001" customHeight="1" thickTop="1" thickBot="1">
      <c r="B2174" s="188" t="s">
        <v>4467</v>
      </c>
      <c r="C2174" s="189" t="s">
        <v>4820</v>
      </c>
      <c r="D2174" s="190" t="s">
        <v>4821</v>
      </c>
      <c r="E2174" s="191" t="s">
        <v>11</v>
      </c>
      <c r="F2174" s="80">
        <v>612.04499999999996</v>
      </c>
      <c r="G2174" s="72">
        <v>275.42025000000001</v>
      </c>
      <c r="H2174" s="73">
        <v>733.1687055000001</v>
      </c>
      <c r="I2174" s="572">
        <f>H2174/1.21</f>
        <v>605.92455000000007</v>
      </c>
    </row>
    <row r="2175" spans="2:9" ht="20.100000000000001" customHeight="1" thickTop="1" thickBot="1">
      <c r="B2175" s="188" t="s">
        <v>4437</v>
      </c>
      <c r="C2175" s="189" t="s">
        <v>4822</v>
      </c>
      <c r="D2175" s="190" t="s">
        <v>4823</v>
      </c>
      <c r="E2175" s="191" t="s">
        <v>11</v>
      </c>
      <c r="F2175" s="80">
        <v>996.75900000000001</v>
      </c>
      <c r="G2175" s="72">
        <v>448.54155000000003</v>
      </c>
      <c r="H2175" s="73">
        <v>1194.0176061000002</v>
      </c>
      <c r="I2175" s="572">
        <f>H2175/1.21</f>
        <v>986.79141000000016</v>
      </c>
    </row>
    <row r="2176" spans="2:9" ht="20.100000000000001" customHeight="1" thickTop="1" thickBot="1">
      <c r="B2176" s="188" t="s">
        <v>4452</v>
      </c>
      <c r="C2176" s="189" t="s">
        <v>4824</v>
      </c>
      <c r="D2176" s="190" t="s">
        <v>4825</v>
      </c>
      <c r="E2176" s="191" t="s">
        <v>11</v>
      </c>
      <c r="F2176" s="80">
        <v>520.23824999999999</v>
      </c>
      <c r="G2176" s="72">
        <v>234.1072125</v>
      </c>
      <c r="H2176" s="73">
        <v>623.19339967500002</v>
      </c>
      <c r="I2176" s="572">
        <f>H2176/1.21</f>
        <v>515.03586749999999</v>
      </c>
    </row>
    <row r="2177" spans="2:9" ht="20.100000000000001" customHeight="1" thickTop="1" thickBot="1">
      <c r="B2177" s="255"/>
      <c r="C2177" s="249" t="s">
        <v>132</v>
      </c>
      <c r="D2177" s="200"/>
      <c r="E2177" s="201"/>
      <c r="F2177" s="80">
        <v>570.75625000000002</v>
      </c>
      <c r="G2177" s="72">
        <v>256.84031250000004</v>
      </c>
      <c r="H2177" s="73">
        <v>683.70891187500013</v>
      </c>
      <c r="I2177" s="573"/>
    </row>
    <row r="2178" spans="2:9" ht="20.100000000000001" customHeight="1" thickTop="1" thickBot="1">
      <c r="B2178" s="255"/>
      <c r="C2178" s="249"/>
      <c r="D2178" s="341" t="s">
        <v>4826</v>
      </c>
      <c r="E2178" s="201"/>
      <c r="F2178" s="80">
        <v>757.76999999999987</v>
      </c>
      <c r="G2178" s="72">
        <v>340.99649999999997</v>
      </c>
      <c r="H2178" s="73">
        <v>907.73268300000007</v>
      </c>
      <c r="I2178" s="573"/>
    </row>
    <row r="2179" spans="2:9" ht="20.100000000000001" customHeight="1" thickTop="1" thickBot="1">
      <c r="B2179" s="255"/>
      <c r="C2179" s="249" t="s">
        <v>132</v>
      </c>
      <c r="D2179" s="200"/>
      <c r="E2179" s="201"/>
      <c r="F2179" s="80">
        <v>742.226</v>
      </c>
      <c r="G2179" s="72">
        <v>334.00170000000003</v>
      </c>
      <c r="H2179" s="73">
        <v>889.11252540000021</v>
      </c>
      <c r="I2179" s="573"/>
    </row>
    <row r="2180" spans="2:9" ht="20.100000000000001" customHeight="1" thickTop="1" thickBot="1">
      <c r="B2180" s="188" t="s">
        <v>4431</v>
      </c>
      <c r="C2180" s="189" t="s">
        <v>4827</v>
      </c>
      <c r="D2180" s="190" t="s">
        <v>4828</v>
      </c>
      <c r="E2180" s="191" t="s">
        <v>11</v>
      </c>
      <c r="F2180" s="80">
        <v>796.62999999999988</v>
      </c>
      <c r="G2180" s="72">
        <v>358.48349999999994</v>
      </c>
      <c r="H2180" s="73">
        <v>954.28307699999993</v>
      </c>
      <c r="I2180" s="572">
        <f>H2180/1.21</f>
        <v>788.66369999999995</v>
      </c>
    </row>
    <row r="2181" spans="2:9" ht="20.100000000000001" customHeight="1" thickTop="1" thickBot="1">
      <c r="B2181" s="188" t="s">
        <v>4446</v>
      </c>
      <c r="C2181" s="189" t="s">
        <v>4829</v>
      </c>
      <c r="D2181" s="190" t="s">
        <v>4830</v>
      </c>
      <c r="E2181" s="191" t="s">
        <v>11</v>
      </c>
      <c r="F2181" s="80">
        <v>796.62999999999988</v>
      </c>
      <c r="G2181" s="72">
        <v>358.48349999999994</v>
      </c>
      <c r="H2181" s="73">
        <v>954.28307699999993</v>
      </c>
      <c r="I2181" s="572">
        <f>H2181/1.21</f>
        <v>788.66369999999995</v>
      </c>
    </row>
    <row r="2182" spans="2:9" ht="20.100000000000001" customHeight="1" thickTop="1" thickBot="1">
      <c r="B2182" s="255"/>
      <c r="C2182" s="249" t="s">
        <v>132</v>
      </c>
      <c r="D2182" s="200"/>
      <c r="E2182" s="201"/>
      <c r="F2182" s="80">
        <v>643.61874999999998</v>
      </c>
      <c r="G2182" s="72">
        <v>289.62843750000002</v>
      </c>
      <c r="H2182" s="73">
        <v>770.99090062500011</v>
      </c>
      <c r="I2182" s="573"/>
    </row>
    <row r="2183" spans="2:9" ht="20.100000000000001" customHeight="1" thickTop="1" thickBot="1">
      <c r="B2183" s="255"/>
      <c r="C2183" s="249"/>
      <c r="D2183" s="341" t="s">
        <v>691</v>
      </c>
      <c r="E2183" s="201"/>
      <c r="F2183" s="80">
        <v>687.33625000000006</v>
      </c>
      <c r="G2183" s="72">
        <v>309.30131250000005</v>
      </c>
      <c r="H2183" s="73">
        <v>823.36009387500019</v>
      </c>
      <c r="I2183" s="573"/>
    </row>
    <row r="2184" spans="2:9" ht="20.100000000000001" customHeight="1" thickTop="1" thickBot="1">
      <c r="B2184" s="255"/>
      <c r="C2184" s="249" t="s">
        <v>132</v>
      </c>
      <c r="D2184" s="200"/>
      <c r="E2184" s="201"/>
      <c r="F2184" s="80">
        <v>553.755</v>
      </c>
      <c r="G2184" s="72">
        <v>249.18975</v>
      </c>
      <c r="H2184" s="73">
        <v>663.34311450000007</v>
      </c>
      <c r="I2184" s="573"/>
    </row>
    <row r="2185" spans="2:9" ht="20.100000000000001" customHeight="1" thickTop="1" thickBot="1">
      <c r="B2185" s="188" t="s">
        <v>4831</v>
      </c>
      <c r="C2185" s="189" t="s">
        <v>4832</v>
      </c>
      <c r="D2185" s="190" t="s">
        <v>4833</v>
      </c>
      <c r="E2185" s="191" t="s">
        <v>11</v>
      </c>
      <c r="F2185" s="80">
        <v>812.65975000000003</v>
      </c>
      <c r="G2185" s="72">
        <v>365.6968875</v>
      </c>
      <c r="H2185" s="73">
        <v>973.48511452499997</v>
      </c>
      <c r="I2185" s="572">
        <f>H2185/1.21</f>
        <v>804.53315250000003</v>
      </c>
    </row>
    <row r="2186" spans="2:9" ht="20.100000000000001" customHeight="1" thickTop="1" thickBot="1">
      <c r="B2186" s="188" t="s">
        <v>4834</v>
      </c>
      <c r="C2186" s="189" t="s">
        <v>4835</v>
      </c>
      <c r="D2186" s="190" t="s">
        <v>4836</v>
      </c>
      <c r="E2186" s="191" t="s">
        <v>11</v>
      </c>
      <c r="F2186" s="80">
        <v>483.80700000000002</v>
      </c>
      <c r="G2186" s="72">
        <v>217.71315000000001</v>
      </c>
      <c r="H2186" s="73">
        <v>579.55240530000003</v>
      </c>
      <c r="I2186" s="572">
        <f>H2186/1.21</f>
        <v>478.96893000000006</v>
      </c>
    </row>
    <row r="2187" spans="2:9" ht="20.100000000000001" customHeight="1" thickTop="1" thickBot="1">
      <c r="B2187" s="188" t="s">
        <v>4837</v>
      </c>
      <c r="C2187" s="189" t="s">
        <v>4838</v>
      </c>
      <c r="D2187" s="190" t="s">
        <v>4839</v>
      </c>
      <c r="E2187" s="191" t="s">
        <v>11</v>
      </c>
      <c r="F2187" s="80">
        <v>1154.1419999999998</v>
      </c>
      <c r="G2187" s="72">
        <v>519.36389999999994</v>
      </c>
      <c r="H2187" s="73">
        <v>1382.5467017999999</v>
      </c>
      <c r="I2187" s="572">
        <f>H2187/1.21</f>
        <v>1142.60058</v>
      </c>
    </row>
    <row r="2188" spans="2:9" ht="20.100000000000001" customHeight="1" thickTop="1" thickBot="1">
      <c r="B2188" s="188" t="s">
        <v>4840</v>
      </c>
      <c r="C2188" s="189" t="s">
        <v>4841</v>
      </c>
      <c r="D2188" s="190" t="s">
        <v>4842</v>
      </c>
      <c r="E2188" s="191" t="s">
        <v>11</v>
      </c>
      <c r="F2188" s="80">
        <v>582.9</v>
      </c>
      <c r="G2188" s="72">
        <v>262.30500000000001</v>
      </c>
      <c r="H2188" s="73">
        <v>698.25590999999997</v>
      </c>
      <c r="I2188" s="572">
        <f>H2188/1.21</f>
        <v>577.07100000000003</v>
      </c>
    </row>
    <row r="2189" spans="2:9" ht="20.100000000000001" customHeight="1" thickTop="1" thickBot="1">
      <c r="B2189" s="255"/>
      <c r="C2189" s="249" t="s">
        <v>132</v>
      </c>
      <c r="D2189" s="200"/>
      <c r="E2189" s="201"/>
      <c r="F2189" s="80">
        <v>602.33000000000004</v>
      </c>
      <c r="G2189" s="72">
        <v>271.04850000000005</v>
      </c>
      <c r="H2189" s="73">
        <v>721.53110700000025</v>
      </c>
      <c r="I2189" s="573"/>
    </row>
    <row r="2190" spans="2:9" ht="20.100000000000001" customHeight="1" thickTop="1" thickBot="1">
      <c r="B2190" s="255"/>
      <c r="C2190" s="249"/>
      <c r="D2190" s="341" t="s">
        <v>4843</v>
      </c>
      <c r="E2190" s="201"/>
      <c r="F2190" s="80">
        <v>664.50599999999997</v>
      </c>
      <c r="G2190" s="72">
        <v>299.02769999999998</v>
      </c>
      <c r="H2190" s="73">
        <v>796.01173740000002</v>
      </c>
      <c r="I2190" s="573"/>
    </row>
    <row r="2191" spans="2:9" ht="20.100000000000001" customHeight="1" thickTop="1" thickBot="1">
      <c r="B2191" s="255"/>
      <c r="C2191" s="249"/>
      <c r="D2191" s="200"/>
      <c r="E2191" s="201"/>
      <c r="F2191" s="80">
        <v>1002.4131299999999</v>
      </c>
      <c r="G2191" s="72">
        <v>451.08590849999996</v>
      </c>
      <c r="H2191" s="73">
        <v>1200.7906884270001</v>
      </c>
      <c r="I2191" s="573"/>
    </row>
    <row r="2192" spans="2:9" ht="20.100000000000001" customHeight="1" thickTop="1" thickBot="1">
      <c r="B2192" s="188" t="s">
        <v>4844</v>
      </c>
      <c r="C2192" s="189" t="s">
        <v>4845</v>
      </c>
      <c r="D2192" s="190" t="s">
        <v>4846</v>
      </c>
      <c r="E2192" s="191" t="s">
        <v>11</v>
      </c>
      <c r="F2192" s="80">
        <v>612.04499999999996</v>
      </c>
      <c r="G2192" s="72">
        <v>275.42025000000001</v>
      </c>
      <c r="H2192" s="73">
        <v>733.1687055000001</v>
      </c>
      <c r="I2192" s="572">
        <f t="shared" ref="I2192:I2233" si="55">H2192/1.21</f>
        <v>605.92455000000007</v>
      </c>
    </row>
    <row r="2193" spans="2:9" ht="20.100000000000001" customHeight="1" thickTop="1" thickBot="1">
      <c r="B2193" s="188" t="s">
        <v>4535</v>
      </c>
      <c r="C2193" s="189" t="s">
        <v>4847</v>
      </c>
      <c r="D2193" s="190" t="s">
        <v>4848</v>
      </c>
      <c r="E2193" s="191" t="s">
        <v>11</v>
      </c>
      <c r="F2193" s="80">
        <v>606.94462499999997</v>
      </c>
      <c r="G2193" s="72">
        <v>273.12508124999999</v>
      </c>
      <c r="H2193" s="73">
        <v>727.05896628749997</v>
      </c>
      <c r="I2193" s="572">
        <f t="shared" si="55"/>
        <v>600.87517875000003</v>
      </c>
    </row>
    <row r="2194" spans="2:9" ht="20.100000000000001" customHeight="1" thickTop="1" thickBot="1">
      <c r="B2194" s="188" t="s">
        <v>4849</v>
      </c>
      <c r="C2194" s="189" t="s">
        <v>4850</v>
      </c>
      <c r="D2194" s="190" t="s">
        <v>4851</v>
      </c>
      <c r="E2194" s="191" t="s">
        <v>11</v>
      </c>
      <c r="F2194" s="80">
        <v>895.91729999999995</v>
      </c>
      <c r="G2194" s="72">
        <v>403.16278499999999</v>
      </c>
      <c r="H2194" s="73">
        <v>1073.21933367</v>
      </c>
      <c r="I2194" s="572">
        <f t="shared" si="55"/>
        <v>886.95812699999999</v>
      </c>
    </row>
    <row r="2195" spans="2:9" ht="20.100000000000001" customHeight="1" thickTop="1" thickBot="1">
      <c r="B2195" s="188" t="s">
        <v>4852</v>
      </c>
      <c r="C2195" s="189" t="s">
        <v>4853</v>
      </c>
      <c r="D2195" s="190" t="s">
        <v>4854</v>
      </c>
      <c r="E2195" s="191" t="s">
        <v>11</v>
      </c>
      <c r="F2195" s="80">
        <v>736.39699999999993</v>
      </c>
      <c r="G2195" s="72">
        <v>331.37864999999999</v>
      </c>
      <c r="H2195" s="73">
        <v>882.12996630000009</v>
      </c>
      <c r="I2195" s="572">
        <f t="shared" si="55"/>
        <v>729.03303000000005</v>
      </c>
    </row>
    <row r="2196" spans="2:9" ht="20.100000000000001" customHeight="1" thickTop="1" thickBot="1">
      <c r="B2196" s="188" t="s">
        <v>4855</v>
      </c>
      <c r="C2196" s="189" t="s">
        <v>4856</v>
      </c>
      <c r="D2196" s="190" t="s">
        <v>4857</v>
      </c>
      <c r="E2196" s="191" t="s">
        <v>11</v>
      </c>
      <c r="F2196" s="80">
        <v>938.17755</v>
      </c>
      <c r="G2196" s="72">
        <v>422.17989749999998</v>
      </c>
      <c r="H2196" s="73">
        <v>1123.8428871449998</v>
      </c>
      <c r="I2196" s="572">
        <f t="shared" si="55"/>
        <v>928.79577449999988</v>
      </c>
    </row>
    <row r="2197" spans="2:9" ht="20.100000000000001" customHeight="1" thickTop="1" thickBot="1">
      <c r="B2197" s="188" t="s">
        <v>4858</v>
      </c>
      <c r="C2197" s="189" t="s">
        <v>4859</v>
      </c>
      <c r="D2197" s="190" t="s">
        <v>4860</v>
      </c>
      <c r="E2197" s="191" t="s">
        <v>11</v>
      </c>
      <c r="F2197" s="80">
        <v>606.21600000000001</v>
      </c>
      <c r="G2197" s="72">
        <v>272.79720000000003</v>
      </c>
      <c r="H2197" s="73">
        <v>726.18614640000021</v>
      </c>
      <c r="I2197" s="572">
        <f t="shared" si="55"/>
        <v>600.15384000000017</v>
      </c>
    </row>
    <row r="2198" spans="2:9" ht="20.100000000000001" customHeight="1" thickTop="1" thickBot="1">
      <c r="B2198" s="188" t="s">
        <v>4719</v>
      </c>
      <c r="C2198" s="189" t="s">
        <v>4861</v>
      </c>
      <c r="D2198" s="190" t="s">
        <v>4862</v>
      </c>
      <c r="E2198" s="191" t="s">
        <v>11</v>
      </c>
      <c r="F2198" s="80">
        <v>530.43900000000008</v>
      </c>
      <c r="G2198" s="72">
        <v>238.69755000000004</v>
      </c>
      <c r="H2198" s="73">
        <v>635.41287810000006</v>
      </c>
      <c r="I2198" s="572">
        <f t="shared" si="55"/>
        <v>525.13461000000007</v>
      </c>
    </row>
    <row r="2199" spans="2:9" ht="20.100000000000001" customHeight="1" thickTop="1" thickBot="1">
      <c r="B2199" s="188" t="s">
        <v>4863</v>
      </c>
      <c r="C2199" s="189" t="s">
        <v>4864</v>
      </c>
      <c r="D2199" s="190" t="s">
        <v>4865</v>
      </c>
      <c r="E2199" s="191" t="s">
        <v>11</v>
      </c>
      <c r="F2199" s="80">
        <v>557.64100000000008</v>
      </c>
      <c r="G2199" s="72">
        <v>250.93845000000005</v>
      </c>
      <c r="H2199" s="73">
        <v>667.99815390000015</v>
      </c>
      <c r="I2199" s="572">
        <f t="shared" si="55"/>
        <v>552.06459000000018</v>
      </c>
    </row>
    <row r="2200" spans="2:9" ht="20.100000000000001" customHeight="1" thickTop="1" thickBot="1">
      <c r="B2200" s="188" t="s">
        <v>4866</v>
      </c>
      <c r="C2200" s="189" t="s">
        <v>4867</v>
      </c>
      <c r="D2200" s="190" t="s">
        <v>4868</v>
      </c>
      <c r="E2200" s="191" t="s">
        <v>11</v>
      </c>
      <c r="F2200" s="80">
        <v>719.59199299999989</v>
      </c>
      <c r="G2200" s="72">
        <v>323.81639684999993</v>
      </c>
      <c r="H2200" s="73">
        <v>861.99924841469988</v>
      </c>
      <c r="I2200" s="572">
        <f t="shared" si="55"/>
        <v>712.39607306999994</v>
      </c>
    </row>
    <row r="2201" spans="2:9" ht="20.100000000000001" customHeight="1" thickTop="1" thickBot="1">
      <c r="B2201" s="188" t="s">
        <v>4869</v>
      </c>
      <c r="C2201" s="229" t="s">
        <v>4870</v>
      </c>
      <c r="D2201" s="225" t="s">
        <v>4871</v>
      </c>
      <c r="E2201" s="223" t="s">
        <v>11</v>
      </c>
      <c r="F2201" s="80">
        <v>683.93600000000004</v>
      </c>
      <c r="G2201" s="72">
        <v>307.77120000000002</v>
      </c>
      <c r="H2201" s="73">
        <v>819.28693440000006</v>
      </c>
      <c r="I2201" s="572">
        <f t="shared" si="55"/>
        <v>677.09664000000009</v>
      </c>
    </row>
    <row r="2202" spans="2:9" ht="20.100000000000001" customHeight="1" thickTop="1" thickBot="1">
      <c r="B2202" s="188" t="s">
        <v>4872</v>
      </c>
      <c r="C2202" s="189" t="s">
        <v>4873</v>
      </c>
      <c r="D2202" s="190" t="s">
        <v>4874</v>
      </c>
      <c r="E2202" s="191" t="s">
        <v>11</v>
      </c>
      <c r="F2202" s="80">
        <v>427.46</v>
      </c>
      <c r="G2202" s="72">
        <v>192.357</v>
      </c>
      <c r="H2202" s="73">
        <v>512.05433400000004</v>
      </c>
      <c r="I2202" s="572">
        <f t="shared" si="55"/>
        <v>423.18540000000007</v>
      </c>
    </row>
    <row r="2203" spans="2:9" ht="20.100000000000001" customHeight="1" thickTop="1" thickBot="1">
      <c r="B2203" s="188" t="s">
        <v>4872</v>
      </c>
      <c r="C2203" s="189" t="s">
        <v>4875</v>
      </c>
      <c r="D2203" s="190" t="s">
        <v>4876</v>
      </c>
      <c r="E2203" s="191" t="s">
        <v>11</v>
      </c>
      <c r="F2203" s="80">
        <v>569.29899999999998</v>
      </c>
      <c r="G2203" s="72">
        <v>256.18455</v>
      </c>
      <c r="H2203" s="73">
        <v>681.96327210000004</v>
      </c>
      <c r="I2203" s="572">
        <f t="shared" si="55"/>
        <v>563.60601000000008</v>
      </c>
    </row>
    <row r="2204" spans="2:9" ht="20.100000000000001" customHeight="1" thickTop="1" thickBot="1">
      <c r="B2204" s="188" t="s">
        <v>4877</v>
      </c>
      <c r="C2204" s="189" t="s">
        <v>4878</v>
      </c>
      <c r="D2204" s="190" t="s">
        <v>4879</v>
      </c>
      <c r="E2204" s="191" t="s">
        <v>11</v>
      </c>
      <c r="F2204" s="80">
        <v>832.81837500000006</v>
      </c>
      <c r="G2204" s="72">
        <v>374.76826875000006</v>
      </c>
      <c r="H2204" s="73">
        <v>997.63313141250023</v>
      </c>
      <c r="I2204" s="572">
        <f t="shared" si="55"/>
        <v>824.49019125000018</v>
      </c>
    </row>
    <row r="2205" spans="2:9" ht="20.100000000000001" customHeight="1" thickTop="1" thickBot="1">
      <c r="B2205" s="188" t="s">
        <v>4880</v>
      </c>
      <c r="C2205" s="189" t="s">
        <v>4881</v>
      </c>
      <c r="D2205" s="190" t="s">
        <v>4882</v>
      </c>
      <c r="E2205" s="191" t="s">
        <v>11</v>
      </c>
      <c r="F2205" s="80">
        <v>1178.1866249999998</v>
      </c>
      <c r="G2205" s="72">
        <v>530.18398124999999</v>
      </c>
      <c r="H2205" s="73">
        <v>1411.3497580875</v>
      </c>
      <c r="I2205" s="572">
        <f t="shared" si="55"/>
        <v>1166.4047587500002</v>
      </c>
    </row>
    <row r="2206" spans="2:9" ht="20.100000000000001" customHeight="1" thickTop="1" thickBot="1">
      <c r="B2206" s="188" t="s">
        <v>4883</v>
      </c>
      <c r="C2206" s="189" t="s">
        <v>4884</v>
      </c>
      <c r="D2206" s="190" t="s">
        <v>4885</v>
      </c>
      <c r="E2206" s="191" t="s">
        <v>11</v>
      </c>
      <c r="F2206" s="80">
        <v>936.42884999999978</v>
      </c>
      <c r="G2206" s="72">
        <v>421.3929824999999</v>
      </c>
      <c r="H2206" s="73">
        <v>1121.7481194149998</v>
      </c>
      <c r="I2206" s="572">
        <f t="shared" si="55"/>
        <v>927.06456149999985</v>
      </c>
    </row>
    <row r="2207" spans="2:9" ht="20.100000000000001" customHeight="1" thickTop="1" thickBot="1">
      <c r="B2207" s="188" t="s">
        <v>4886</v>
      </c>
      <c r="C2207" s="189" t="s">
        <v>4887</v>
      </c>
      <c r="D2207" s="190" t="s">
        <v>4888</v>
      </c>
      <c r="E2207" s="191" t="s">
        <v>11</v>
      </c>
      <c r="F2207" s="80">
        <v>1220.204</v>
      </c>
      <c r="G2207" s="72">
        <v>549.09180000000003</v>
      </c>
      <c r="H2207" s="73">
        <v>1461.6823716000004</v>
      </c>
      <c r="I2207" s="572">
        <f t="shared" si="55"/>
        <v>1208.0019600000003</v>
      </c>
    </row>
    <row r="2208" spans="2:9" ht="20.100000000000001" customHeight="1" thickTop="1" thickBot="1">
      <c r="B2208" s="188" t="s">
        <v>4674</v>
      </c>
      <c r="C2208" s="189" t="s">
        <v>4889</v>
      </c>
      <c r="D2208" s="190" t="s">
        <v>4890</v>
      </c>
      <c r="E2208" s="191" t="s">
        <v>11</v>
      </c>
      <c r="F2208" s="7"/>
      <c r="G2208" s="7"/>
      <c r="H2208" s="7"/>
      <c r="I2208" s="572">
        <f t="shared" si="55"/>
        <v>0</v>
      </c>
    </row>
    <row r="2209" spans="2:9" ht="20.100000000000001" customHeight="1" thickTop="1" thickBot="1">
      <c r="B2209" s="188" t="s">
        <v>4891</v>
      </c>
      <c r="C2209" s="189" t="s">
        <v>4892</v>
      </c>
      <c r="D2209" s="190" t="s">
        <v>4893</v>
      </c>
      <c r="E2209" s="191" t="s">
        <v>11</v>
      </c>
      <c r="F2209" s="7"/>
      <c r="G2209" s="7"/>
      <c r="H2209" s="7"/>
      <c r="I2209" s="572">
        <f t="shared" si="55"/>
        <v>0</v>
      </c>
    </row>
    <row r="2210" spans="2:9" ht="20.100000000000001" customHeight="1" thickTop="1" thickBot="1">
      <c r="B2210" s="188" t="s">
        <v>4894</v>
      </c>
      <c r="C2210" s="189" t="s">
        <v>4895</v>
      </c>
      <c r="D2210" s="190" t="s">
        <v>4896</v>
      </c>
      <c r="E2210" s="191" t="s">
        <v>11</v>
      </c>
      <c r="F2210" s="7"/>
      <c r="G2210" s="7"/>
      <c r="H2210" s="7"/>
      <c r="I2210" s="572">
        <f t="shared" si="55"/>
        <v>0</v>
      </c>
    </row>
    <row r="2211" spans="2:9" ht="20.100000000000001" customHeight="1" thickTop="1" thickBot="1">
      <c r="B2211" s="188" t="s">
        <v>4897</v>
      </c>
      <c r="C2211" s="189" t="s">
        <v>4898</v>
      </c>
      <c r="D2211" s="190" t="s">
        <v>4899</v>
      </c>
      <c r="E2211" s="191" t="s">
        <v>11</v>
      </c>
      <c r="F2211" s="175">
        <v>182.49385111416368</v>
      </c>
      <c r="G2211" s="72">
        <v>82.122233001373658</v>
      </c>
      <c r="H2211" s="73">
        <v>218.60938424965667</v>
      </c>
      <c r="I2211" s="572">
        <f t="shared" si="55"/>
        <v>180.66891260302205</v>
      </c>
    </row>
    <row r="2212" spans="2:9" ht="20.100000000000001" customHeight="1" thickTop="1" thickBot="1">
      <c r="B2212" s="188" t="s">
        <v>4900</v>
      </c>
      <c r="C2212" s="189" t="s">
        <v>4901</v>
      </c>
      <c r="D2212" s="190" t="s">
        <v>4902</v>
      </c>
      <c r="E2212" s="191" t="s">
        <v>11</v>
      </c>
      <c r="F2212" s="175">
        <v>250.88305312171337</v>
      </c>
      <c r="G2212" s="72">
        <v>112.89737390477102</v>
      </c>
      <c r="H2212" s="73">
        <v>300.53280933450048</v>
      </c>
      <c r="I2212" s="572">
        <f t="shared" si="55"/>
        <v>248.37422259049629</v>
      </c>
    </row>
    <row r="2213" spans="2:9" ht="20.100000000000001" customHeight="1" thickTop="1" thickBot="1">
      <c r="B2213" s="188" t="s">
        <v>4903</v>
      </c>
      <c r="C2213" s="189" t="s">
        <v>4904</v>
      </c>
      <c r="D2213" s="190" t="s">
        <v>4905</v>
      </c>
      <c r="E2213" s="191" t="s">
        <v>11</v>
      </c>
      <c r="F2213" s="175">
        <v>259.2285396564601</v>
      </c>
      <c r="G2213" s="72">
        <v>116.65284284540705</v>
      </c>
      <c r="H2213" s="73">
        <v>310.52986765447355</v>
      </c>
      <c r="I2213" s="572">
        <f t="shared" si="55"/>
        <v>256.63625425989551</v>
      </c>
    </row>
    <row r="2214" spans="2:9" ht="20.100000000000001" customHeight="1" thickTop="1" thickBot="1">
      <c r="B2214" s="188" t="s">
        <v>4906</v>
      </c>
      <c r="C2214" s="189" t="s">
        <v>4907</v>
      </c>
      <c r="D2214" s="190" t="s">
        <v>4908</v>
      </c>
      <c r="E2214" s="191" t="s">
        <v>11</v>
      </c>
      <c r="F2214" s="175">
        <v>441.09902595385449</v>
      </c>
      <c r="G2214" s="72">
        <v>198.49456167923452</v>
      </c>
      <c r="H2214" s="73">
        <v>528.39252319012235</v>
      </c>
      <c r="I2214" s="572">
        <f t="shared" si="55"/>
        <v>436.688035694316</v>
      </c>
    </row>
    <row r="2215" spans="2:9" ht="20.100000000000001" customHeight="1" thickTop="1" thickBot="1">
      <c r="B2215" s="188" t="s">
        <v>4909</v>
      </c>
      <c r="C2215" s="189" t="s">
        <v>4910</v>
      </c>
      <c r="D2215" s="190" t="s">
        <v>4911</v>
      </c>
      <c r="E2215" s="191" t="s">
        <v>11</v>
      </c>
      <c r="F2215" s="175">
        <v>595.02452363608325</v>
      </c>
      <c r="G2215" s="72">
        <v>267.76103563623747</v>
      </c>
      <c r="H2215" s="73">
        <v>712.77987686366419</v>
      </c>
      <c r="I2215" s="572">
        <f t="shared" si="55"/>
        <v>589.07427839972252</v>
      </c>
    </row>
    <row r="2216" spans="2:9" ht="20.100000000000001" customHeight="1" thickTop="1" thickBot="1">
      <c r="B2216" s="188" t="s">
        <v>4665</v>
      </c>
      <c r="C2216" s="189" t="s">
        <v>4912</v>
      </c>
      <c r="D2216" s="190" t="s">
        <v>4913</v>
      </c>
      <c r="E2216" s="191" t="s">
        <v>11</v>
      </c>
      <c r="F2216" s="175">
        <v>432.29589841947984</v>
      </c>
      <c r="G2216" s="72">
        <v>194.53315428876593</v>
      </c>
      <c r="H2216" s="73">
        <v>517.84725671669491</v>
      </c>
      <c r="I2216" s="572">
        <f t="shared" si="55"/>
        <v>427.97293943528507</v>
      </c>
    </row>
    <row r="2217" spans="2:9" ht="20.100000000000001" customHeight="1" thickTop="1" thickBot="1">
      <c r="B2217" s="188" t="s">
        <v>4914</v>
      </c>
      <c r="C2217" s="189" t="s">
        <v>4915</v>
      </c>
      <c r="D2217" s="190" t="s">
        <v>4916</v>
      </c>
      <c r="E2217" s="191" t="s">
        <v>11</v>
      </c>
      <c r="F2217" s="175">
        <v>444.97605103376071</v>
      </c>
      <c r="G2217" s="72">
        <v>200.23922296519231</v>
      </c>
      <c r="H2217" s="73">
        <v>533.03681153334196</v>
      </c>
      <c r="I2217" s="572">
        <f t="shared" si="55"/>
        <v>440.52629052342314</v>
      </c>
    </row>
    <row r="2218" spans="2:9" ht="20.100000000000001" customHeight="1" thickTop="1" thickBot="1">
      <c r="B2218" s="188" t="s">
        <v>4917</v>
      </c>
      <c r="C2218" s="189" t="s">
        <v>4918</v>
      </c>
      <c r="D2218" s="190" t="s">
        <v>4919</v>
      </c>
      <c r="E2218" s="191" t="s">
        <v>11</v>
      </c>
      <c r="F2218" s="175">
        <v>392.90228280365056</v>
      </c>
      <c r="G2218" s="72">
        <v>176.80602726164275</v>
      </c>
      <c r="H2218" s="73">
        <v>470.65764457049306</v>
      </c>
      <c r="I2218" s="572">
        <f t="shared" si="55"/>
        <v>388.9732599756141</v>
      </c>
    </row>
    <row r="2219" spans="2:9" ht="20.100000000000001" customHeight="1" thickTop="1" thickBot="1">
      <c r="B2219" s="188" t="s">
        <v>4920</v>
      </c>
      <c r="C2219" s="189" t="s">
        <v>4921</v>
      </c>
      <c r="D2219" s="190" t="s">
        <v>4922</v>
      </c>
      <c r="E2219" s="191" t="s">
        <v>11</v>
      </c>
      <c r="F2219" s="175">
        <v>986.97038752620017</v>
      </c>
      <c r="G2219" s="72">
        <v>444.13667438679011</v>
      </c>
      <c r="H2219" s="73">
        <v>1182.2918272176353</v>
      </c>
      <c r="I2219" s="572">
        <f t="shared" si="55"/>
        <v>977.10068365093832</v>
      </c>
    </row>
    <row r="2220" spans="2:9" ht="20.100000000000001" customHeight="1" thickTop="1" thickBot="1">
      <c r="B2220" s="188" t="s">
        <v>4923</v>
      </c>
      <c r="C2220" s="189" t="s">
        <v>4924</v>
      </c>
      <c r="D2220" s="190" t="s">
        <v>4925</v>
      </c>
      <c r="E2220" s="191" t="s">
        <v>11</v>
      </c>
      <c r="F2220" s="175">
        <v>1046.1886107777723</v>
      </c>
      <c r="G2220" s="72">
        <v>470.78487484999755</v>
      </c>
      <c r="H2220" s="73">
        <v>1253.2293368506935</v>
      </c>
      <c r="I2220" s="572">
        <f t="shared" si="55"/>
        <v>1035.7267246699946</v>
      </c>
    </row>
    <row r="2221" spans="2:9" ht="20.100000000000001" customHeight="1" thickTop="1" thickBot="1">
      <c r="B2221" s="188" t="s">
        <v>4926</v>
      </c>
      <c r="C2221" s="189" t="s">
        <v>4927</v>
      </c>
      <c r="D2221" s="190" t="s">
        <v>4928</v>
      </c>
      <c r="E2221" s="191" t="s">
        <v>11</v>
      </c>
      <c r="F2221" s="175">
        <v>468.57268995146296</v>
      </c>
      <c r="G2221" s="72">
        <v>210.85771047815834</v>
      </c>
      <c r="H2221" s="73">
        <v>561.30322529285752</v>
      </c>
      <c r="I2221" s="572">
        <f t="shared" si="55"/>
        <v>463.88696305194838</v>
      </c>
    </row>
    <row r="2222" spans="2:9" ht="20.100000000000001" customHeight="1" thickTop="1" thickBot="1">
      <c r="B2222" s="188" t="s">
        <v>4929</v>
      </c>
      <c r="C2222" s="189" t="s">
        <v>4930</v>
      </c>
      <c r="D2222" s="190" t="s">
        <v>4931</v>
      </c>
      <c r="E2222" s="191" t="s">
        <v>11</v>
      </c>
      <c r="F2222" s="175">
        <v>595.02452363608325</v>
      </c>
      <c r="G2222" s="72">
        <v>267.76103563623747</v>
      </c>
      <c r="H2222" s="73">
        <v>712.77987686366419</v>
      </c>
      <c r="I2222" s="572">
        <f t="shared" si="55"/>
        <v>589.07427839972252</v>
      </c>
    </row>
    <row r="2223" spans="2:9" ht="20.100000000000001" customHeight="1" thickTop="1" thickBot="1">
      <c r="B2223" s="188" t="s">
        <v>4750</v>
      </c>
      <c r="C2223" s="189" t="s">
        <v>4932</v>
      </c>
      <c r="D2223" s="190" t="s">
        <v>4933</v>
      </c>
      <c r="E2223" s="191" t="s">
        <v>11</v>
      </c>
      <c r="F2223" s="175">
        <v>1154.3652125171102</v>
      </c>
      <c r="G2223" s="72">
        <v>519.46434563269963</v>
      </c>
      <c r="H2223" s="73">
        <v>1382.8140880742465</v>
      </c>
      <c r="I2223" s="572">
        <f t="shared" si="55"/>
        <v>1142.8215603919393</v>
      </c>
    </row>
    <row r="2224" spans="2:9" ht="20.100000000000001" customHeight="1" thickTop="1" thickBot="1">
      <c r="B2224" s="188" t="s">
        <v>4934</v>
      </c>
      <c r="C2224" s="189" t="s">
        <v>4935</v>
      </c>
      <c r="D2224" s="190" t="s">
        <v>4936</v>
      </c>
      <c r="E2224" s="191" t="s">
        <v>11</v>
      </c>
      <c r="F2224" s="175">
        <v>1189.6385387342946</v>
      </c>
      <c r="G2224" s="72">
        <v>535.33734243043261</v>
      </c>
      <c r="H2224" s="73">
        <v>1425.0680055498117</v>
      </c>
      <c r="I2224" s="572">
        <f t="shared" si="55"/>
        <v>1177.7421533469519</v>
      </c>
    </row>
    <row r="2225" spans="2:9" ht="20.100000000000001" customHeight="1" thickTop="1" thickBot="1">
      <c r="B2225" s="188" t="s">
        <v>4738</v>
      </c>
      <c r="C2225" s="189" t="s">
        <v>4937</v>
      </c>
      <c r="D2225" s="190" t="s">
        <v>4938</v>
      </c>
      <c r="E2225" s="191" t="s">
        <v>11</v>
      </c>
      <c r="F2225" s="175">
        <v>1088.0300736009149</v>
      </c>
      <c r="G2225" s="72">
        <v>489.61353312041172</v>
      </c>
      <c r="H2225" s="73">
        <v>1303.3512251665359</v>
      </c>
      <c r="I2225" s="572">
        <f t="shared" si="55"/>
        <v>1077.1497728649058</v>
      </c>
    </row>
    <row r="2226" spans="2:9" ht="20.100000000000001" customHeight="1" thickTop="1" thickBot="1">
      <c r="B2226" s="188" t="s">
        <v>4757</v>
      </c>
      <c r="C2226" s="189" t="s">
        <v>4939</v>
      </c>
      <c r="D2226" s="190" t="s">
        <v>4940</v>
      </c>
      <c r="E2226" s="191" t="s">
        <v>11</v>
      </c>
      <c r="F2226" s="175">
        <v>1088.8510906766596</v>
      </c>
      <c r="G2226" s="72">
        <v>489.98299080449686</v>
      </c>
      <c r="H2226" s="73">
        <v>1304.3347215215706</v>
      </c>
      <c r="I2226" s="572">
        <f t="shared" si="55"/>
        <v>1077.9625797698932</v>
      </c>
    </row>
    <row r="2227" spans="2:9" ht="20.100000000000001" customHeight="1" thickTop="1" thickBot="1">
      <c r="B2227" s="188" t="s">
        <v>4677</v>
      </c>
      <c r="C2227" s="189" t="s">
        <v>4941</v>
      </c>
      <c r="D2227" s="190" t="s">
        <v>4942</v>
      </c>
      <c r="E2227" s="191" t="s">
        <v>11</v>
      </c>
      <c r="F2227" s="175">
        <v>777.54878279008938</v>
      </c>
      <c r="G2227" s="72">
        <v>349.89695225554021</v>
      </c>
      <c r="H2227" s="73">
        <v>931.4256869042481</v>
      </c>
      <c r="I2227" s="572">
        <f t="shared" si="55"/>
        <v>769.77329496218852</v>
      </c>
    </row>
    <row r="2228" spans="2:9" ht="20.100000000000001" customHeight="1" thickTop="1" thickBot="1">
      <c r="B2228" s="188" t="s">
        <v>4677</v>
      </c>
      <c r="C2228" s="229" t="s">
        <v>4943</v>
      </c>
      <c r="D2228" s="225" t="s">
        <v>4944</v>
      </c>
      <c r="E2228" s="223" t="s">
        <v>11</v>
      </c>
      <c r="F2228" s="175">
        <v>321.42818515408925</v>
      </c>
      <c r="G2228" s="72">
        <v>144.64268331934016</v>
      </c>
      <c r="H2228" s="73">
        <v>385.03882299608352</v>
      </c>
      <c r="I2228" s="572">
        <f t="shared" si="55"/>
        <v>318.21390330254837</v>
      </c>
    </row>
    <row r="2229" spans="2:9" ht="20.100000000000001" customHeight="1" thickTop="1" thickBot="1">
      <c r="B2229" s="188" t="s">
        <v>4582</v>
      </c>
      <c r="C2229" s="189" t="s">
        <v>4945</v>
      </c>
      <c r="D2229" s="190" t="s">
        <v>4946</v>
      </c>
      <c r="E2229" s="191" t="s">
        <v>11</v>
      </c>
      <c r="F2229" s="175">
        <v>237.25873087032613</v>
      </c>
      <c r="G2229" s="72">
        <v>106.76642889164677</v>
      </c>
      <c r="H2229" s="73">
        <v>284.21223370956369</v>
      </c>
      <c r="I2229" s="572">
        <f t="shared" si="55"/>
        <v>234.8861435616229</v>
      </c>
    </row>
    <row r="2230" spans="2:9" ht="20.100000000000001" customHeight="1" thickTop="1" thickBot="1">
      <c r="B2230" s="188" t="s">
        <v>4840</v>
      </c>
      <c r="C2230" s="189" t="s">
        <v>4947</v>
      </c>
      <c r="D2230" s="190" t="s">
        <v>4948</v>
      </c>
      <c r="E2230" s="191" t="s">
        <v>11</v>
      </c>
      <c r="F2230" s="175">
        <v>529.16070933744504</v>
      </c>
      <c r="G2230" s="72">
        <v>238.12231920185027</v>
      </c>
      <c r="H2230" s="73">
        <v>633.88161371532544</v>
      </c>
      <c r="I2230" s="572">
        <f t="shared" si="55"/>
        <v>523.86910224407063</v>
      </c>
    </row>
    <row r="2231" spans="2:9" ht="20.100000000000001" customHeight="1" thickTop="1" thickBot="1">
      <c r="B2231" s="188" t="s">
        <v>4768</v>
      </c>
      <c r="C2231" s="189" t="s">
        <v>4949</v>
      </c>
      <c r="D2231" s="190" t="s">
        <v>4950</v>
      </c>
      <c r="E2231" s="191" t="s">
        <v>11</v>
      </c>
      <c r="F2231" s="175">
        <v>467.72126483587579</v>
      </c>
      <c r="G2231" s="72">
        <v>210.47456917614412</v>
      </c>
      <c r="H2231" s="73">
        <v>560.28330314689561</v>
      </c>
      <c r="I2231" s="572">
        <f t="shared" si="55"/>
        <v>463.04405218751702</v>
      </c>
    </row>
    <row r="2232" spans="2:9" ht="20.100000000000001" customHeight="1" thickTop="1" thickBot="1">
      <c r="B2232" s="188" t="s">
        <v>4951</v>
      </c>
      <c r="C2232" s="189" t="s">
        <v>4952</v>
      </c>
      <c r="D2232" s="190" t="s">
        <v>4953</v>
      </c>
      <c r="E2232" s="191" t="s">
        <v>11</v>
      </c>
      <c r="F2232" s="175">
        <v>1046.1886107777723</v>
      </c>
      <c r="G2232" s="72">
        <v>470.78487484999755</v>
      </c>
      <c r="H2232" s="73">
        <v>1253.2293368506935</v>
      </c>
      <c r="I2232" s="572">
        <f t="shared" si="55"/>
        <v>1035.7267246699946</v>
      </c>
    </row>
    <row r="2233" spans="2:9" ht="20.100000000000001" customHeight="1" thickTop="1" thickBot="1">
      <c r="B2233" s="188" t="s">
        <v>4954</v>
      </c>
      <c r="C2233" s="189" t="s">
        <v>4955</v>
      </c>
      <c r="D2233" s="344" t="s">
        <v>4956</v>
      </c>
      <c r="E2233" s="191" t="s">
        <v>11</v>
      </c>
      <c r="F2233" s="175">
        <v>1046.1886107777723</v>
      </c>
      <c r="G2233" s="72">
        <v>470.78487484999755</v>
      </c>
      <c r="H2233" s="73">
        <v>1253.2293368506935</v>
      </c>
      <c r="I2233" s="572">
        <f t="shared" si="55"/>
        <v>1035.7267246699946</v>
      </c>
    </row>
    <row r="2234" spans="2:9" ht="20.100000000000001" customHeight="1" thickTop="1" thickBot="1">
      <c r="B2234" s="255"/>
      <c r="C2234" s="249"/>
      <c r="D2234" s="200"/>
      <c r="E2234" s="201"/>
      <c r="F2234" s="175">
        <v>580.67192883047051</v>
      </c>
      <c r="G2234" s="72">
        <v>261.30236797371174</v>
      </c>
      <c r="H2234" s="73">
        <v>695.58690354602072</v>
      </c>
      <c r="I2234" s="573"/>
    </row>
    <row r="2235" spans="2:9" ht="20.100000000000001" customHeight="1" thickTop="1" thickBot="1">
      <c r="B2235" s="255"/>
      <c r="C2235" s="249"/>
      <c r="D2235" s="341" t="s">
        <v>4957</v>
      </c>
      <c r="E2235" s="201"/>
      <c r="F2235" s="175">
        <v>1196.8330809610061</v>
      </c>
      <c r="G2235" s="72">
        <v>538.57488643245279</v>
      </c>
      <c r="H2235" s="73">
        <v>1433.6863476831895</v>
      </c>
      <c r="I2235" s="573"/>
    </row>
    <row r="2236" spans="2:9" ht="20.100000000000001" customHeight="1" thickTop="1" thickBot="1">
      <c r="B2236" s="255"/>
      <c r="C2236" s="249"/>
      <c r="D2236" s="200"/>
      <c r="E2236" s="201"/>
      <c r="F2236" s="175">
        <v>250.88305312171337</v>
      </c>
      <c r="G2236" s="72">
        <v>112.89737390477102</v>
      </c>
      <c r="H2236" s="73">
        <v>300.53280933450048</v>
      </c>
      <c r="I2236" s="573"/>
    </row>
    <row r="2237" spans="2:9" ht="20.100000000000001" customHeight="1" thickTop="1" thickBot="1">
      <c r="B2237" s="188" t="s">
        <v>4958</v>
      </c>
      <c r="C2237" s="189" t="s">
        <v>4959</v>
      </c>
      <c r="D2237" s="190" t="s">
        <v>4960</v>
      </c>
      <c r="E2237" s="191" t="s">
        <v>11</v>
      </c>
      <c r="F2237" s="175">
        <v>432.90405921632771</v>
      </c>
      <c r="G2237" s="72">
        <v>194.80682664734746</v>
      </c>
      <c r="H2237" s="73">
        <v>518.57577253523891</v>
      </c>
      <c r="I2237" s="572">
        <f t="shared" ref="I2237:I2303" si="56">H2237/1.21</f>
        <v>428.57501862416439</v>
      </c>
    </row>
    <row r="2238" spans="2:9" ht="20.100000000000001" customHeight="1" thickTop="1" thickBot="1">
      <c r="B2238" s="188"/>
      <c r="C2238" s="189" t="s">
        <v>4961</v>
      </c>
      <c r="D2238" s="190" t="s">
        <v>4962</v>
      </c>
      <c r="E2238" s="191" t="s">
        <v>11</v>
      </c>
      <c r="F2238" s="175">
        <v>988.83904763500584</v>
      </c>
      <c r="G2238" s="72">
        <v>444.97757143575262</v>
      </c>
      <c r="H2238" s="73">
        <v>1184.5302951619735</v>
      </c>
      <c r="I2238" s="572">
        <f t="shared" si="56"/>
        <v>978.95065715865587</v>
      </c>
    </row>
    <row r="2239" spans="2:9" ht="20.100000000000001" customHeight="1" thickTop="1" thickBot="1">
      <c r="B2239" s="188" t="s">
        <v>4963</v>
      </c>
      <c r="C2239" s="189" t="s">
        <v>4964</v>
      </c>
      <c r="D2239" s="190" t="s">
        <v>4965</v>
      </c>
      <c r="E2239" s="191" t="s">
        <v>11</v>
      </c>
      <c r="F2239" s="175">
        <v>1261.7360012006247</v>
      </c>
      <c r="G2239" s="72">
        <v>567.78120054028113</v>
      </c>
      <c r="H2239" s="73">
        <v>1511.4335558382284</v>
      </c>
      <c r="I2239" s="572">
        <f t="shared" si="56"/>
        <v>1249.1186411886185</v>
      </c>
    </row>
    <row r="2240" spans="2:9" ht="20.100000000000001" customHeight="1" thickTop="1" thickBot="1">
      <c r="B2240" s="188" t="s">
        <v>4966</v>
      </c>
      <c r="C2240" s="189" t="s">
        <v>4967</v>
      </c>
      <c r="D2240" s="190" t="s">
        <v>4968</v>
      </c>
      <c r="E2240" s="191" t="s">
        <v>11</v>
      </c>
      <c r="F2240" s="175">
        <v>259.25894769630258</v>
      </c>
      <c r="G2240" s="72">
        <v>116.66652646333617</v>
      </c>
      <c r="H2240" s="73">
        <v>310.5662934454009</v>
      </c>
      <c r="I2240" s="572">
        <f t="shared" si="56"/>
        <v>256.6663582193396</v>
      </c>
    </row>
    <row r="2241" spans="2:9" ht="20.100000000000001" customHeight="1" thickTop="1" thickBot="1">
      <c r="B2241" s="188" t="s">
        <v>4500</v>
      </c>
      <c r="C2241" s="189" t="s">
        <v>4969</v>
      </c>
      <c r="D2241" s="190" t="s">
        <v>4970</v>
      </c>
      <c r="E2241" s="191" t="s">
        <v>11</v>
      </c>
      <c r="F2241" s="175">
        <v>603.03825845614961</v>
      </c>
      <c r="G2241" s="72">
        <v>271.36721630526733</v>
      </c>
      <c r="H2241" s="73">
        <v>722.37952980462171</v>
      </c>
      <c r="I2241" s="572">
        <f t="shared" si="56"/>
        <v>597.00787587158823</v>
      </c>
    </row>
    <row r="2242" spans="2:9" ht="20.100000000000001" customHeight="1" thickTop="1" thickBot="1">
      <c r="B2242" s="188" t="s">
        <v>4971</v>
      </c>
      <c r="C2242" s="189" t="s">
        <v>4972</v>
      </c>
      <c r="D2242" s="190" t="s">
        <v>4973</v>
      </c>
      <c r="E2242" s="191" t="s">
        <v>11</v>
      </c>
      <c r="F2242" s="175">
        <v>392.90228280365056</v>
      </c>
      <c r="G2242" s="72">
        <v>176.80602726164275</v>
      </c>
      <c r="H2242" s="73">
        <v>470.65764457049306</v>
      </c>
      <c r="I2242" s="572">
        <f t="shared" si="56"/>
        <v>388.9732599756141</v>
      </c>
    </row>
    <row r="2243" spans="2:9" ht="20.100000000000001" customHeight="1" thickTop="1" thickBot="1">
      <c r="B2243" s="188" t="s">
        <v>4476</v>
      </c>
      <c r="C2243" s="189" t="s">
        <v>4974</v>
      </c>
      <c r="D2243" s="190" t="s">
        <v>4975</v>
      </c>
      <c r="E2243" s="191" t="s">
        <v>11</v>
      </c>
      <c r="F2243" s="175">
        <v>1815.0178881430536</v>
      </c>
      <c r="G2243" s="72">
        <v>816.75804966437408</v>
      </c>
      <c r="H2243" s="73">
        <v>2174.2099282065637</v>
      </c>
      <c r="I2243" s="572">
        <f t="shared" si="56"/>
        <v>1796.8677092616231</v>
      </c>
    </row>
    <row r="2244" spans="2:9" ht="20.100000000000001" customHeight="1" thickTop="1" thickBot="1">
      <c r="B2244" s="188" t="s">
        <v>4497</v>
      </c>
      <c r="C2244" s="189" t="s">
        <v>4976</v>
      </c>
      <c r="D2244" s="190" t="s">
        <v>4977</v>
      </c>
      <c r="E2244" s="191" t="s">
        <v>11</v>
      </c>
      <c r="F2244" s="175">
        <v>498.4212218607629</v>
      </c>
      <c r="G2244" s="72">
        <v>224.28954983734332</v>
      </c>
      <c r="H2244" s="73">
        <v>597.05878166700791</v>
      </c>
      <c r="I2244" s="572">
        <f t="shared" si="56"/>
        <v>493.43700964215532</v>
      </c>
    </row>
    <row r="2245" spans="2:9" ht="20.100000000000001" customHeight="1" thickTop="1" thickBot="1">
      <c r="B2245" s="188" t="s">
        <v>4978</v>
      </c>
      <c r="C2245" s="189" t="s">
        <v>4979</v>
      </c>
      <c r="D2245" s="190" t="s">
        <v>4980</v>
      </c>
      <c r="E2245" s="191" t="s">
        <v>11</v>
      </c>
      <c r="F2245" s="175">
        <v>432.29589841947984</v>
      </c>
      <c r="G2245" s="72">
        <v>194.53315428876593</v>
      </c>
      <c r="H2245" s="73">
        <v>517.84725671669491</v>
      </c>
      <c r="I2245" s="572">
        <f t="shared" si="56"/>
        <v>427.97293943528507</v>
      </c>
    </row>
    <row r="2246" spans="2:9" ht="20.100000000000001" customHeight="1" thickTop="1" thickBot="1">
      <c r="B2246" s="188" t="s">
        <v>4981</v>
      </c>
      <c r="C2246" s="189" t="s">
        <v>4982</v>
      </c>
      <c r="D2246" s="190" t="s">
        <v>4983</v>
      </c>
      <c r="E2246" s="191" t="s">
        <v>11</v>
      </c>
      <c r="F2246" s="175">
        <v>432.29589841947984</v>
      </c>
      <c r="G2246" s="72">
        <v>194.53315428876593</v>
      </c>
      <c r="H2246" s="73">
        <v>517.84725671669491</v>
      </c>
      <c r="I2246" s="572">
        <f t="shared" si="56"/>
        <v>427.97293943528507</v>
      </c>
    </row>
    <row r="2247" spans="2:9" ht="20.100000000000001" customHeight="1" thickTop="1" thickBot="1">
      <c r="B2247" s="188" t="s">
        <v>4473</v>
      </c>
      <c r="C2247" s="189" t="s">
        <v>4984</v>
      </c>
      <c r="D2247" s="190" t="s">
        <v>4985</v>
      </c>
      <c r="E2247" s="191" t="s">
        <v>11</v>
      </c>
      <c r="F2247" s="175">
        <v>345.83063712761532</v>
      </c>
      <c r="G2247" s="72">
        <v>155.62378670742689</v>
      </c>
      <c r="H2247" s="73">
        <v>414.27052021517039</v>
      </c>
      <c r="I2247" s="572">
        <f t="shared" si="56"/>
        <v>342.37233075633918</v>
      </c>
    </row>
    <row r="2248" spans="2:9" ht="20.100000000000001" customHeight="1" thickTop="1" thickBot="1">
      <c r="B2248" s="188" t="s">
        <v>4506</v>
      </c>
      <c r="C2248" s="189" t="s">
        <v>4986</v>
      </c>
      <c r="D2248" s="190" t="s">
        <v>4987</v>
      </c>
      <c r="E2248" s="191" t="s">
        <v>11</v>
      </c>
      <c r="F2248" s="175">
        <v>250.88153271972124</v>
      </c>
      <c r="G2248" s="72">
        <v>112.89668972387456</v>
      </c>
      <c r="H2248" s="73">
        <v>300.53098804495409</v>
      </c>
      <c r="I2248" s="572">
        <f t="shared" si="56"/>
        <v>248.37271739252404</v>
      </c>
    </row>
    <row r="2249" spans="2:9" ht="20.100000000000001" customHeight="1" thickTop="1" thickBot="1">
      <c r="B2249" s="188" t="s">
        <v>4988</v>
      </c>
      <c r="C2249" s="189" t="s">
        <v>4989</v>
      </c>
      <c r="D2249" s="190" t="s">
        <v>4990</v>
      </c>
      <c r="E2249" s="191" t="s">
        <v>11</v>
      </c>
      <c r="F2249" s="175">
        <v>503.16175925209347</v>
      </c>
      <c r="G2249" s="72">
        <v>226.42279166344207</v>
      </c>
      <c r="H2249" s="73">
        <v>602.7374714080828</v>
      </c>
      <c r="I2249" s="572">
        <f t="shared" si="56"/>
        <v>498.13014165957259</v>
      </c>
    </row>
    <row r="2250" spans="2:9" ht="20.100000000000001" customHeight="1" thickTop="1" thickBot="1">
      <c r="B2250" s="188" t="s">
        <v>4991</v>
      </c>
      <c r="C2250" s="189" t="s">
        <v>4992</v>
      </c>
      <c r="D2250" s="190" t="s">
        <v>4993</v>
      </c>
      <c r="E2250" s="191" t="s">
        <v>11</v>
      </c>
      <c r="F2250" s="175">
        <v>652.55653501790425</v>
      </c>
      <c r="G2250" s="72">
        <v>293.6504407580569</v>
      </c>
      <c r="H2250" s="73">
        <v>781.69747329794745</v>
      </c>
      <c r="I2250" s="572">
        <f t="shared" si="56"/>
        <v>646.03096966772523</v>
      </c>
    </row>
    <row r="2251" spans="2:9" ht="20.100000000000001" customHeight="1" thickTop="1" thickBot="1">
      <c r="B2251" s="188" t="s">
        <v>4546</v>
      </c>
      <c r="C2251" s="189" t="s">
        <v>4994</v>
      </c>
      <c r="D2251" s="190" t="s">
        <v>4995</v>
      </c>
      <c r="E2251" s="191" t="s">
        <v>11</v>
      </c>
      <c r="F2251" s="175">
        <v>769.36902007248386</v>
      </c>
      <c r="G2251" s="72">
        <v>346.21605903261775</v>
      </c>
      <c r="H2251" s="73">
        <v>921.62714914482854</v>
      </c>
      <c r="I2251" s="572">
        <f t="shared" si="56"/>
        <v>761.67532987175912</v>
      </c>
    </row>
    <row r="2252" spans="2:9" ht="20.100000000000001" customHeight="1" thickTop="1" thickBot="1">
      <c r="B2252" s="188" t="s">
        <v>4552</v>
      </c>
      <c r="C2252" s="189" t="s">
        <v>4996</v>
      </c>
      <c r="D2252" s="190" t="s">
        <v>4997</v>
      </c>
      <c r="E2252" s="191" t="s">
        <v>11</v>
      </c>
      <c r="F2252" s="175">
        <v>405.85154657053664</v>
      </c>
      <c r="G2252" s="72">
        <v>182.6331959567415</v>
      </c>
      <c r="H2252" s="73">
        <v>486.16956763684595</v>
      </c>
      <c r="I2252" s="572">
        <f t="shared" si="56"/>
        <v>401.79303110483136</v>
      </c>
    </row>
    <row r="2253" spans="2:9" ht="20.100000000000001" customHeight="1" thickTop="1" thickBot="1">
      <c r="B2253" s="188" t="s">
        <v>4517</v>
      </c>
      <c r="C2253" s="189" t="s">
        <v>4998</v>
      </c>
      <c r="D2253" s="190" t="s">
        <v>4999</v>
      </c>
      <c r="E2253" s="191" t="s">
        <v>11</v>
      </c>
      <c r="F2253" s="175">
        <v>472.4497150313689</v>
      </c>
      <c r="G2253" s="72">
        <v>212.60237176411601</v>
      </c>
      <c r="H2253" s="73">
        <v>565.94751363607679</v>
      </c>
      <c r="I2253" s="572">
        <f t="shared" si="56"/>
        <v>467.72521788105519</v>
      </c>
    </row>
    <row r="2254" spans="2:9" ht="20.100000000000001" customHeight="1" thickTop="1" thickBot="1">
      <c r="B2254" s="188" t="s">
        <v>4452</v>
      </c>
      <c r="C2254" s="189" t="s">
        <v>5000</v>
      </c>
      <c r="D2254" s="190" t="s">
        <v>5001</v>
      </c>
      <c r="E2254" s="191" t="s">
        <v>11</v>
      </c>
      <c r="F2254" s="175">
        <v>472.4497150313689</v>
      </c>
      <c r="G2254" s="72">
        <v>212.60237176411601</v>
      </c>
      <c r="H2254" s="73">
        <v>565.94751363607679</v>
      </c>
      <c r="I2254" s="572">
        <f t="shared" si="56"/>
        <v>467.72521788105519</v>
      </c>
    </row>
    <row r="2255" spans="2:9" ht="20.100000000000001" customHeight="1" thickTop="1" thickBot="1">
      <c r="B2255" s="188"/>
      <c r="C2255" s="189" t="s">
        <v>5002</v>
      </c>
      <c r="D2255" s="190" t="s">
        <v>5003</v>
      </c>
      <c r="E2255" s="191" t="s">
        <v>11</v>
      </c>
      <c r="F2255" s="175">
        <v>491.50567339960497</v>
      </c>
      <c r="G2255" s="72">
        <v>221.17755302982223</v>
      </c>
      <c r="H2255" s="73">
        <v>588.7746461653868</v>
      </c>
      <c r="I2255" s="572">
        <f t="shared" si="56"/>
        <v>486.59061666560893</v>
      </c>
    </row>
    <row r="2256" spans="2:9" ht="20.100000000000001" customHeight="1" thickTop="1" thickBot="1">
      <c r="B2256" s="188" t="s">
        <v>4428</v>
      </c>
      <c r="C2256" s="189" t="s">
        <v>5004</v>
      </c>
      <c r="D2256" s="190" t="s">
        <v>5005</v>
      </c>
      <c r="E2256" s="191" t="s">
        <v>11</v>
      </c>
      <c r="F2256" s="175">
        <v>604.95274864462692</v>
      </c>
      <c r="G2256" s="72">
        <v>272.22873689008213</v>
      </c>
      <c r="H2256" s="73">
        <v>724.67289760139863</v>
      </c>
      <c r="I2256" s="572">
        <f t="shared" si="56"/>
        <v>598.90322115818071</v>
      </c>
    </row>
    <row r="2257" spans="2:9" ht="20.100000000000001" customHeight="1" thickTop="1" thickBot="1">
      <c r="B2257" s="188" t="s">
        <v>4464</v>
      </c>
      <c r="C2257" s="189" t="s">
        <v>5006</v>
      </c>
      <c r="D2257" s="190" t="s">
        <v>5007</v>
      </c>
      <c r="E2257" s="191" t="s">
        <v>11</v>
      </c>
      <c r="F2257" s="175">
        <v>975.34778573031303</v>
      </c>
      <c r="G2257" s="72">
        <v>438.90650357864087</v>
      </c>
      <c r="H2257" s="73">
        <v>1168.369112526342</v>
      </c>
      <c r="I2257" s="572">
        <f t="shared" si="56"/>
        <v>965.59430787300994</v>
      </c>
    </row>
    <row r="2258" spans="2:9" ht="20.100000000000001" customHeight="1" thickTop="1" thickBot="1">
      <c r="B2258" s="188"/>
      <c r="C2258" s="189" t="s">
        <v>5008</v>
      </c>
      <c r="D2258" s="190" t="s">
        <v>5009</v>
      </c>
      <c r="E2258" s="191" t="s">
        <v>11</v>
      </c>
      <c r="F2258" s="175">
        <v>924.63483238799188</v>
      </c>
      <c r="G2258" s="72">
        <v>416.08567457459634</v>
      </c>
      <c r="H2258" s="73">
        <v>1107.6200657175755</v>
      </c>
      <c r="I2258" s="572">
        <f t="shared" si="56"/>
        <v>915.38848406411194</v>
      </c>
    </row>
    <row r="2259" spans="2:9" ht="20.100000000000001" customHeight="1" thickTop="1" thickBot="1">
      <c r="B2259" s="188" t="s">
        <v>4978</v>
      </c>
      <c r="C2259" s="189" t="s">
        <v>5010</v>
      </c>
      <c r="D2259" s="190" t="s">
        <v>5011</v>
      </c>
      <c r="E2259" s="191" t="s">
        <v>11</v>
      </c>
      <c r="F2259" s="175">
        <v>1321.594227630389</v>
      </c>
      <c r="G2259" s="72">
        <v>594.71740243367503</v>
      </c>
      <c r="H2259" s="73">
        <v>1583.137725278443</v>
      </c>
      <c r="I2259" s="572">
        <f t="shared" si="56"/>
        <v>1308.3782853540852</v>
      </c>
    </row>
    <row r="2260" spans="2:9" ht="20.100000000000001" customHeight="1" thickTop="1" thickBot="1">
      <c r="B2260" s="188" t="s">
        <v>4647</v>
      </c>
      <c r="C2260" s="189" t="s">
        <v>5012</v>
      </c>
      <c r="D2260" s="190" t="s">
        <v>5013</v>
      </c>
      <c r="E2260" s="191" t="s">
        <v>11</v>
      </c>
      <c r="F2260" s="175">
        <v>1230.5153415402231</v>
      </c>
      <c r="G2260" s="72">
        <v>553.73190369310043</v>
      </c>
      <c r="H2260" s="73">
        <v>1474.0343276310334</v>
      </c>
      <c r="I2260" s="572">
        <f t="shared" si="56"/>
        <v>1218.2101881248211</v>
      </c>
    </row>
    <row r="2261" spans="2:9" ht="20.100000000000001" customHeight="1" thickTop="1" thickBot="1">
      <c r="B2261" s="188" t="s">
        <v>5014</v>
      </c>
      <c r="C2261" s="189" t="s">
        <v>5015</v>
      </c>
      <c r="D2261" s="190" t="s">
        <v>5016</v>
      </c>
      <c r="E2261" s="191" t="s">
        <v>11</v>
      </c>
      <c r="F2261" s="175">
        <v>555.44307147653979</v>
      </c>
      <c r="G2261" s="72">
        <v>249.94938216444291</v>
      </c>
      <c r="H2261" s="73">
        <v>665.3652553217471</v>
      </c>
      <c r="I2261" s="572">
        <f t="shared" si="56"/>
        <v>549.88864076177447</v>
      </c>
    </row>
    <row r="2262" spans="2:9" ht="20.100000000000001" customHeight="1" thickTop="1" thickBot="1">
      <c r="B2262" s="188"/>
      <c r="C2262" s="189" t="s">
        <v>5017</v>
      </c>
      <c r="D2262" s="190" t="s">
        <v>5018</v>
      </c>
      <c r="E2262" s="191" t="s">
        <v>11</v>
      </c>
      <c r="F2262" s="175">
        <v>326.15663534958247</v>
      </c>
      <c r="G2262" s="72">
        <v>146.77048590731212</v>
      </c>
      <c r="H2262" s="73">
        <v>390.70303348526488</v>
      </c>
      <c r="I2262" s="572">
        <f t="shared" si="56"/>
        <v>322.89506899608671</v>
      </c>
    </row>
    <row r="2263" spans="2:9" ht="20.100000000000001" customHeight="1" thickTop="1" thickBot="1">
      <c r="B2263" s="188" t="s">
        <v>4535</v>
      </c>
      <c r="C2263" s="189" t="s">
        <v>5019</v>
      </c>
      <c r="D2263" s="190" t="s">
        <v>5020</v>
      </c>
      <c r="E2263" s="191" t="s">
        <v>11</v>
      </c>
      <c r="F2263" s="175">
        <v>446.59223835138408</v>
      </c>
      <c r="G2263" s="72">
        <v>200.96650725812285</v>
      </c>
      <c r="H2263" s="73">
        <v>534.97284232112304</v>
      </c>
      <c r="I2263" s="572">
        <f t="shared" si="56"/>
        <v>442.12631596787031</v>
      </c>
    </row>
    <row r="2264" spans="2:9" ht="20.100000000000001" customHeight="1" thickTop="1" thickBot="1">
      <c r="B2264" s="188" t="s">
        <v>4543</v>
      </c>
      <c r="C2264" s="189" t="s">
        <v>5021</v>
      </c>
      <c r="D2264" s="190" t="s">
        <v>5022</v>
      </c>
      <c r="E2264" s="191" t="s">
        <v>11</v>
      </c>
      <c r="F2264" s="175">
        <v>430.30265140781052</v>
      </c>
      <c r="G2264" s="72">
        <v>193.63619313351472</v>
      </c>
      <c r="H2264" s="73">
        <v>515.45954612141622</v>
      </c>
      <c r="I2264" s="572">
        <f t="shared" si="56"/>
        <v>425.9996248937324</v>
      </c>
    </row>
    <row r="2265" spans="2:9" ht="20.100000000000001" customHeight="1" thickTop="1" thickBot="1">
      <c r="B2265" s="188" t="s">
        <v>4585</v>
      </c>
      <c r="C2265" s="189" t="s">
        <v>5023</v>
      </c>
      <c r="D2265" s="190" t="s">
        <v>5024</v>
      </c>
      <c r="E2265" s="191" t="s">
        <v>11</v>
      </c>
      <c r="F2265" s="175">
        <v>331.69089860089929</v>
      </c>
      <c r="G2265" s="72">
        <v>149.26090437040469</v>
      </c>
      <c r="H2265" s="73">
        <v>397.33252743401727</v>
      </c>
      <c r="I2265" s="572">
        <f t="shared" si="56"/>
        <v>328.37398961489032</v>
      </c>
    </row>
    <row r="2266" spans="2:9" ht="20.100000000000001" customHeight="1" thickTop="1" thickBot="1">
      <c r="B2266" s="188"/>
      <c r="C2266" s="189" t="s">
        <v>5025</v>
      </c>
      <c r="D2266" s="190" t="s">
        <v>5026</v>
      </c>
      <c r="E2266" s="191" t="s">
        <v>11</v>
      </c>
      <c r="F2266" s="175">
        <v>448.53379169532127</v>
      </c>
      <c r="G2266" s="72">
        <v>201.84020626289458</v>
      </c>
      <c r="H2266" s="73">
        <v>537.29862907182542</v>
      </c>
      <c r="I2266" s="572">
        <f t="shared" si="56"/>
        <v>444.04845377836813</v>
      </c>
    </row>
    <row r="2267" spans="2:9" ht="20.100000000000001" customHeight="1" thickTop="1" thickBot="1">
      <c r="B2267" s="188" t="s">
        <v>4520</v>
      </c>
      <c r="C2267" s="189" t="s">
        <v>5027</v>
      </c>
      <c r="D2267" s="190" t="s">
        <v>5028</v>
      </c>
      <c r="E2267" s="191" t="s">
        <v>11</v>
      </c>
      <c r="F2267" s="175">
        <v>531.4686795614831</v>
      </c>
      <c r="G2267" s="72">
        <v>239.1609058026674</v>
      </c>
      <c r="H2267" s="73">
        <v>636.6463312467007</v>
      </c>
      <c r="I2267" s="572">
        <f t="shared" si="56"/>
        <v>526.15399276586834</v>
      </c>
    </row>
    <row r="2268" spans="2:9" ht="20.100000000000001" customHeight="1" thickTop="1" thickBot="1">
      <c r="B2268" s="188" t="s">
        <v>4446</v>
      </c>
      <c r="C2268" s="189" t="s">
        <v>5029</v>
      </c>
      <c r="D2268" s="190" t="s">
        <v>5030</v>
      </c>
      <c r="E2268" s="191" t="s">
        <v>11</v>
      </c>
      <c r="F2268" s="175">
        <v>405.85154657053664</v>
      </c>
      <c r="G2268" s="72">
        <v>182.6331959567415</v>
      </c>
      <c r="H2268" s="73">
        <v>486.16956763684595</v>
      </c>
      <c r="I2268" s="572">
        <f t="shared" si="56"/>
        <v>401.79303110483136</v>
      </c>
    </row>
    <row r="2269" spans="2:9" ht="20.100000000000001" customHeight="1" thickTop="1" thickBot="1">
      <c r="B2269" s="188" t="s">
        <v>4514</v>
      </c>
      <c r="C2269" s="189" t="s">
        <v>5031</v>
      </c>
      <c r="D2269" s="190" t="s">
        <v>5032</v>
      </c>
      <c r="E2269" s="191" t="s">
        <v>11</v>
      </c>
      <c r="F2269" s="175">
        <v>386.51659443674652</v>
      </c>
      <c r="G2269" s="72">
        <v>173.93246749653593</v>
      </c>
      <c r="H2269" s="73">
        <v>463.00822847577865</v>
      </c>
      <c r="I2269" s="572">
        <f t="shared" si="56"/>
        <v>382.65142849237907</v>
      </c>
    </row>
    <row r="2270" spans="2:9" ht="20.100000000000001" customHeight="1" thickTop="1" thickBot="1">
      <c r="B2270" s="188"/>
      <c r="C2270" s="189" t="s">
        <v>5033</v>
      </c>
      <c r="D2270" s="190" t="s">
        <v>5034</v>
      </c>
      <c r="E2270" s="191" t="s">
        <v>11</v>
      </c>
      <c r="F2270" s="175">
        <v>471.9808230569991</v>
      </c>
      <c r="G2270" s="72">
        <v>212.39137037564959</v>
      </c>
      <c r="H2270" s="73">
        <v>565.38582793997921</v>
      </c>
      <c r="I2270" s="572">
        <f t="shared" si="56"/>
        <v>467.26101482642912</v>
      </c>
    </row>
    <row r="2271" spans="2:9" ht="20.100000000000001" customHeight="1" thickTop="1" thickBot="1">
      <c r="B2271" s="188" t="s">
        <v>4458</v>
      </c>
      <c r="C2271" s="189" t="s">
        <v>5035</v>
      </c>
      <c r="D2271" s="190" t="s">
        <v>5036</v>
      </c>
      <c r="E2271" s="191" t="s">
        <v>11</v>
      </c>
      <c r="F2271" s="175">
        <v>401.20215727863359</v>
      </c>
      <c r="G2271" s="72">
        <v>180.54097077538512</v>
      </c>
      <c r="H2271" s="73">
        <v>480.60006420407524</v>
      </c>
      <c r="I2271" s="572">
        <f t="shared" si="56"/>
        <v>397.1901357058473</v>
      </c>
    </row>
    <row r="2272" spans="2:9" ht="20.100000000000001" customHeight="1" thickTop="1" thickBot="1">
      <c r="B2272" s="188" t="s">
        <v>4434</v>
      </c>
      <c r="C2272" s="189" t="s">
        <v>5037</v>
      </c>
      <c r="D2272" s="190" t="s">
        <v>5038</v>
      </c>
      <c r="E2272" s="191" t="s">
        <v>11</v>
      </c>
      <c r="F2272" s="175">
        <v>343.8708389597727</v>
      </c>
      <c r="G2272" s="72">
        <v>154.74187753189773</v>
      </c>
      <c r="H2272" s="73">
        <v>411.9228779899118</v>
      </c>
      <c r="I2272" s="572">
        <f t="shared" si="56"/>
        <v>340.43213057017505</v>
      </c>
    </row>
    <row r="2273" spans="2:9" ht="20.100000000000001" customHeight="1" thickTop="1" thickBot="1">
      <c r="B2273" s="188" t="s">
        <v>4437</v>
      </c>
      <c r="C2273" s="189" t="s">
        <v>5039</v>
      </c>
      <c r="D2273" s="190" t="s">
        <v>5040</v>
      </c>
      <c r="E2273" s="191" t="s">
        <v>11</v>
      </c>
      <c r="F2273" s="175">
        <v>448.23123169888953</v>
      </c>
      <c r="G2273" s="72">
        <v>201.70405426450029</v>
      </c>
      <c r="H2273" s="73">
        <v>536.93619245209982</v>
      </c>
      <c r="I2273" s="572">
        <f t="shared" si="56"/>
        <v>443.74891938190069</v>
      </c>
    </row>
    <row r="2274" spans="2:9" ht="20.100000000000001" customHeight="1" thickTop="1" thickBot="1">
      <c r="B2274" s="188"/>
      <c r="C2274" s="189" t="s">
        <v>5041</v>
      </c>
      <c r="D2274" s="190" t="s">
        <v>5042</v>
      </c>
      <c r="E2274" s="191" t="s">
        <v>11</v>
      </c>
      <c r="F2274" s="175">
        <v>402.07182721812632</v>
      </c>
      <c r="G2274" s="72">
        <v>180.93232224815685</v>
      </c>
      <c r="H2274" s="73">
        <v>481.64184182459354</v>
      </c>
      <c r="I2274" s="572">
        <f t="shared" si="56"/>
        <v>398.05110894594509</v>
      </c>
    </row>
    <row r="2275" spans="2:9" ht="20.100000000000001" customHeight="1" thickTop="1" thickBot="1">
      <c r="B2275" s="188" t="s">
        <v>4617</v>
      </c>
      <c r="C2275" s="189" t="s">
        <v>5043</v>
      </c>
      <c r="D2275" s="190" t="s">
        <v>5044</v>
      </c>
      <c r="E2275" s="191" t="s">
        <v>11</v>
      </c>
      <c r="F2275" s="175">
        <v>1970.2375660836003</v>
      </c>
      <c r="G2275" s="72">
        <v>886.6069047376202</v>
      </c>
      <c r="H2275" s="73">
        <v>2360.1475804115453</v>
      </c>
      <c r="I2275" s="572">
        <f t="shared" si="56"/>
        <v>1950.5351904227648</v>
      </c>
    </row>
    <row r="2276" spans="2:9" ht="20.100000000000001" customHeight="1" thickTop="1" thickBot="1">
      <c r="B2276" s="188" t="s">
        <v>5045</v>
      </c>
      <c r="C2276" s="189" t="s">
        <v>5046</v>
      </c>
      <c r="D2276" s="190" t="s">
        <v>5047</v>
      </c>
      <c r="E2276" s="191" t="s">
        <v>11</v>
      </c>
      <c r="F2276" s="175">
        <v>1898.5867836399293</v>
      </c>
      <c r="G2276" s="72">
        <v>854.36405263796826</v>
      </c>
      <c r="H2276" s="73">
        <v>2274.3171081222717</v>
      </c>
      <c r="I2276" s="572">
        <f t="shared" si="56"/>
        <v>1879.6009158035304</v>
      </c>
    </row>
    <row r="2277" spans="2:9" ht="20.100000000000001" customHeight="1" thickTop="1" thickBot="1">
      <c r="B2277" s="188" t="s">
        <v>4479</v>
      </c>
      <c r="C2277" s="189" t="s">
        <v>5048</v>
      </c>
      <c r="D2277" s="190" t="s">
        <v>5049</v>
      </c>
      <c r="E2277" s="191" t="s">
        <v>11</v>
      </c>
      <c r="F2277" s="175">
        <v>386.6078185562738</v>
      </c>
      <c r="G2277" s="72">
        <v>173.97351835032322</v>
      </c>
      <c r="H2277" s="73">
        <v>463.11750584856043</v>
      </c>
      <c r="I2277" s="572">
        <f t="shared" si="56"/>
        <v>382.74174037071111</v>
      </c>
    </row>
    <row r="2278" spans="2:9" ht="20.100000000000001" customHeight="1" thickTop="1" thickBot="1">
      <c r="B2278" s="188" t="s">
        <v>4526</v>
      </c>
      <c r="C2278" s="189" t="s">
        <v>5050</v>
      </c>
      <c r="D2278" s="190" t="s">
        <v>5051</v>
      </c>
      <c r="E2278" s="191" t="s">
        <v>11</v>
      </c>
      <c r="F2278" s="175">
        <v>359.72711133559204</v>
      </c>
      <c r="G2278" s="72">
        <v>161.87720010101643</v>
      </c>
      <c r="H2278" s="73">
        <v>430.91710666890577</v>
      </c>
      <c r="I2278" s="572">
        <f t="shared" si="56"/>
        <v>356.12984022223617</v>
      </c>
    </row>
    <row r="2279" spans="2:9" ht="20.100000000000001" customHeight="1" thickTop="1" thickBot="1">
      <c r="B2279" s="188" t="s">
        <v>4431</v>
      </c>
      <c r="C2279" s="189" t="s">
        <v>5052</v>
      </c>
      <c r="D2279" s="190" t="s">
        <v>5053</v>
      </c>
      <c r="E2279" s="191" t="s">
        <v>11</v>
      </c>
      <c r="F2279" s="175">
        <v>351.45612449845925</v>
      </c>
      <c r="G2279" s="72">
        <v>158.15525602430665</v>
      </c>
      <c r="H2279" s="73">
        <v>421.00929153670432</v>
      </c>
      <c r="I2279" s="572">
        <f t="shared" si="56"/>
        <v>347.94156325347467</v>
      </c>
    </row>
    <row r="2280" spans="2:9" ht="20.100000000000001" customHeight="1" thickTop="1" thickBot="1">
      <c r="B2280" s="188" t="s">
        <v>4467</v>
      </c>
      <c r="C2280" s="189" t="s">
        <v>5054</v>
      </c>
      <c r="D2280" s="190" t="s">
        <v>5055</v>
      </c>
      <c r="E2280" s="191" t="s">
        <v>11</v>
      </c>
      <c r="F2280" s="175">
        <v>506.23152689428315</v>
      </c>
      <c r="G2280" s="72">
        <v>227.80418710242742</v>
      </c>
      <c r="H2280" s="73">
        <v>606.41474606666179</v>
      </c>
      <c r="I2280" s="572">
        <f t="shared" si="56"/>
        <v>501.16921162534032</v>
      </c>
    </row>
    <row r="2281" spans="2:9" ht="20.100000000000001" customHeight="1" thickTop="1" thickBot="1">
      <c r="B2281" s="188" t="s">
        <v>4470</v>
      </c>
      <c r="C2281" s="189" t="s">
        <v>5056</v>
      </c>
      <c r="D2281" s="190" t="s">
        <v>5057</v>
      </c>
      <c r="E2281" s="191" t="s">
        <v>11</v>
      </c>
      <c r="F2281" s="175">
        <v>471.59524911179761</v>
      </c>
      <c r="G2281" s="72">
        <v>212.21786210030893</v>
      </c>
      <c r="H2281" s="73">
        <v>564.92394891102242</v>
      </c>
      <c r="I2281" s="572">
        <f t="shared" si="56"/>
        <v>466.87929662067972</v>
      </c>
    </row>
    <row r="2282" spans="2:9" ht="20.100000000000001" customHeight="1" thickTop="1" thickBot="1">
      <c r="B2282" s="188"/>
      <c r="C2282" s="189" t="s">
        <v>5058</v>
      </c>
      <c r="D2282" s="190" t="s">
        <v>5059</v>
      </c>
      <c r="E2282" s="191" t="s">
        <v>11</v>
      </c>
      <c r="F2282" s="175">
        <v>1133.4748891453814</v>
      </c>
      <c r="G2282" s="72">
        <v>510.06370011542168</v>
      </c>
      <c r="H2282" s="73">
        <v>1357.7895697072524</v>
      </c>
      <c r="I2282" s="572">
        <f t="shared" si="56"/>
        <v>1122.1401402539277</v>
      </c>
    </row>
    <row r="2283" spans="2:9" ht="20.100000000000001" customHeight="1" thickTop="1" thickBot="1">
      <c r="B2283" s="188" t="s">
        <v>4966</v>
      </c>
      <c r="C2283" s="189" t="s">
        <v>5060</v>
      </c>
      <c r="D2283" s="190" t="s">
        <v>5061</v>
      </c>
      <c r="E2283" s="191" t="s">
        <v>11</v>
      </c>
      <c r="F2283" s="175">
        <v>1651.6121365468491</v>
      </c>
      <c r="G2283" s="72">
        <v>743.22546144608214</v>
      </c>
      <c r="H2283" s="73">
        <v>1978.4661783694708</v>
      </c>
      <c r="I2283" s="572">
        <f t="shared" si="56"/>
        <v>1635.0960151813808</v>
      </c>
    </row>
    <row r="2284" spans="2:9" ht="20.100000000000001" customHeight="1" thickTop="1" thickBot="1">
      <c r="B2284" s="188"/>
      <c r="C2284" s="189" t="s">
        <v>5062</v>
      </c>
      <c r="D2284" s="190" t="s">
        <v>5063</v>
      </c>
      <c r="E2284" s="191" t="s">
        <v>11</v>
      </c>
      <c r="F2284" s="175">
        <v>545.66565818239837</v>
      </c>
      <c r="G2284" s="72">
        <v>245.54954618207927</v>
      </c>
      <c r="H2284" s="73">
        <v>653.65289193669503</v>
      </c>
      <c r="I2284" s="572">
        <f t="shared" si="56"/>
        <v>540.20900160057442</v>
      </c>
    </row>
    <row r="2285" spans="2:9" ht="20.100000000000001" customHeight="1" thickTop="1" thickBot="1">
      <c r="B2285" s="188" t="s">
        <v>5064</v>
      </c>
      <c r="C2285" s="189" t="s">
        <v>5065</v>
      </c>
      <c r="D2285" s="190" t="s">
        <v>5066</v>
      </c>
      <c r="E2285" s="191" t="s">
        <v>11</v>
      </c>
      <c r="F2285" s="175">
        <v>467.98083892143956</v>
      </c>
      <c r="G2285" s="72">
        <v>210.5913775146478</v>
      </c>
      <c r="H2285" s="73">
        <v>560.5942469439924</v>
      </c>
      <c r="I2285" s="572">
        <f t="shared" si="56"/>
        <v>463.30103053222513</v>
      </c>
    </row>
    <row r="2286" spans="2:9" ht="20.100000000000001" customHeight="1" thickTop="1" thickBot="1">
      <c r="B2286" s="188"/>
      <c r="C2286" s="189" t="s">
        <v>5067</v>
      </c>
      <c r="D2286" s="190" t="s">
        <v>5068</v>
      </c>
      <c r="E2286" s="191" t="s">
        <v>11</v>
      </c>
      <c r="F2286" s="175">
        <v>713.71168498792463</v>
      </c>
      <c r="G2286" s="72">
        <v>321.17025824456607</v>
      </c>
      <c r="H2286" s="73">
        <v>854.95522744703487</v>
      </c>
      <c r="I2286" s="572">
        <f t="shared" si="56"/>
        <v>706.57456813804538</v>
      </c>
    </row>
    <row r="2287" spans="2:9" ht="20.100000000000001" customHeight="1" thickTop="1" thickBot="1">
      <c r="B2287" s="188" t="s">
        <v>4449</v>
      </c>
      <c r="C2287" s="189" t="s">
        <v>5069</v>
      </c>
      <c r="D2287" s="190" t="s">
        <v>5070</v>
      </c>
      <c r="E2287" s="191" t="s">
        <v>11</v>
      </c>
      <c r="F2287" s="175">
        <v>517.39279791843614</v>
      </c>
      <c r="G2287" s="72">
        <v>232.82675906329627</v>
      </c>
      <c r="H2287" s="73">
        <v>619.78483262649468</v>
      </c>
      <c r="I2287" s="572">
        <f t="shared" si="56"/>
        <v>512.21886993925182</v>
      </c>
    </row>
    <row r="2288" spans="2:9" ht="20.100000000000001" customHeight="1" thickTop="1" thickBot="1">
      <c r="B2288" s="188" t="s">
        <v>4511</v>
      </c>
      <c r="C2288" s="189" t="s">
        <v>5071</v>
      </c>
      <c r="D2288" s="190" t="s">
        <v>5072</v>
      </c>
      <c r="E2288" s="191" t="s">
        <v>11</v>
      </c>
      <c r="F2288" s="175">
        <v>495.04862600028002</v>
      </c>
      <c r="G2288" s="72">
        <v>222.77188170012602</v>
      </c>
      <c r="H2288" s="73">
        <v>593.01874908573541</v>
      </c>
      <c r="I2288" s="572">
        <f t="shared" si="56"/>
        <v>490.09813974027719</v>
      </c>
    </row>
    <row r="2289" spans="2:9" ht="20.100000000000001" customHeight="1" thickTop="1" thickBot="1">
      <c r="B2289" s="188" t="s">
        <v>4443</v>
      </c>
      <c r="C2289" s="189" t="s">
        <v>5073</v>
      </c>
      <c r="D2289" s="190" t="s">
        <v>5074</v>
      </c>
      <c r="E2289" s="191" t="s">
        <v>11</v>
      </c>
      <c r="F2289" s="175">
        <v>974.23958819873656</v>
      </c>
      <c r="G2289" s="72">
        <v>438.40781468943146</v>
      </c>
      <c r="H2289" s="73">
        <v>1167.0416027032666</v>
      </c>
      <c r="I2289" s="572">
        <f t="shared" si="56"/>
        <v>964.49719231674931</v>
      </c>
    </row>
    <row r="2290" spans="2:9" ht="20.100000000000001" customHeight="1" thickTop="1" thickBot="1">
      <c r="B2290" s="188" t="s">
        <v>4523</v>
      </c>
      <c r="C2290" s="189" t="s">
        <v>5075</v>
      </c>
      <c r="D2290" s="190" t="s">
        <v>5076</v>
      </c>
      <c r="E2290" s="191" t="s">
        <v>11</v>
      </c>
      <c r="F2290" s="175">
        <v>769.36512146377743</v>
      </c>
      <c r="G2290" s="72">
        <v>346.21430465869986</v>
      </c>
      <c r="H2290" s="73">
        <v>921.62247900145906</v>
      </c>
      <c r="I2290" s="572">
        <f t="shared" si="56"/>
        <v>761.6714702491397</v>
      </c>
    </row>
    <row r="2291" spans="2:9" ht="20.100000000000001" customHeight="1" thickTop="1" thickBot="1">
      <c r="B2291" s="188" t="s">
        <v>4452</v>
      </c>
      <c r="C2291" s="189" t="s">
        <v>5077</v>
      </c>
      <c r="D2291" s="190" t="s">
        <v>5078</v>
      </c>
      <c r="E2291" s="191" t="s">
        <v>11</v>
      </c>
      <c r="F2291" s="175">
        <v>700.60004386341677</v>
      </c>
      <c r="G2291" s="72">
        <v>315.27001973853754</v>
      </c>
      <c r="H2291" s="73">
        <v>839.24879254398695</v>
      </c>
      <c r="I2291" s="572">
        <f t="shared" si="56"/>
        <v>693.59404342478263</v>
      </c>
    </row>
    <row r="2292" spans="2:9" ht="20.100000000000001" customHeight="1" thickTop="1" thickBot="1">
      <c r="B2292" s="188" t="s">
        <v>4573</v>
      </c>
      <c r="C2292" s="189" t="s">
        <v>5079</v>
      </c>
      <c r="D2292" s="190" t="s">
        <v>5080</v>
      </c>
      <c r="E2292" s="191" t="s">
        <v>11</v>
      </c>
      <c r="F2292" s="175">
        <v>580.99121324881582</v>
      </c>
      <c r="G2292" s="72">
        <v>261.44604596196712</v>
      </c>
      <c r="H2292" s="73">
        <v>695.96937435075654</v>
      </c>
      <c r="I2292" s="572">
        <f t="shared" si="56"/>
        <v>575.18130111632775</v>
      </c>
    </row>
    <row r="2293" spans="2:9" ht="20.100000000000001" customHeight="1" thickTop="1" thickBot="1">
      <c r="B2293" s="188" t="s">
        <v>4579</v>
      </c>
      <c r="C2293" s="189" t="s">
        <v>5081</v>
      </c>
      <c r="D2293" s="190" t="s">
        <v>5082</v>
      </c>
      <c r="E2293" s="191" t="s">
        <v>11</v>
      </c>
      <c r="F2293" s="175">
        <v>862.32639787070059</v>
      </c>
      <c r="G2293" s="72">
        <v>388.04687904181526</v>
      </c>
      <c r="H2293" s="73">
        <v>1032.9807920093122</v>
      </c>
      <c r="I2293" s="572">
        <f t="shared" si="56"/>
        <v>853.7031338919935</v>
      </c>
    </row>
    <row r="2294" spans="2:9" ht="20.100000000000001" customHeight="1" thickTop="1" thickBot="1">
      <c r="B2294" s="188" t="s">
        <v>5083</v>
      </c>
      <c r="C2294" s="189" t="s">
        <v>5084</v>
      </c>
      <c r="D2294" s="190" t="s">
        <v>5085</v>
      </c>
      <c r="E2294" s="191" t="s">
        <v>11</v>
      </c>
      <c r="F2294" s="175">
        <v>1294.1295416065445</v>
      </c>
      <c r="G2294" s="72">
        <v>582.35829372294506</v>
      </c>
      <c r="H2294" s="73">
        <v>1550.2377778904799</v>
      </c>
      <c r="I2294" s="572">
        <f t="shared" si="56"/>
        <v>1281.1882461904793</v>
      </c>
    </row>
    <row r="2295" spans="2:9" ht="20.100000000000001" customHeight="1" thickTop="1" thickBot="1">
      <c r="B2295" s="188" t="s">
        <v>4582</v>
      </c>
      <c r="C2295" s="189" t="s">
        <v>5086</v>
      </c>
      <c r="D2295" s="190" t="s">
        <v>5087</v>
      </c>
      <c r="E2295" s="191" t="s">
        <v>11</v>
      </c>
      <c r="F2295" s="175">
        <v>570.92159085500509</v>
      </c>
      <c r="G2295" s="72">
        <v>256.9147158847523</v>
      </c>
      <c r="H2295" s="73">
        <v>683.90697368521069</v>
      </c>
      <c r="I2295" s="572">
        <f t="shared" si="56"/>
        <v>565.21237494645516</v>
      </c>
    </row>
    <row r="2296" spans="2:9" ht="20.100000000000001" customHeight="1" thickTop="1" thickBot="1">
      <c r="B2296" s="188" t="s">
        <v>5088</v>
      </c>
      <c r="C2296" s="189" t="s">
        <v>5089</v>
      </c>
      <c r="D2296" s="190" t="s">
        <v>5090</v>
      </c>
      <c r="E2296" s="191" t="s">
        <v>11</v>
      </c>
      <c r="F2296" s="175">
        <v>563.94750691715069</v>
      </c>
      <c r="G2296" s="72">
        <v>253.77637811271782</v>
      </c>
      <c r="H2296" s="73">
        <v>675.55271853605484</v>
      </c>
      <c r="I2296" s="572">
        <f t="shared" si="56"/>
        <v>558.30803184797924</v>
      </c>
    </row>
    <row r="2297" spans="2:9" ht="20.100000000000001" customHeight="1" thickTop="1" thickBot="1">
      <c r="B2297" s="188" t="s">
        <v>4485</v>
      </c>
      <c r="C2297" s="189" t="s">
        <v>5091</v>
      </c>
      <c r="D2297" s="190" t="s">
        <v>5092</v>
      </c>
      <c r="E2297" s="191" t="s">
        <v>11</v>
      </c>
      <c r="F2297" s="175">
        <v>398.16016148699998</v>
      </c>
      <c r="G2297" s="72">
        <v>179.17207266915</v>
      </c>
      <c r="H2297" s="73">
        <v>476.95605744527734</v>
      </c>
      <c r="I2297" s="572">
        <f t="shared" si="56"/>
        <v>394.17855987213005</v>
      </c>
    </row>
    <row r="2298" spans="2:9" ht="20.100000000000001" customHeight="1" thickTop="1" thickBot="1">
      <c r="B2298" s="188" t="s">
        <v>4684</v>
      </c>
      <c r="C2298" s="189" t="s">
        <v>5093</v>
      </c>
      <c r="D2298" s="190" t="s">
        <v>5094</v>
      </c>
      <c r="E2298" s="191" t="s">
        <v>11</v>
      </c>
      <c r="F2298" s="175">
        <v>559.84864665094813</v>
      </c>
      <c r="G2298" s="72">
        <v>251.93189099292667</v>
      </c>
      <c r="H2298" s="73">
        <v>670.64269382317093</v>
      </c>
      <c r="I2298" s="572">
        <f t="shared" si="56"/>
        <v>554.25016018443876</v>
      </c>
    </row>
    <row r="2299" spans="2:9" ht="20.100000000000001" customHeight="1" thickTop="1" thickBot="1">
      <c r="B2299" s="188" t="s">
        <v>4440</v>
      </c>
      <c r="C2299" s="189" t="s">
        <v>5095</v>
      </c>
      <c r="D2299" s="190" t="s">
        <v>5096</v>
      </c>
      <c r="E2299" s="191" t="s">
        <v>11</v>
      </c>
      <c r="F2299" s="175">
        <v>850.64971057121909</v>
      </c>
      <c r="G2299" s="72">
        <v>382.79236975704862</v>
      </c>
      <c r="H2299" s="73">
        <v>1018.9932882932635</v>
      </c>
      <c r="I2299" s="572">
        <f t="shared" si="56"/>
        <v>842.14321346550707</v>
      </c>
    </row>
    <row r="2300" spans="2:9" ht="20.100000000000001" customHeight="1" thickTop="1" thickBot="1">
      <c r="B2300" s="188" t="s">
        <v>4588</v>
      </c>
      <c r="C2300" s="189" t="s">
        <v>5097</v>
      </c>
      <c r="D2300" s="190" t="s">
        <v>5098</v>
      </c>
      <c r="E2300" s="191" t="s">
        <v>11</v>
      </c>
      <c r="F2300" s="175">
        <v>1181.4967860664922</v>
      </c>
      <c r="G2300" s="72">
        <v>531.67355372992154</v>
      </c>
      <c r="H2300" s="73">
        <v>1415.3150000290514</v>
      </c>
      <c r="I2300" s="572">
        <f t="shared" si="56"/>
        <v>1169.6818182058275</v>
      </c>
    </row>
    <row r="2301" spans="2:9" ht="20.100000000000001" customHeight="1" thickTop="1" thickBot="1">
      <c r="B2301" s="188" t="s">
        <v>5099</v>
      </c>
      <c r="C2301" s="189" t="s">
        <v>5100</v>
      </c>
      <c r="D2301" s="190" t="s">
        <v>5101</v>
      </c>
      <c r="E2301" s="191" t="s">
        <v>11</v>
      </c>
      <c r="F2301" s="175">
        <v>449.72175231841726</v>
      </c>
      <c r="G2301" s="72">
        <v>202.37478854328776</v>
      </c>
      <c r="H2301" s="73">
        <v>538.72168710223207</v>
      </c>
      <c r="I2301" s="572">
        <f t="shared" si="56"/>
        <v>445.22453479523313</v>
      </c>
    </row>
    <row r="2302" spans="2:9" ht="20.100000000000001" customHeight="1" thickTop="1" thickBot="1">
      <c r="B2302" s="188" t="s">
        <v>5102</v>
      </c>
      <c r="C2302" s="189" t="s">
        <v>5103</v>
      </c>
      <c r="D2302" s="190" t="s">
        <v>5104</v>
      </c>
      <c r="E2302" s="191" t="s">
        <v>11</v>
      </c>
      <c r="F2302" s="175">
        <v>1336.3573309738745</v>
      </c>
      <c r="G2302" s="72">
        <v>601.36079893824353</v>
      </c>
      <c r="H2302" s="73">
        <v>1600.8224467736045</v>
      </c>
      <c r="I2302" s="572">
        <f t="shared" si="56"/>
        <v>1322.993757664136</v>
      </c>
    </row>
    <row r="2303" spans="2:9" ht="20.100000000000001" customHeight="1" thickTop="1" thickBot="1">
      <c r="B2303" s="188" t="s">
        <v>4488</v>
      </c>
      <c r="C2303" s="189" t="s">
        <v>5105</v>
      </c>
      <c r="D2303" s="190" t="s">
        <v>5106</v>
      </c>
      <c r="E2303" s="191" t="s">
        <v>11</v>
      </c>
      <c r="F2303" s="175">
        <v>1555.0069496214487</v>
      </c>
      <c r="G2303" s="72">
        <v>699.75312732965199</v>
      </c>
      <c r="H2303" s="73">
        <v>1862.7428249515335</v>
      </c>
      <c r="I2303" s="572">
        <f t="shared" si="56"/>
        <v>1539.4568801252344</v>
      </c>
    </row>
    <row r="2304" spans="2:9" ht="20.100000000000001" customHeight="1" thickTop="1" thickBot="1">
      <c r="B2304" s="188" t="s">
        <v>4455</v>
      </c>
      <c r="C2304" s="189" t="s">
        <v>5107</v>
      </c>
      <c r="D2304" s="190" t="s">
        <v>5108</v>
      </c>
      <c r="E2304" s="191" t="s">
        <v>11</v>
      </c>
      <c r="F2304" s="175">
        <v>347.63383389026967</v>
      </c>
      <c r="G2304" s="72">
        <v>156.43522525062136</v>
      </c>
      <c r="H2304" s="73">
        <v>416.43056961715405</v>
      </c>
      <c r="I2304" s="572">
        <f t="shared" ref="I2304:I2365" si="57">H2304/1.21</f>
        <v>344.15749555136699</v>
      </c>
    </row>
    <row r="2305" spans="2:9" ht="20.100000000000001" customHeight="1" thickTop="1" thickBot="1">
      <c r="B2305" s="188" t="s">
        <v>4482</v>
      </c>
      <c r="C2305" s="189" t="s">
        <v>5109</v>
      </c>
      <c r="D2305" s="190" t="s">
        <v>5110</v>
      </c>
      <c r="E2305" s="191" t="s">
        <v>11</v>
      </c>
      <c r="F2305" s="175">
        <v>1022.9434127805487</v>
      </c>
      <c r="G2305" s="72">
        <v>460.32453575124691</v>
      </c>
      <c r="H2305" s="73">
        <v>1225.3839141698195</v>
      </c>
      <c r="I2305" s="572">
        <f t="shared" si="57"/>
        <v>1012.7139786527434</v>
      </c>
    </row>
    <row r="2306" spans="2:9" ht="20.100000000000001" customHeight="1" thickTop="1" thickBot="1">
      <c r="B2306" s="188" t="s">
        <v>4503</v>
      </c>
      <c r="C2306" s="189" t="s">
        <v>5111</v>
      </c>
      <c r="D2306" s="190" t="s">
        <v>5112</v>
      </c>
      <c r="E2306" s="191" t="s">
        <v>11</v>
      </c>
      <c r="F2306" s="175">
        <v>1291.6229217398238</v>
      </c>
      <c r="G2306" s="72">
        <v>581.23031478292069</v>
      </c>
      <c r="H2306" s="73">
        <v>1547.2350979521348</v>
      </c>
      <c r="I2306" s="572">
        <f t="shared" si="57"/>
        <v>1278.7066925224256</v>
      </c>
    </row>
    <row r="2307" spans="2:9" ht="20.100000000000001" customHeight="1" thickTop="1" thickBot="1">
      <c r="B2307" s="188" t="s">
        <v>4608</v>
      </c>
      <c r="C2307" s="189" t="s">
        <v>5113</v>
      </c>
      <c r="D2307" s="190" t="s">
        <v>5114</v>
      </c>
      <c r="E2307" s="191" t="s">
        <v>11</v>
      </c>
      <c r="F2307" s="175">
        <v>1016.1115938331952</v>
      </c>
      <c r="G2307" s="72">
        <v>457.25021722493784</v>
      </c>
      <c r="H2307" s="73">
        <v>1217.2000782527846</v>
      </c>
      <c r="I2307" s="572">
        <f t="shared" si="57"/>
        <v>1005.9504778948633</v>
      </c>
    </row>
    <row r="2308" spans="2:9" ht="20.100000000000001" customHeight="1" thickTop="1" thickBot="1">
      <c r="B2308" s="188" t="s">
        <v>5115</v>
      </c>
      <c r="C2308" s="189" t="s">
        <v>5116</v>
      </c>
      <c r="D2308" s="190" t="s">
        <v>5117</v>
      </c>
      <c r="E2308" s="191" t="s">
        <v>11</v>
      </c>
      <c r="F2308" s="175">
        <v>1328.0647878772972</v>
      </c>
      <c r="G2308" s="72">
        <v>597.62915454478377</v>
      </c>
      <c r="H2308" s="73">
        <v>1590.8888093982143</v>
      </c>
      <c r="I2308" s="572">
        <f t="shared" si="57"/>
        <v>1314.7841399985243</v>
      </c>
    </row>
    <row r="2309" spans="2:9" ht="20.100000000000001" customHeight="1" thickTop="1" thickBot="1">
      <c r="B2309" s="188" t="s">
        <v>4591</v>
      </c>
      <c r="C2309" s="189" t="s">
        <v>5118</v>
      </c>
      <c r="D2309" s="190" t="s">
        <v>5119</v>
      </c>
      <c r="E2309" s="191" t="s">
        <v>11</v>
      </c>
      <c r="F2309" s="175">
        <v>1474.123996283852</v>
      </c>
      <c r="G2309" s="72">
        <v>663.3557983277334</v>
      </c>
      <c r="H2309" s="73">
        <v>1765.8531351484264</v>
      </c>
      <c r="I2309" s="572">
        <f t="shared" si="57"/>
        <v>1459.3827563210136</v>
      </c>
    </row>
    <row r="2310" spans="2:9" ht="20.100000000000001" customHeight="1" thickTop="1" thickBot="1">
      <c r="B2310" s="188" t="s">
        <v>4605</v>
      </c>
      <c r="C2310" s="189" t="s">
        <v>5120</v>
      </c>
      <c r="D2310" s="190" t="s">
        <v>5121</v>
      </c>
      <c r="E2310" s="191" t="s">
        <v>11</v>
      </c>
      <c r="F2310" s="175">
        <v>505.89703845601684</v>
      </c>
      <c r="G2310" s="72">
        <v>227.65366730520759</v>
      </c>
      <c r="H2310" s="73">
        <v>606.01406236646267</v>
      </c>
      <c r="I2310" s="572">
        <f t="shared" si="57"/>
        <v>500.83806807145675</v>
      </c>
    </row>
    <row r="2311" spans="2:9" ht="20.100000000000001" customHeight="1" thickTop="1" thickBot="1">
      <c r="B2311" s="188" t="s">
        <v>4600</v>
      </c>
      <c r="C2311" s="189" t="s">
        <v>5122</v>
      </c>
      <c r="D2311" s="190" t="s">
        <v>5123</v>
      </c>
      <c r="E2311" s="191" t="s">
        <v>11</v>
      </c>
      <c r="F2311" s="175">
        <v>394.26152218460589</v>
      </c>
      <c r="G2311" s="72">
        <v>177.41768498307266</v>
      </c>
      <c r="H2311" s="73">
        <v>472.28587742493949</v>
      </c>
      <c r="I2311" s="572">
        <f t="shared" si="57"/>
        <v>390.31890696275991</v>
      </c>
    </row>
    <row r="2312" spans="2:9" ht="20.100000000000001" customHeight="1" thickTop="1" thickBot="1">
      <c r="B2312" s="188" t="s">
        <v>4597</v>
      </c>
      <c r="C2312" s="189" t="s">
        <v>5124</v>
      </c>
      <c r="D2312" s="190" t="s">
        <v>5125</v>
      </c>
      <c r="E2312" s="191" t="s">
        <v>11</v>
      </c>
      <c r="F2312" s="175">
        <v>407.02225610446919</v>
      </c>
      <c r="G2312" s="72">
        <v>183.16001524701113</v>
      </c>
      <c r="H2312" s="73">
        <v>487.57196058754369</v>
      </c>
      <c r="I2312" s="572">
        <f t="shared" si="57"/>
        <v>402.95203354342453</v>
      </c>
    </row>
    <row r="2313" spans="2:9" ht="20.100000000000001" customHeight="1" thickTop="1" thickBot="1">
      <c r="B2313" s="188" t="s">
        <v>4594</v>
      </c>
      <c r="C2313" s="189" t="s">
        <v>5126</v>
      </c>
      <c r="D2313" s="190" t="s">
        <v>5127</v>
      </c>
      <c r="E2313" s="191" t="s">
        <v>11</v>
      </c>
      <c r="F2313" s="175">
        <v>654.42483002160009</v>
      </c>
      <c r="G2313" s="72">
        <v>294.49117350972006</v>
      </c>
      <c r="H2313" s="73">
        <v>783.93550388287474</v>
      </c>
      <c r="I2313" s="572">
        <f t="shared" si="57"/>
        <v>647.88058172138415</v>
      </c>
    </row>
    <row r="2314" spans="2:9" ht="20.100000000000001" customHeight="1" thickTop="1" thickBot="1">
      <c r="B2314" s="188" t="s">
        <v>5128</v>
      </c>
      <c r="C2314" s="189" t="s">
        <v>5129</v>
      </c>
      <c r="D2314" s="190" t="s">
        <v>5130</v>
      </c>
      <c r="E2314" s="191" t="s">
        <v>11</v>
      </c>
      <c r="F2314" s="175">
        <v>1810.0534508809164</v>
      </c>
      <c r="G2314" s="72">
        <v>814.5240528964124</v>
      </c>
      <c r="H2314" s="73">
        <v>2168.26302881025</v>
      </c>
      <c r="I2314" s="572">
        <f t="shared" si="57"/>
        <v>1791.9529163721074</v>
      </c>
    </row>
    <row r="2315" spans="2:9" ht="20.100000000000001" customHeight="1" thickTop="1" thickBot="1">
      <c r="B2315" s="188" t="s">
        <v>4549</v>
      </c>
      <c r="C2315" s="189" t="s">
        <v>5131</v>
      </c>
      <c r="D2315" s="190" t="s">
        <v>5132</v>
      </c>
      <c r="E2315" s="191" t="s">
        <v>11</v>
      </c>
      <c r="F2315" s="175">
        <v>756.62818177320025</v>
      </c>
      <c r="G2315" s="72">
        <v>340.48268179794013</v>
      </c>
      <c r="H2315" s="73">
        <v>906.36489894611668</v>
      </c>
      <c r="I2315" s="572">
        <f t="shared" si="57"/>
        <v>749.06189995546833</v>
      </c>
    </row>
    <row r="2316" spans="2:9" ht="20.100000000000001" customHeight="1" thickTop="1" thickBot="1">
      <c r="B2316" s="188" t="s">
        <v>4761</v>
      </c>
      <c r="C2316" s="189" t="s">
        <v>5133</v>
      </c>
      <c r="D2316" s="190" t="s">
        <v>5134</v>
      </c>
      <c r="E2316" s="191" t="s">
        <v>11</v>
      </c>
      <c r="F2316" s="175">
        <v>1616.1812360155923</v>
      </c>
      <c r="G2316" s="72">
        <v>727.28155620701659</v>
      </c>
      <c r="H2316" s="73">
        <v>1936.0235026230782</v>
      </c>
      <c r="I2316" s="572">
        <f t="shared" si="57"/>
        <v>1600.0194236554366</v>
      </c>
    </row>
    <row r="2317" spans="2:9" ht="20.100000000000001" customHeight="1" thickTop="1" thickBot="1">
      <c r="B2317" s="188" t="s">
        <v>4570</v>
      </c>
      <c r="C2317" s="189" t="s">
        <v>5135</v>
      </c>
      <c r="D2317" s="190" t="s">
        <v>5136</v>
      </c>
      <c r="E2317" s="191" t="s">
        <v>11</v>
      </c>
      <c r="F2317" s="175">
        <v>1604.1396522380021</v>
      </c>
      <c r="G2317" s="72">
        <v>721.86284350710093</v>
      </c>
      <c r="H2317" s="73">
        <v>1921.5988894159027</v>
      </c>
      <c r="I2317" s="572">
        <f t="shared" si="57"/>
        <v>1588.0982557156221</v>
      </c>
    </row>
    <row r="2318" spans="2:9" ht="20.100000000000001" customHeight="1" thickTop="1" thickBot="1">
      <c r="B2318" s="188" t="s">
        <v>4620</v>
      </c>
      <c r="C2318" s="189" t="s">
        <v>5137</v>
      </c>
      <c r="D2318" s="190" t="s">
        <v>5138</v>
      </c>
      <c r="E2318" s="191" t="s">
        <v>11</v>
      </c>
      <c r="F2318" s="175">
        <v>520.55523406204577</v>
      </c>
      <c r="G2318" s="72">
        <v>234.24985532792061</v>
      </c>
      <c r="H2318" s="73">
        <v>623.57311488292476</v>
      </c>
      <c r="I2318" s="572">
        <f t="shared" si="57"/>
        <v>515.34968172142544</v>
      </c>
    </row>
    <row r="2319" spans="2:9" ht="20.100000000000001" customHeight="1" thickTop="1" thickBot="1">
      <c r="B2319" s="188" t="s">
        <v>4656</v>
      </c>
      <c r="C2319" s="189" t="s">
        <v>5139</v>
      </c>
      <c r="D2319" s="190" t="s">
        <v>5140</v>
      </c>
      <c r="E2319" s="191" t="s">
        <v>11</v>
      </c>
      <c r="F2319" s="175">
        <v>664.05989649028413</v>
      </c>
      <c r="G2319" s="72">
        <v>298.82695342062789</v>
      </c>
      <c r="H2319" s="73">
        <v>795.4773500057114</v>
      </c>
      <c r="I2319" s="572">
        <f t="shared" si="57"/>
        <v>657.41929752538135</v>
      </c>
    </row>
    <row r="2320" spans="2:9" ht="20.100000000000001" customHeight="1" thickTop="1" thickBot="1">
      <c r="B2320" s="188" t="s">
        <v>4611</v>
      </c>
      <c r="C2320" s="189" t="s">
        <v>5141</v>
      </c>
      <c r="D2320" s="190" t="s">
        <v>5142</v>
      </c>
      <c r="E2320" s="191" t="s">
        <v>11</v>
      </c>
      <c r="F2320" s="175">
        <v>594.35250595556624</v>
      </c>
      <c r="G2320" s="72">
        <v>267.45862768000484</v>
      </c>
      <c r="H2320" s="73">
        <v>711.97486688417291</v>
      </c>
      <c r="I2320" s="572">
        <f t="shared" si="57"/>
        <v>588.40898089601069</v>
      </c>
    </row>
    <row r="2321" spans="2:9" ht="20.100000000000001" customHeight="1" thickTop="1" thickBot="1">
      <c r="B2321" s="188" t="s">
        <v>4757</v>
      </c>
      <c r="C2321" s="189" t="s">
        <v>5143</v>
      </c>
      <c r="D2321" s="190" t="s">
        <v>5144</v>
      </c>
      <c r="E2321" s="191" t="s">
        <v>11</v>
      </c>
      <c r="F2321" s="175">
        <v>731.51101046869599</v>
      </c>
      <c r="G2321" s="72">
        <v>329.17995471091319</v>
      </c>
      <c r="H2321" s="73">
        <v>876.27703944045095</v>
      </c>
      <c r="I2321" s="572">
        <f t="shared" si="57"/>
        <v>724.19590036400905</v>
      </c>
    </row>
    <row r="2322" spans="2:9" ht="20.100000000000001" customHeight="1" thickTop="1" thickBot="1">
      <c r="B2322" s="188" t="s">
        <v>5145</v>
      </c>
      <c r="C2322" s="189" t="s">
        <v>5146</v>
      </c>
      <c r="D2322" s="190" t="s">
        <v>5147</v>
      </c>
      <c r="E2322" s="191" t="s">
        <v>11</v>
      </c>
      <c r="F2322" s="175">
        <v>1075.413777870303</v>
      </c>
      <c r="G2322" s="72">
        <v>483.93620004163637</v>
      </c>
      <c r="H2322" s="73">
        <v>1288.238164510836</v>
      </c>
      <c r="I2322" s="572">
        <f t="shared" si="57"/>
        <v>1064.6596400916001</v>
      </c>
    </row>
    <row r="2323" spans="2:9" ht="20.100000000000001" customHeight="1" thickTop="1" thickBot="1">
      <c r="B2323" s="188" t="s">
        <v>5148</v>
      </c>
      <c r="C2323" s="189" t="s">
        <v>5149</v>
      </c>
      <c r="D2323" s="190" t="s">
        <v>5150</v>
      </c>
      <c r="E2323" s="191" t="s">
        <v>11</v>
      </c>
      <c r="F2323" s="175">
        <v>1190.2163269075445</v>
      </c>
      <c r="G2323" s="72">
        <v>535.59734710839507</v>
      </c>
      <c r="H2323" s="73">
        <v>1425.7601380025476</v>
      </c>
      <c r="I2323" s="572">
        <f t="shared" si="57"/>
        <v>1178.3141636384692</v>
      </c>
    </row>
    <row r="2324" spans="2:9" ht="20.100000000000001" customHeight="1" thickTop="1" thickBot="1">
      <c r="B2324" s="188" t="s">
        <v>4738</v>
      </c>
      <c r="C2324" s="189" t="s">
        <v>5151</v>
      </c>
      <c r="D2324" s="190" t="s">
        <v>5152</v>
      </c>
      <c r="E2324" s="191" t="s">
        <v>11</v>
      </c>
      <c r="F2324" s="175">
        <v>471.94138440306</v>
      </c>
      <c r="G2324" s="72">
        <v>212.373622981377</v>
      </c>
      <c r="H2324" s="73">
        <v>565.33858437642562</v>
      </c>
      <c r="I2324" s="572">
        <f t="shared" si="57"/>
        <v>467.22197055902944</v>
      </c>
    </row>
    <row r="2325" spans="2:9" ht="20.100000000000001" customHeight="1" thickTop="1" thickBot="1">
      <c r="B2325" s="188" t="s">
        <v>4532</v>
      </c>
      <c r="C2325" s="189" t="s">
        <v>5153</v>
      </c>
      <c r="D2325" s="190" t="s">
        <v>5154</v>
      </c>
      <c r="E2325" s="191" t="s">
        <v>11</v>
      </c>
      <c r="F2325" s="175">
        <v>696.78959017465138</v>
      </c>
      <c r="G2325" s="72">
        <v>313.55531557859314</v>
      </c>
      <c r="H2325" s="73">
        <v>834.68425007021506</v>
      </c>
      <c r="I2325" s="572">
        <f t="shared" si="57"/>
        <v>689.82169427290501</v>
      </c>
    </row>
    <row r="2326" spans="2:9" ht="20.100000000000001" customHeight="1" thickTop="1" thickBot="1">
      <c r="B2326" s="188" t="s">
        <v>4555</v>
      </c>
      <c r="C2326" s="189" t="s">
        <v>5155</v>
      </c>
      <c r="D2326" s="190" t="s">
        <v>5156</v>
      </c>
      <c r="E2326" s="191" t="s">
        <v>11</v>
      </c>
      <c r="F2326" s="175">
        <v>483.83752595234785</v>
      </c>
      <c r="G2326" s="72">
        <v>217.72688667855653</v>
      </c>
      <c r="H2326" s="73">
        <v>579.58897233831749</v>
      </c>
      <c r="I2326" s="572">
        <f t="shared" si="57"/>
        <v>478.9991506928244</v>
      </c>
    </row>
    <row r="2327" spans="2:9" ht="20.100000000000001" customHeight="1" thickTop="1" thickBot="1">
      <c r="B2327" s="188" t="s">
        <v>4558</v>
      </c>
      <c r="C2327" s="189" t="s">
        <v>5157</v>
      </c>
      <c r="D2327" s="190" t="s">
        <v>5158</v>
      </c>
      <c r="E2327" s="191" t="s">
        <v>11</v>
      </c>
      <c r="F2327" s="175">
        <v>413.27566949805856</v>
      </c>
      <c r="G2327" s="72">
        <v>185.97405127412637</v>
      </c>
      <c r="H2327" s="73">
        <v>495.0629244917244</v>
      </c>
      <c r="I2327" s="572">
        <f t="shared" si="57"/>
        <v>409.14291280307805</v>
      </c>
    </row>
    <row r="2328" spans="2:9" ht="20.100000000000001" customHeight="1" thickTop="1" thickBot="1">
      <c r="B2328" s="188" t="s">
        <v>4561</v>
      </c>
      <c r="C2328" s="189" t="s">
        <v>5159</v>
      </c>
      <c r="D2328" s="190" t="s">
        <v>5160</v>
      </c>
      <c r="E2328" s="191" t="s">
        <v>11</v>
      </c>
      <c r="F2328" s="175">
        <v>508.62007842390369</v>
      </c>
      <c r="G2328" s="72">
        <v>228.87903529075666</v>
      </c>
      <c r="H2328" s="73">
        <v>609.27599194399431</v>
      </c>
      <c r="I2328" s="572">
        <f t="shared" si="57"/>
        <v>503.53387763966475</v>
      </c>
    </row>
    <row r="2329" spans="2:9" ht="20.100000000000001" customHeight="1" thickTop="1" thickBot="1">
      <c r="B2329" s="188" t="s">
        <v>4567</v>
      </c>
      <c r="C2329" s="189" t="s">
        <v>5161</v>
      </c>
      <c r="D2329" s="190" t="s">
        <v>5162</v>
      </c>
      <c r="E2329" s="191" t="s">
        <v>11</v>
      </c>
      <c r="F2329" s="175">
        <v>416.78779809985571</v>
      </c>
      <c r="G2329" s="72">
        <v>187.55450914493508</v>
      </c>
      <c r="H2329" s="73">
        <v>499.27010334381725</v>
      </c>
      <c r="I2329" s="572">
        <f t="shared" si="57"/>
        <v>412.61992011885724</v>
      </c>
    </row>
    <row r="2330" spans="2:9" ht="20.100000000000001" customHeight="1" thickTop="1" thickBot="1">
      <c r="B2330" s="188" t="s">
        <v>4623</v>
      </c>
      <c r="C2330" s="189" t="s">
        <v>5163</v>
      </c>
      <c r="D2330" s="190" t="s">
        <v>5164</v>
      </c>
      <c r="E2330" s="191" t="s">
        <v>11</v>
      </c>
      <c r="F2330" s="175">
        <v>626.99857753036702</v>
      </c>
      <c r="G2330" s="72">
        <v>282.14935988866517</v>
      </c>
      <c r="H2330" s="73">
        <v>751.08159602362673</v>
      </c>
      <c r="I2330" s="572">
        <f t="shared" si="57"/>
        <v>620.72859175506346</v>
      </c>
    </row>
    <row r="2331" spans="2:9" ht="20.100000000000001" customHeight="1" thickTop="1" thickBot="1">
      <c r="B2331" s="188" t="s">
        <v>4647</v>
      </c>
      <c r="C2331" s="189" t="s">
        <v>5165</v>
      </c>
      <c r="D2331" s="190" t="s">
        <v>5166</v>
      </c>
      <c r="E2331" s="191" t="s">
        <v>11</v>
      </c>
      <c r="F2331" s="175">
        <v>439.53453230396309</v>
      </c>
      <c r="G2331" s="72">
        <v>197.7905395367834</v>
      </c>
      <c r="H2331" s="73">
        <v>526.51841624691747</v>
      </c>
      <c r="I2331" s="572">
        <f t="shared" si="57"/>
        <v>435.13918698092351</v>
      </c>
    </row>
    <row r="2332" spans="2:9" ht="20.100000000000001" customHeight="1" thickTop="1" thickBot="1">
      <c r="B2332" s="188" t="s">
        <v>4629</v>
      </c>
      <c r="C2332" s="189" t="s">
        <v>5167</v>
      </c>
      <c r="D2332" s="190" t="s">
        <v>5168</v>
      </c>
      <c r="E2332" s="191" t="s">
        <v>11</v>
      </c>
      <c r="F2332" s="175">
        <v>689.33148639300009</v>
      </c>
      <c r="G2332" s="72">
        <v>310.19916887685002</v>
      </c>
      <c r="H2332" s="73">
        <v>825.75018755017481</v>
      </c>
      <c r="I2332" s="572">
        <f t="shared" si="57"/>
        <v>682.43817152907013</v>
      </c>
    </row>
    <row r="2333" spans="2:9" ht="20.100000000000001" customHeight="1" thickTop="1" thickBot="1">
      <c r="B2333" s="188" t="s">
        <v>5169</v>
      </c>
      <c r="C2333" s="189" t="s">
        <v>5170</v>
      </c>
      <c r="D2333" s="190" t="s">
        <v>5171</v>
      </c>
      <c r="E2333" s="191" t="s">
        <v>11</v>
      </c>
      <c r="F2333" s="175">
        <v>494.95926652470553</v>
      </c>
      <c r="G2333" s="72">
        <v>222.7316699361175</v>
      </c>
      <c r="H2333" s="73">
        <v>592.9117053699448</v>
      </c>
      <c r="I2333" s="572">
        <f t="shared" si="57"/>
        <v>490.00967385945853</v>
      </c>
    </row>
    <row r="2334" spans="2:9" ht="20.100000000000001" customHeight="1" thickTop="1" thickBot="1">
      <c r="B2334" s="188" t="s">
        <v>4650</v>
      </c>
      <c r="C2334" s="189" t="s">
        <v>5172</v>
      </c>
      <c r="D2334" s="190" t="s">
        <v>5173</v>
      </c>
      <c r="E2334" s="191" t="s">
        <v>11</v>
      </c>
      <c r="F2334" s="175">
        <v>393.542372042333</v>
      </c>
      <c r="G2334" s="72">
        <v>177.09406741904985</v>
      </c>
      <c r="H2334" s="73">
        <v>471.42440746951075</v>
      </c>
      <c r="I2334" s="572">
        <f t="shared" si="57"/>
        <v>389.60694832190973</v>
      </c>
    </row>
    <row r="2335" spans="2:9" ht="20.100000000000001" customHeight="1" thickTop="1" thickBot="1">
      <c r="B2335" s="188" t="s">
        <v>5174</v>
      </c>
      <c r="C2335" s="189" t="s">
        <v>5175</v>
      </c>
      <c r="D2335" s="190" t="s">
        <v>5176</v>
      </c>
      <c r="E2335" s="191" t="s">
        <v>11</v>
      </c>
      <c r="F2335" s="175">
        <v>328.70178828439145</v>
      </c>
      <c r="G2335" s="72">
        <v>147.91580472797617</v>
      </c>
      <c r="H2335" s="73">
        <v>393.75187218587257</v>
      </c>
      <c r="I2335" s="572">
        <f t="shared" si="57"/>
        <v>325.41477040154757</v>
      </c>
    </row>
    <row r="2336" spans="2:9" ht="20.100000000000001" customHeight="1" thickTop="1" thickBot="1">
      <c r="B2336" s="188" t="s">
        <v>5177</v>
      </c>
      <c r="C2336" s="189" t="s">
        <v>5178</v>
      </c>
      <c r="D2336" s="190" t="s">
        <v>5179</v>
      </c>
      <c r="E2336" s="191" t="s">
        <v>11</v>
      </c>
      <c r="F2336" s="175">
        <v>373.59013669974229</v>
      </c>
      <c r="G2336" s="72">
        <v>168.11556151488404</v>
      </c>
      <c r="H2336" s="73">
        <v>447.52362475262134</v>
      </c>
      <c r="I2336" s="572">
        <f t="shared" si="57"/>
        <v>369.85423533274491</v>
      </c>
    </row>
    <row r="2337" spans="2:9" ht="20.100000000000001" customHeight="1" thickTop="1" thickBot="1">
      <c r="B2337" s="188" t="s">
        <v>5180</v>
      </c>
      <c r="C2337" s="189" t="s">
        <v>5181</v>
      </c>
      <c r="D2337" s="190" t="s">
        <v>5182</v>
      </c>
      <c r="E2337" s="191" t="s">
        <v>11</v>
      </c>
      <c r="F2337" s="175">
        <v>337.86373068890646</v>
      </c>
      <c r="G2337" s="72">
        <v>152.03867881000792</v>
      </c>
      <c r="H2337" s="73">
        <v>404.72696299224111</v>
      </c>
      <c r="I2337" s="572">
        <f t="shared" si="57"/>
        <v>334.48509338201745</v>
      </c>
    </row>
    <row r="2338" spans="2:9" ht="20.100000000000001" customHeight="1" thickTop="1" thickBot="1">
      <c r="B2338" s="188" t="s">
        <v>4529</v>
      </c>
      <c r="C2338" s="189" t="s">
        <v>5183</v>
      </c>
      <c r="D2338" s="190" t="s">
        <v>5184</v>
      </c>
      <c r="E2338" s="191" t="s">
        <v>11</v>
      </c>
      <c r="F2338" s="175">
        <v>399.77449980803306</v>
      </c>
      <c r="G2338" s="72">
        <v>179.89852491361489</v>
      </c>
      <c r="H2338" s="73">
        <v>478.88987332004291</v>
      </c>
      <c r="I2338" s="572">
        <f t="shared" si="57"/>
        <v>395.77675480995282</v>
      </c>
    </row>
    <row r="2339" spans="2:9" ht="20.100000000000001" customHeight="1" thickTop="1" thickBot="1">
      <c r="B2339" s="188" t="s">
        <v>5185</v>
      </c>
      <c r="C2339" s="189" t="s">
        <v>5186</v>
      </c>
      <c r="D2339" s="190" t="s">
        <v>5187</v>
      </c>
      <c r="E2339" s="191" t="s">
        <v>11</v>
      </c>
      <c r="F2339" s="175">
        <v>339.35602536000005</v>
      </c>
      <c r="G2339" s="72">
        <v>152.71021141200004</v>
      </c>
      <c r="H2339" s="73">
        <v>406.51458277874411</v>
      </c>
      <c r="I2339" s="572">
        <f t="shared" si="57"/>
        <v>335.96246510640009</v>
      </c>
    </row>
    <row r="2340" spans="2:9" ht="20.100000000000001" customHeight="1" thickTop="1" thickBot="1">
      <c r="B2340" s="188" t="s">
        <v>4564</v>
      </c>
      <c r="C2340" s="189" t="s">
        <v>5188</v>
      </c>
      <c r="D2340" s="190" t="s">
        <v>5189</v>
      </c>
      <c r="E2340" s="191" t="s">
        <v>11</v>
      </c>
      <c r="F2340" s="16"/>
      <c r="G2340" s="20"/>
      <c r="H2340" s="20"/>
      <c r="I2340" s="572">
        <f t="shared" si="57"/>
        <v>0</v>
      </c>
    </row>
    <row r="2341" spans="2:9" ht="20.100000000000001" customHeight="1" thickTop="1" thickBot="1">
      <c r="B2341" s="188" t="s">
        <v>4768</v>
      </c>
      <c r="C2341" s="189" t="s">
        <v>5190</v>
      </c>
      <c r="D2341" s="190" t="s">
        <v>5191</v>
      </c>
      <c r="E2341" s="191" t="s">
        <v>11</v>
      </c>
      <c r="F2341" s="7"/>
      <c r="G2341" s="7"/>
      <c r="H2341" s="7"/>
      <c r="I2341" s="572">
        <f t="shared" si="57"/>
        <v>0</v>
      </c>
    </row>
    <row r="2342" spans="2:9" ht="20.100000000000001" customHeight="1" thickTop="1" thickBot="1">
      <c r="B2342" s="188" t="s">
        <v>4638</v>
      </c>
      <c r="C2342" s="189" t="s">
        <v>5192</v>
      </c>
      <c r="D2342" s="190" t="s">
        <v>5193</v>
      </c>
      <c r="E2342" s="191" t="s">
        <v>11</v>
      </c>
      <c r="F2342" s="7"/>
      <c r="G2342" s="7"/>
      <c r="H2342" s="7"/>
      <c r="I2342" s="572">
        <f t="shared" si="57"/>
        <v>0</v>
      </c>
    </row>
    <row r="2343" spans="2:9" ht="20.100000000000001" customHeight="1" thickTop="1" thickBot="1">
      <c r="B2343" s="188" t="s">
        <v>4719</v>
      </c>
      <c r="C2343" s="189" t="s">
        <v>5194</v>
      </c>
      <c r="D2343" s="190" t="s">
        <v>5195</v>
      </c>
      <c r="E2343" s="191" t="s">
        <v>11</v>
      </c>
      <c r="F2343" s="127">
        <v>53.569248136568007</v>
      </c>
      <c r="G2343" s="72">
        <v>35.444012675688022</v>
      </c>
      <c r="H2343" s="73">
        <v>94.351961742681524</v>
      </c>
      <c r="I2343" s="572">
        <f t="shared" si="57"/>
        <v>77.976827886513661</v>
      </c>
    </row>
    <row r="2344" spans="2:9" ht="20.100000000000001" customHeight="1" thickTop="1" thickBot="1">
      <c r="B2344" s="188" t="s">
        <v>4909</v>
      </c>
      <c r="C2344" s="189" t="s">
        <v>5196</v>
      </c>
      <c r="D2344" s="190" t="s">
        <v>5197</v>
      </c>
      <c r="E2344" s="191" t="s">
        <v>11</v>
      </c>
      <c r="F2344" s="127">
        <v>52.012723312851854</v>
      </c>
      <c r="G2344" s="72">
        <v>34.41414036086347</v>
      </c>
      <c r="H2344" s="73">
        <v>91.610441640618561</v>
      </c>
      <c r="I2344" s="572">
        <f t="shared" si="57"/>
        <v>75.711108793899641</v>
      </c>
    </row>
    <row r="2345" spans="2:9" ht="20.100000000000001" customHeight="1" thickTop="1" thickBot="1">
      <c r="B2345" s="188" t="s">
        <v>4677</v>
      </c>
      <c r="C2345" s="189" t="s">
        <v>5198</v>
      </c>
      <c r="D2345" s="190" t="s">
        <v>5199</v>
      </c>
      <c r="E2345" s="191" t="s">
        <v>11</v>
      </c>
      <c r="F2345" s="127">
        <v>44.560688537361152</v>
      </c>
      <c r="G2345" s="72">
        <v>29.483512729712203</v>
      </c>
      <c r="H2345" s="73">
        <v>78.485110886493885</v>
      </c>
      <c r="I2345" s="572">
        <f t="shared" si="57"/>
        <v>64.863728005366852</v>
      </c>
    </row>
    <row r="2346" spans="2:9" ht="20.100000000000001" customHeight="1" thickTop="1" thickBot="1">
      <c r="B2346" s="188" t="s">
        <v>4866</v>
      </c>
      <c r="C2346" s="189" t="s">
        <v>5200</v>
      </c>
      <c r="D2346" s="190" t="s">
        <v>5201</v>
      </c>
      <c r="E2346" s="191" t="s">
        <v>11</v>
      </c>
      <c r="F2346" s="127">
        <v>52.77032389076679</v>
      </c>
      <c r="G2346" s="72">
        <v>34.915405646840007</v>
      </c>
      <c r="H2346" s="73">
        <v>92.944809831888094</v>
      </c>
      <c r="I2346" s="572">
        <f t="shared" si="57"/>
        <v>76.813892423048017</v>
      </c>
    </row>
    <row r="2347" spans="2:9" ht="20.100000000000001" customHeight="1" thickTop="1" thickBot="1">
      <c r="B2347" s="188" t="s">
        <v>5202</v>
      </c>
      <c r="C2347" s="189" t="s">
        <v>5203</v>
      </c>
      <c r="D2347" s="190" t="s">
        <v>5204</v>
      </c>
      <c r="E2347" s="191" t="s">
        <v>11</v>
      </c>
      <c r="F2347" s="127">
        <v>0</v>
      </c>
      <c r="G2347" s="72">
        <v>0</v>
      </c>
      <c r="H2347" s="73">
        <v>0</v>
      </c>
      <c r="I2347" s="572">
        <f t="shared" si="57"/>
        <v>0</v>
      </c>
    </row>
    <row r="2348" spans="2:9" ht="20.100000000000001" customHeight="1" thickTop="1" thickBot="1">
      <c r="B2348" s="188" t="s">
        <v>5205</v>
      </c>
      <c r="C2348" s="189" t="s">
        <v>5206</v>
      </c>
      <c r="D2348" s="190" t="s">
        <v>5207</v>
      </c>
      <c r="E2348" s="191" t="s">
        <v>11</v>
      </c>
      <c r="F2348" s="127">
        <v>61.103930247831251</v>
      </c>
      <c r="G2348" s="72">
        <v>40.429323792582181</v>
      </c>
      <c r="H2348" s="73">
        <v>107.62285993585378</v>
      </c>
      <c r="I2348" s="572">
        <f t="shared" si="57"/>
        <v>88.944512343680813</v>
      </c>
    </row>
    <row r="2349" spans="2:9" ht="20.100000000000001" customHeight="1" thickTop="1" thickBot="1">
      <c r="B2349" s="188" t="s">
        <v>5208</v>
      </c>
      <c r="C2349" s="189" t="s">
        <v>5209</v>
      </c>
      <c r="D2349" s="190" t="s">
        <v>5210</v>
      </c>
      <c r="E2349" s="191" t="s">
        <v>11</v>
      </c>
      <c r="F2349" s="127">
        <v>46.294905132988291</v>
      </c>
      <c r="G2349" s="72">
        <v>30.630954538884009</v>
      </c>
      <c r="H2349" s="73">
        <v>81.539600982509242</v>
      </c>
      <c r="I2349" s="572">
        <f t="shared" si="57"/>
        <v>67.388099985544827</v>
      </c>
    </row>
    <row r="2350" spans="2:9" ht="20.100000000000001" customHeight="1" thickTop="1" thickBot="1">
      <c r="B2350" s="188" t="s">
        <v>5211</v>
      </c>
      <c r="C2350" s="189" t="s">
        <v>5212</v>
      </c>
      <c r="D2350" s="190" t="s">
        <v>5213</v>
      </c>
      <c r="E2350" s="191" t="s">
        <v>11</v>
      </c>
      <c r="F2350" s="127">
        <v>51.461741074368248</v>
      </c>
      <c r="G2350" s="72">
        <v>34.049583789244146</v>
      </c>
      <c r="H2350" s="73">
        <v>90.639992046967919</v>
      </c>
      <c r="I2350" s="572">
        <f t="shared" si="57"/>
        <v>74.909084336337131</v>
      </c>
    </row>
    <row r="2351" spans="2:9" ht="20.100000000000001" customHeight="1" thickTop="1" thickBot="1">
      <c r="B2351" s="188" t="s">
        <v>4614</v>
      </c>
      <c r="C2351" s="189" t="s">
        <v>5214</v>
      </c>
      <c r="D2351" s="190" t="s">
        <v>5215</v>
      </c>
      <c r="E2351" s="191" t="s">
        <v>11</v>
      </c>
      <c r="F2351" s="127">
        <v>44.018797505812536</v>
      </c>
      <c r="G2351" s="72">
        <v>29.124971341524606</v>
      </c>
      <c r="H2351" s="73">
        <v>77.530673711138505</v>
      </c>
      <c r="I2351" s="572">
        <f t="shared" si="57"/>
        <v>64.074936951354132</v>
      </c>
    </row>
    <row r="2352" spans="2:9" ht="20.100000000000001" customHeight="1" thickTop="1" thickBot="1">
      <c r="B2352" s="188" t="s">
        <v>4674</v>
      </c>
      <c r="C2352" s="189" t="s">
        <v>5216</v>
      </c>
      <c r="D2352" s="190" t="s">
        <v>5217</v>
      </c>
      <c r="E2352" s="191" t="s">
        <v>11</v>
      </c>
      <c r="F2352" s="127">
        <v>0</v>
      </c>
      <c r="G2352" s="72">
        <v>0</v>
      </c>
      <c r="H2352" s="73">
        <v>0</v>
      </c>
      <c r="I2352" s="572">
        <f t="shared" si="57"/>
        <v>0</v>
      </c>
    </row>
    <row r="2353" spans="2:9" ht="20.100000000000001" customHeight="1" thickTop="1" thickBot="1">
      <c r="B2353" s="188" t="s">
        <v>4582</v>
      </c>
      <c r="C2353" s="189" t="s">
        <v>5218</v>
      </c>
      <c r="D2353" s="190" t="s">
        <v>5219</v>
      </c>
      <c r="E2353" s="191" t="s">
        <v>11</v>
      </c>
      <c r="F2353" s="127">
        <v>54.1477794869758</v>
      </c>
      <c r="G2353" s="72">
        <v>35.826797075888308</v>
      </c>
      <c r="H2353" s="73">
        <v>95.37093381601467</v>
      </c>
      <c r="I2353" s="572">
        <f t="shared" si="57"/>
        <v>78.818953566954278</v>
      </c>
    </row>
    <row r="2354" spans="2:9" ht="20.100000000000001" customHeight="1" thickTop="1" thickBot="1">
      <c r="B2354" s="188" t="s">
        <v>5220</v>
      </c>
      <c r="C2354" s="189" t="s">
        <v>5221</v>
      </c>
      <c r="D2354" s="190" t="s">
        <v>5222</v>
      </c>
      <c r="E2354" s="191" t="s">
        <v>11</v>
      </c>
      <c r="F2354" s="127">
        <v>54.1477794869758</v>
      </c>
      <c r="G2354" s="72">
        <v>35.826797075888308</v>
      </c>
      <c r="H2354" s="73">
        <v>95.37093381601467</v>
      </c>
      <c r="I2354" s="572">
        <f t="shared" si="57"/>
        <v>78.818953566954278</v>
      </c>
    </row>
    <row r="2355" spans="2:9" ht="20.100000000000001" customHeight="1" thickTop="1" thickBot="1">
      <c r="B2355" s="188" t="s">
        <v>4934</v>
      </c>
      <c r="C2355" s="189" t="s">
        <v>5223</v>
      </c>
      <c r="D2355" s="190" t="s">
        <v>5224</v>
      </c>
      <c r="E2355" s="191" t="s">
        <v>11</v>
      </c>
      <c r="F2355" s="127">
        <v>65.084776920875257</v>
      </c>
      <c r="G2355" s="72">
        <v>43.063245022531738</v>
      </c>
      <c r="H2355" s="73">
        <v>114.63435824997948</v>
      </c>
      <c r="I2355" s="572">
        <f t="shared" si="57"/>
        <v>94.739139049569829</v>
      </c>
    </row>
    <row r="2356" spans="2:9" ht="20.100000000000001" customHeight="1" thickTop="1" thickBot="1">
      <c r="B2356" s="188" t="s">
        <v>5225</v>
      </c>
      <c r="C2356" s="189" t="s">
        <v>5226</v>
      </c>
      <c r="D2356" s="190" t="s">
        <v>5227</v>
      </c>
      <c r="E2356" s="191" t="s">
        <v>11</v>
      </c>
      <c r="F2356" s="127">
        <v>51.695908525723773</v>
      </c>
      <c r="G2356" s="72">
        <v>34.204520332182348</v>
      </c>
      <c r="H2356" s="73">
        <v>91.052433124269413</v>
      </c>
      <c r="I2356" s="572">
        <f t="shared" si="57"/>
        <v>75.249944730801175</v>
      </c>
    </row>
    <row r="2357" spans="2:9" ht="20.100000000000001" customHeight="1" thickTop="1" thickBot="1">
      <c r="B2357" s="188" t="s">
        <v>5228</v>
      </c>
      <c r="C2357" s="226" t="s">
        <v>5229</v>
      </c>
      <c r="D2357" s="225" t="s">
        <v>5230</v>
      </c>
      <c r="E2357" s="223" t="s">
        <v>11</v>
      </c>
      <c r="F2357" s="127">
        <v>44.739757764868322</v>
      </c>
      <c r="G2357" s="72">
        <v>29.601993615488478</v>
      </c>
      <c r="H2357" s="73">
        <v>78.80050700443033</v>
      </c>
      <c r="I2357" s="572">
        <f t="shared" si="57"/>
        <v>65.124385954074654</v>
      </c>
    </row>
    <row r="2358" spans="2:9" ht="20.100000000000001" customHeight="1" thickTop="1" thickBot="1">
      <c r="B2358" s="188" t="s">
        <v>5231</v>
      </c>
      <c r="C2358" s="226" t="s">
        <v>5232</v>
      </c>
      <c r="D2358" s="225" t="s">
        <v>5233</v>
      </c>
      <c r="E2358" s="223" t="s">
        <v>11</v>
      </c>
      <c r="F2358" s="127">
        <v>53.059589565970697</v>
      </c>
      <c r="G2358" s="72">
        <v>35.106797846940168</v>
      </c>
      <c r="H2358" s="73">
        <v>93.454295868554738</v>
      </c>
      <c r="I2358" s="572">
        <f t="shared" si="57"/>
        <v>77.234955263268375</v>
      </c>
    </row>
    <row r="2359" spans="2:9" ht="20.100000000000001" customHeight="1" thickTop="1" thickBot="1">
      <c r="B2359" s="188" t="s">
        <v>5234</v>
      </c>
      <c r="C2359" s="226" t="s">
        <v>5235</v>
      </c>
      <c r="D2359" s="195" t="s">
        <v>5236</v>
      </c>
      <c r="E2359" s="290" t="s">
        <v>11</v>
      </c>
      <c r="F2359" s="127">
        <v>63.22521186599311</v>
      </c>
      <c r="G2359" s="72">
        <v>41.832866593316538</v>
      </c>
      <c r="H2359" s="73">
        <v>111.35909087140863</v>
      </c>
      <c r="I2359" s="572">
        <f t="shared" si="57"/>
        <v>92.03230650529639</v>
      </c>
    </row>
    <row r="2360" spans="2:9" ht="20.100000000000001" customHeight="1" thickTop="1" thickBot="1">
      <c r="B2360" s="188" t="s">
        <v>5237</v>
      </c>
      <c r="C2360" s="226" t="s">
        <v>5238</v>
      </c>
      <c r="D2360" s="195" t="s">
        <v>5239</v>
      </c>
      <c r="E2360" s="290" t="s">
        <v>11</v>
      </c>
      <c r="F2360" s="127">
        <v>133.40519703724547</v>
      </c>
      <c r="G2360" s="72">
        <v>88.267348511897922</v>
      </c>
      <c r="H2360" s="73">
        <v>234.96768173867227</v>
      </c>
      <c r="I2360" s="572">
        <f t="shared" si="57"/>
        <v>194.18816672617544</v>
      </c>
    </row>
    <row r="2361" spans="2:9" ht="20.100000000000001" customHeight="1" thickTop="1" thickBot="1">
      <c r="B2361" s="188" t="s">
        <v>5240</v>
      </c>
      <c r="C2361" s="226" t="s">
        <v>5241</v>
      </c>
      <c r="D2361" s="195" t="s">
        <v>5242</v>
      </c>
      <c r="E2361" s="290" t="s">
        <v>11</v>
      </c>
      <c r="F2361" s="127">
        <v>153.65517175711398</v>
      </c>
      <c r="G2361" s="72">
        <v>101.66571391033682</v>
      </c>
      <c r="H2361" s="73">
        <v>270.6341304293166</v>
      </c>
      <c r="I2361" s="572">
        <f t="shared" si="57"/>
        <v>223.66457060274101</v>
      </c>
    </row>
    <row r="2362" spans="2:9" ht="20.100000000000001" customHeight="1" thickTop="1" thickBot="1">
      <c r="B2362" s="188" t="s">
        <v>5243</v>
      </c>
      <c r="C2362" s="226" t="s">
        <v>5244</v>
      </c>
      <c r="D2362" s="195" t="s">
        <v>5245</v>
      </c>
      <c r="E2362" s="290" t="s">
        <v>11</v>
      </c>
      <c r="F2362" s="127">
        <v>52.660127443070074</v>
      </c>
      <c r="G2362" s="72">
        <v>34.842494332516161</v>
      </c>
      <c r="H2362" s="73">
        <v>92.750719913158022</v>
      </c>
      <c r="I2362" s="572">
        <f t="shared" si="57"/>
        <v>76.653487531535561</v>
      </c>
    </row>
    <row r="2363" spans="2:9" ht="20.100000000000001" customHeight="1" thickTop="1" thickBot="1">
      <c r="B2363" s="188" t="s">
        <v>5246</v>
      </c>
      <c r="C2363" s="233" t="s">
        <v>5247</v>
      </c>
      <c r="D2363" s="195" t="s">
        <v>5248</v>
      </c>
      <c r="E2363" s="290" t="s">
        <v>11</v>
      </c>
      <c r="F2363" s="127">
        <v>72.849494116705401</v>
      </c>
      <c r="G2363" s="72">
        <v>48.200758508076959</v>
      </c>
      <c r="H2363" s="73">
        <v>128.31041914850087</v>
      </c>
      <c r="I2363" s="572">
        <f t="shared" si="57"/>
        <v>106.04166871776931</v>
      </c>
    </row>
    <row r="2364" spans="2:9" ht="20.100000000000001" customHeight="1" thickTop="1" thickBot="1">
      <c r="B2364" s="188" t="s">
        <v>5249</v>
      </c>
      <c r="C2364" s="233" t="s">
        <v>5250</v>
      </c>
      <c r="D2364" s="195" t="s">
        <v>5251</v>
      </c>
      <c r="E2364" s="290" t="s">
        <v>11</v>
      </c>
      <c r="F2364" s="127">
        <v>72.849494116705401</v>
      </c>
      <c r="G2364" s="72">
        <v>48.200758508076959</v>
      </c>
      <c r="H2364" s="73">
        <v>128.31041914850087</v>
      </c>
      <c r="I2364" s="572">
        <f t="shared" si="57"/>
        <v>106.04166871776931</v>
      </c>
    </row>
    <row r="2365" spans="2:9" ht="20.100000000000001" customHeight="1" thickTop="1" thickBot="1">
      <c r="B2365" s="188"/>
      <c r="C2365" s="233" t="s">
        <v>5252</v>
      </c>
      <c r="D2365" s="195" t="s">
        <v>5253</v>
      </c>
      <c r="E2365" s="290" t="s">
        <v>11</v>
      </c>
      <c r="F2365" s="127">
        <v>68.564229756899195</v>
      </c>
      <c r="G2365" s="72">
        <v>45.365419772307725</v>
      </c>
      <c r="H2365" s="73">
        <v>120.76274743388316</v>
      </c>
      <c r="I2365" s="572">
        <f t="shared" si="57"/>
        <v>99.803923499077001</v>
      </c>
    </row>
    <row r="2366" spans="2:9" ht="20.100000000000001" customHeight="1" thickTop="1" thickBot="1">
      <c r="B2366" s="52"/>
      <c r="C2366" s="307"/>
      <c r="D2366" s="345"/>
      <c r="E2366" s="345"/>
      <c r="F2366" s="127">
        <v>64.925267562834264</v>
      </c>
      <c r="G2366" s="72">
        <v>42.957705895047951</v>
      </c>
      <c r="H2366" s="73">
        <v>114.35341309261764</v>
      </c>
      <c r="I2366" s="575"/>
    </row>
    <row r="2367" spans="2:9" ht="20.100000000000001" customHeight="1" thickTop="1" thickBot="1">
      <c r="B2367" s="255"/>
      <c r="C2367" s="249"/>
      <c r="D2367" s="341" t="s">
        <v>815</v>
      </c>
      <c r="E2367" s="201"/>
      <c r="F2367" s="127">
        <v>68.465879427329881</v>
      </c>
      <c r="G2367" s="72">
        <v>45.300346424273677</v>
      </c>
      <c r="H2367" s="73">
        <v>120.58952218141654</v>
      </c>
      <c r="I2367" s="573"/>
    </row>
    <row r="2368" spans="2:9" ht="20.100000000000001" customHeight="1" thickTop="1" thickBot="1">
      <c r="B2368" s="255"/>
      <c r="C2368" s="249"/>
      <c r="D2368" s="200"/>
      <c r="E2368" s="201"/>
      <c r="F2368" s="127">
        <v>82.529976555743005</v>
      </c>
      <c r="G2368" s="72">
        <v>54.605835193142525</v>
      </c>
      <c r="H2368" s="73">
        <v>145.3607332841454</v>
      </c>
      <c r="I2368" s="573"/>
    </row>
    <row r="2369" spans="2:9" ht="20.100000000000001" customHeight="1" thickTop="1" thickBot="1">
      <c r="B2369" s="188" t="s">
        <v>4425</v>
      </c>
      <c r="C2369" s="189" t="s">
        <v>5254</v>
      </c>
      <c r="D2369" s="190" t="s">
        <v>5255</v>
      </c>
      <c r="E2369" s="191" t="s">
        <v>11</v>
      </c>
      <c r="F2369" s="127">
        <v>59.423434420456267</v>
      </c>
      <c r="G2369" s="72">
        <v>39.31742624914326</v>
      </c>
      <c r="H2369" s="73">
        <v>104.66298867521937</v>
      </c>
      <c r="I2369" s="572">
        <f t="shared" ref="I2369:I2436" si="58">G2369*2.2</f>
        <v>86.498337748115176</v>
      </c>
    </row>
    <row r="2370" spans="2:9" ht="20.100000000000001" customHeight="1" thickTop="1" thickBot="1">
      <c r="B2370" s="188" t="s">
        <v>4428</v>
      </c>
      <c r="C2370" s="189" t="s">
        <v>5256</v>
      </c>
      <c r="D2370" s="190" t="s">
        <v>5257</v>
      </c>
      <c r="E2370" s="191" t="s">
        <v>11</v>
      </c>
      <c r="F2370" s="127">
        <v>52.976942230198155</v>
      </c>
      <c r="G2370" s="72">
        <v>35.052114361197262</v>
      </c>
      <c r="H2370" s="73">
        <v>93.308728429507113</v>
      </c>
      <c r="I2370" s="572">
        <f t="shared" si="58"/>
        <v>77.114651594633983</v>
      </c>
    </row>
    <row r="2371" spans="2:9" ht="20.100000000000001" customHeight="1" thickTop="1" thickBot="1">
      <c r="B2371" s="188" t="s">
        <v>4431</v>
      </c>
      <c r="C2371" s="189" t="s">
        <v>5258</v>
      </c>
      <c r="D2371" s="190" t="s">
        <v>5259</v>
      </c>
      <c r="E2371" s="191" t="s">
        <v>11</v>
      </c>
      <c r="F2371" s="127">
        <v>64.194665114605002</v>
      </c>
      <c r="G2371" s="72">
        <v>42.474303881080729</v>
      </c>
      <c r="H2371" s="73">
        <v>113.06659693143691</v>
      </c>
      <c r="I2371" s="572">
        <f t="shared" si="58"/>
        <v>93.443468538377616</v>
      </c>
    </row>
    <row r="2372" spans="2:9" ht="20.100000000000001" customHeight="1" thickTop="1" thickBot="1">
      <c r="B2372" s="188" t="s">
        <v>4437</v>
      </c>
      <c r="C2372" s="189" t="s">
        <v>5260</v>
      </c>
      <c r="D2372" s="190" t="s">
        <v>5261</v>
      </c>
      <c r="E2372" s="191" t="s">
        <v>11</v>
      </c>
      <c r="F2372" s="127">
        <v>176.55</v>
      </c>
      <c r="G2372" s="72">
        <v>116.81404267500002</v>
      </c>
      <c r="H2372" s="73">
        <v>310.95898160085005</v>
      </c>
      <c r="I2372" s="572">
        <f t="shared" si="58"/>
        <v>256.99089388500005</v>
      </c>
    </row>
    <row r="2373" spans="2:9" ht="20.100000000000001" customHeight="1" thickTop="1" thickBot="1">
      <c r="B2373" s="188" t="s">
        <v>5262</v>
      </c>
      <c r="C2373" s="189">
        <v>504</v>
      </c>
      <c r="D2373" s="190" t="s">
        <v>5263</v>
      </c>
      <c r="E2373" s="191" t="s">
        <v>11</v>
      </c>
      <c r="F2373" s="127">
        <v>44.243598259113831</v>
      </c>
      <c r="G2373" s="72">
        <v>29.273710422745282</v>
      </c>
      <c r="H2373" s="73">
        <v>77.926617145347947</v>
      </c>
      <c r="I2373" s="572">
        <f t="shared" si="58"/>
        <v>64.402162930039623</v>
      </c>
    </row>
    <row r="2374" spans="2:9" ht="20.100000000000001" customHeight="1" thickTop="1" thickBot="1">
      <c r="B2374" s="188" t="s">
        <v>4443</v>
      </c>
      <c r="C2374" s="189" t="s">
        <v>5264</v>
      </c>
      <c r="D2374" s="190" t="s">
        <v>5265</v>
      </c>
      <c r="E2374" s="191" t="s">
        <v>11</v>
      </c>
      <c r="F2374" s="127">
        <v>93.43281309085647</v>
      </c>
      <c r="G2374" s="72">
        <v>61.819680632345552</v>
      </c>
      <c r="H2374" s="73">
        <v>164.56398984330389</v>
      </c>
      <c r="I2374" s="572">
        <f t="shared" si="58"/>
        <v>136.00329739116023</v>
      </c>
    </row>
    <row r="2375" spans="2:9" ht="20.100000000000001" customHeight="1" thickTop="1" thickBot="1">
      <c r="B2375" s="188" t="s">
        <v>4446</v>
      </c>
      <c r="C2375" s="189" t="s">
        <v>5266</v>
      </c>
      <c r="D2375" s="190" t="s">
        <v>5267</v>
      </c>
      <c r="E2375" s="191" t="s">
        <v>11</v>
      </c>
      <c r="F2375" s="127">
        <v>71.725490350198868</v>
      </c>
      <c r="G2375" s="72">
        <v>47.457063101973567</v>
      </c>
      <c r="H2375" s="73">
        <v>126.33070197745364</v>
      </c>
      <c r="I2375" s="572">
        <f t="shared" si="58"/>
        <v>104.40553882434186</v>
      </c>
    </row>
    <row r="2376" spans="2:9" ht="20.100000000000001" customHeight="1" thickTop="1" thickBot="1">
      <c r="B2376" s="188" t="s">
        <v>4449</v>
      </c>
      <c r="C2376" s="189" t="s">
        <v>5268</v>
      </c>
      <c r="D2376" s="190" t="s">
        <v>5269</v>
      </c>
      <c r="E2376" s="191" t="s">
        <v>11</v>
      </c>
      <c r="F2376" s="127">
        <v>104.98195179171121</v>
      </c>
      <c r="G2376" s="72">
        <v>69.461150930058025</v>
      </c>
      <c r="H2376" s="73">
        <v>184.90558377581448</v>
      </c>
      <c r="I2376" s="572">
        <f t="shared" si="58"/>
        <v>152.81453204612768</v>
      </c>
    </row>
    <row r="2377" spans="2:9" ht="20.100000000000001" customHeight="1" thickTop="1" thickBot="1">
      <c r="B2377" s="188" t="s">
        <v>4452</v>
      </c>
      <c r="C2377" s="189" t="s">
        <v>5270</v>
      </c>
      <c r="D2377" s="190" t="s">
        <v>5271</v>
      </c>
      <c r="E2377" s="191" t="s">
        <v>11</v>
      </c>
      <c r="F2377" s="127">
        <v>127.11077594480882</v>
      </c>
      <c r="G2377" s="72">
        <v>84.102654237718838</v>
      </c>
      <c r="H2377" s="73">
        <v>223.88126558080756</v>
      </c>
      <c r="I2377" s="572">
        <f t="shared" si="58"/>
        <v>185.02583932298145</v>
      </c>
    </row>
    <row r="2378" spans="2:9" ht="20.100000000000001" customHeight="1" thickTop="1" thickBot="1">
      <c r="B2378" s="188" t="s">
        <v>5272</v>
      </c>
      <c r="C2378" s="189">
        <v>509</v>
      </c>
      <c r="D2378" s="190" t="s">
        <v>5273</v>
      </c>
      <c r="E2378" s="191" t="s">
        <v>11</v>
      </c>
      <c r="F2378" s="127">
        <v>49.02061426676665</v>
      </c>
      <c r="G2378" s="72">
        <v>32.434415898684755</v>
      </c>
      <c r="H2378" s="73">
        <v>86.340415122298836</v>
      </c>
      <c r="I2378" s="572">
        <f t="shared" si="58"/>
        <v>71.355714977106473</v>
      </c>
    </row>
    <row r="2379" spans="2:9" ht="20.100000000000001" customHeight="1" thickTop="1" thickBot="1">
      <c r="B2379" s="188" t="s">
        <v>4458</v>
      </c>
      <c r="C2379" s="189" t="s">
        <v>5274</v>
      </c>
      <c r="D2379" s="190" t="s">
        <v>5275</v>
      </c>
      <c r="E2379" s="191" t="s">
        <v>11</v>
      </c>
      <c r="F2379" s="127">
        <v>54.340623270445057</v>
      </c>
      <c r="G2379" s="72">
        <v>35.954391875955068</v>
      </c>
      <c r="H2379" s="73">
        <v>95.710591173792395</v>
      </c>
      <c r="I2379" s="572">
        <f t="shared" si="58"/>
        <v>79.099662127101155</v>
      </c>
    </row>
    <row r="2380" spans="2:9" ht="20.100000000000001" customHeight="1" thickTop="1" thickBot="1">
      <c r="B2380" s="188" t="s">
        <v>4464</v>
      </c>
      <c r="C2380" s="189" t="s">
        <v>5276</v>
      </c>
      <c r="D2380" s="190" t="s">
        <v>5277</v>
      </c>
      <c r="E2380" s="191" t="s">
        <v>11</v>
      </c>
      <c r="F2380" s="127">
        <v>53.018265898084415</v>
      </c>
      <c r="G2380" s="72">
        <v>35.079456104068704</v>
      </c>
      <c r="H2380" s="73">
        <v>93.381512149030897</v>
      </c>
      <c r="I2380" s="572">
        <f t="shared" si="58"/>
        <v>77.174803428951151</v>
      </c>
    </row>
    <row r="2381" spans="2:9" ht="20.100000000000001" customHeight="1" thickTop="1" thickBot="1">
      <c r="B2381" s="188" t="s">
        <v>5278</v>
      </c>
      <c r="C2381" s="189">
        <v>512</v>
      </c>
      <c r="D2381" s="190" t="s">
        <v>5279</v>
      </c>
      <c r="E2381" s="191" t="s">
        <v>11</v>
      </c>
      <c r="F2381" s="127">
        <v>67.770815333482815</v>
      </c>
      <c r="G2381" s="72">
        <v>44.840458309175908</v>
      </c>
      <c r="H2381" s="73">
        <v>119.36530001902628</v>
      </c>
      <c r="I2381" s="572">
        <f t="shared" si="58"/>
        <v>98.649008280187005</v>
      </c>
    </row>
    <row r="2382" spans="2:9" ht="20.100000000000001" customHeight="1" thickTop="1" thickBot="1">
      <c r="B2382" s="188" t="s">
        <v>4470</v>
      </c>
      <c r="C2382" s="189" t="s">
        <v>5280</v>
      </c>
      <c r="D2382" s="190" t="s">
        <v>5281</v>
      </c>
      <c r="E2382" s="191" t="s">
        <v>11</v>
      </c>
      <c r="F2382" s="127">
        <v>51.746323400545023</v>
      </c>
      <c r="G2382" s="72">
        <v>34.237877258485518</v>
      </c>
      <c r="H2382" s="73">
        <v>91.141229262088459</v>
      </c>
      <c r="I2382" s="572">
        <f t="shared" si="58"/>
        <v>75.323329968668148</v>
      </c>
    </row>
    <row r="2383" spans="2:9" ht="20.100000000000001" customHeight="1" thickTop="1" thickBot="1">
      <c r="B2383" s="188" t="s">
        <v>4473</v>
      </c>
      <c r="C2383" s="189" t="s">
        <v>5282</v>
      </c>
      <c r="D2383" s="190" t="s">
        <v>5283</v>
      </c>
      <c r="E2383" s="191" t="s">
        <v>11</v>
      </c>
      <c r="F2383" s="127">
        <v>53.193478249922187</v>
      </c>
      <c r="G2383" s="72">
        <v>35.19538509384364</v>
      </c>
      <c r="H2383" s="73">
        <v>93.690115119811779</v>
      </c>
      <c r="I2383" s="572">
        <f t="shared" si="58"/>
        <v>77.429847206456017</v>
      </c>
    </row>
    <row r="2384" spans="2:9" ht="20.100000000000001" customHeight="1" thickTop="1" thickBot="1">
      <c r="B2384" s="188" t="s">
        <v>4476</v>
      </c>
      <c r="C2384" s="189" t="s">
        <v>5284</v>
      </c>
      <c r="D2384" s="190" t="s">
        <v>5285</v>
      </c>
      <c r="E2384" s="191" t="s">
        <v>11</v>
      </c>
      <c r="F2384" s="127">
        <v>53.193478249922187</v>
      </c>
      <c r="G2384" s="72">
        <v>35.19538509384364</v>
      </c>
      <c r="H2384" s="73">
        <v>93.690115119811779</v>
      </c>
      <c r="I2384" s="572">
        <f t="shared" si="58"/>
        <v>77.429847206456017</v>
      </c>
    </row>
    <row r="2385" spans="2:9" ht="20.100000000000001" customHeight="1" thickTop="1" thickBot="1">
      <c r="B2385" s="188" t="s">
        <v>5286</v>
      </c>
      <c r="C2385" s="189">
        <v>516</v>
      </c>
      <c r="D2385" s="190" t="s">
        <v>5287</v>
      </c>
      <c r="E2385" s="191" t="s">
        <v>11</v>
      </c>
      <c r="F2385" s="127">
        <v>133.86884859092945</v>
      </c>
      <c r="G2385" s="72">
        <v>88.574122866915602</v>
      </c>
      <c r="H2385" s="73">
        <v>235.78431507172934</v>
      </c>
      <c r="I2385" s="572">
        <f t="shared" si="58"/>
        <v>194.86307030721434</v>
      </c>
    </row>
    <row r="2386" spans="2:9" ht="20.100000000000001" customHeight="1" thickTop="1" thickBot="1">
      <c r="B2386" s="188" t="s">
        <v>4488</v>
      </c>
      <c r="C2386" s="189" t="s">
        <v>5288</v>
      </c>
      <c r="D2386" s="190" t="s">
        <v>5289</v>
      </c>
      <c r="E2386" s="191" t="s">
        <v>11</v>
      </c>
      <c r="F2386" s="127">
        <v>50.495869210306495</v>
      </c>
      <c r="G2386" s="72">
        <v>33.410516119195485</v>
      </c>
      <c r="H2386" s="73">
        <v>88.938793909298397</v>
      </c>
      <c r="I2386" s="572">
        <f t="shared" si="58"/>
        <v>73.503135462230077</v>
      </c>
    </row>
    <row r="2387" spans="2:9" ht="20.100000000000001" customHeight="1" thickTop="1" thickBot="1">
      <c r="B2387" s="188" t="s">
        <v>5290</v>
      </c>
      <c r="C2387" s="189">
        <v>518</v>
      </c>
      <c r="D2387" s="190" t="s">
        <v>5291</v>
      </c>
      <c r="E2387" s="191" t="s">
        <v>11</v>
      </c>
      <c r="F2387" s="127">
        <v>72.540393080916104</v>
      </c>
      <c r="G2387" s="72">
        <v>47.996242271398529</v>
      </c>
      <c r="H2387" s="73">
        <v>127.76599692646289</v>
      </c>
      <c r="I2387" s="572">
        <f t="shared" si="58"/>
        <v>105.59173299707678</v>
      </c>
    </row>
    <row r="2388" spans="2:9" ht="20.100000000000001" customHeight="1" thickTop="1" thickBot="1">
      <c r="B2388" s="188" t="s">
        <v>4497</v>
      </c>
      <c r="C2388" s="189" t="s">
        <v>5292</v>
      </c>
      <c r="D2388" s="190" t="s">
        <v>5293</v>
      </c>
      <c r="E2388" s="191" t="s">
        <v>11</v>
      </c>
      <c r="F2388" s="127">
        <v>77.078558288186258</v>
      </c>
      <c r="G2388" s="72">
        <v>50.998912473541012</v>
      </c>
      <c r="H2388" s="73">
        <v>135.75910500456618</v>
      </c>
      <c r="I2388" s="572">
        <f t="shared" si="58"/>
        <v>112.19760744179024</v>
      </c>
    </row>
    <row r="2389" spans="2:9" ht="20.100000000000001" customHeight="1" thickTop="1" thickBot="1">
      <c r="B2389" s="188" t="s">
        <v>4500</v>
      </c>
      <c r="C2389" s="189" t="s">
        <v>5294</v>
      </c>
      <c r="D2389" s="190" t="s">
        <v>5295</v>
      </c>
      <c r="E2389" s="191" t="s">
        <v>11</v>
      </c>
      <c r="F2389" s="127">
        <v>77.078558288186258</v>
      </c>
      <c r="G2389" s="72">
        <v>50.998912473541012</v>
      </c>
      <c r="H2389" s="73">
        <v>135.75910500456618</v>
      </c>
      <c r="I2389" s="572">
        <f t="shared" si="58"/>
        <v>112.19760744179024</v>
      </c>
    </row>
    <row r="2390" spans="2:9" ht="20.100000000000001" customHeight="1" thickTop="1" thickBot="1">
      <c r="B2390" s="188" t="s">
        <v>4503</v>
      </c>
      <c r="C2390" s="189" t="s">
        <v>5296</v>
      </c>
      <c r="D2390" s="190" t="s">
        <v>5297</v>
      </c>
      <c r="E2390" s="191" t="s">
        <v>11</v>
      </c>
      <c r="F2390" s="127">
        <v>72.540393080916104</v>
      </c>
      <c r="G2390" s="72">
        <v>47.996242271398529</v>
      </c>
      <c r="H2390" s="73">
        <v>127.76599692646289</v>
      </c>
      <c r="I2390" s="572">
        <f t="shared" si="58"/>
        <v>105.59173299707678</v>
      </c>
    </row>
    <row r="2391" spans="2:9" ht="20.100000000000001" customHeight="1" thickTop="1" thickBot="1">
      <c r="B2391" s="188" t="s">
        <v>4506</v>
      </c>
      <c r="C2391" s="189" t="s">
        <v>5298</v>
      </c>
      <c r="D2391" s="190" t="s">
        <v>5299</v>
      </c>
      <c r="E2391" s="191" t="s">
        <v>11</v>
      </c>
      <c r="F2391" s="127">
        <v>176.55</v>
      </c>
      <c r="G2391" s="72">
        <v>116.81404267500002</v>
      </c>
      <c r="H2391" s="73">
        <v>310.95898160085005</v>
      </c>
      <c r="I2391" s="572">
        <f t="shared" si="58"/>
        <v>256.99089388500005</v>
      </c>
    </row>
    <row r="2392" spans="2:9" ht="20.100000000000001" customHeight="1" thickTop="1" thickBot="1">
      <c r="B2392" s="188" t="s">
        <v>4511</v>
      </c>
      <c r="C2392" s="189" t="s">
        <v>5300</v>
      </c>
      <c r="D2392" s="190" t="s">
        <v>5301</v>
      </c>
      <c r="E2392" s="191" t="s">
        <v>11</v>
      </c>
      <c r="F2392" s="127">
        <v>49.006564219685337</v>
      </c>
      <c r="G2392" s="72">
        <v>32.425119706108475</v>
      </c>
      <c r="H2392" s="73">
        <v>86.315668657660765</v>
      </c>
      <c r="I2392" s="572">
        <f t="shared" si="58"/>
        <v>71.335263353438648</v>
      </c>
    </row>
    <row r="2393" spans="2:9" ht="20.100000000000001" customHeight="1" thickTop="1" thickBot="1">
      <c r="B2393" s="188" t="s">
        <v>4517</v>
      </c>
      <c r="C2393" s="189" t="s">
        <v>5302</v>
      </c>
      <c r="D2393" s="190" t="s">
        <v>5303</v>
      </c>
      <c r="E2393" s="191" t="s">
        <v>11</v>
      </c>
      <c r="F2393" s="127">
        <v>51.647973070975695</v>
      </c>
      <c r="G2393" s="72">
        <v>34.172803910451464</v>
      </c>
      <c r="H2393" s="73">
        <v>90.968004009621794</v>
      </c>
      <c r="I2393" s="572">
        <f t="shared" si="58"/>
        <v>75.18016860299322</v>
      </c>
    </row>
    <row r="2394" spans="2:9" ht="20.100000000000001" customHeight="1" thickTop="1" thickBot="1">
      <c r="B2394" s="188" t="s">
        <v>4520</v>
      </c>
      <c r="C2394" s="189" t="s">
        <v>5304</v>
      </c>
      <c r="D2394" s="190" t="s">
        <v>5305</v>
      </c>
      <c r="E2394" s="191" t="s">
        <v>11</v>
      </c>
      <c r="F2394" s="127">
        <v>76.516556404932999</v>
      </c>
      <c r="G2394" s="72">
        <v>50.627064770489312</v>
      </c>
      <c r="H2394" s="73">
        <v>134.76924641904256</v>
      </c>
      <c r="I2394" s="572">
        <f t="shared" si="58"/>
        <v>111.37954249507649</v>
      </c>
    </row>
    <row r="2395" spans="2:9" ht="20.100000000000001" customHeight="1" thickTop="1" thickBot="1">
      <c r="B2395" s="188" t="s">
        <v>4529</v>
      </c>
      <c r="C2395" s="189" t="s">
        <v>5306</v>
      </c>
      <c r="D2395" s="190" t="s">
        <v>5307</v>
      </c>
      <c r="E2395" s="191" t="s">
        <v>11</v>
      </c>
      <c r="F2395" s="127">
        <v>53.018265898084415</v>
      </c>
      <c r="G2395" s="72">
        <v>35.079456104068704</v>
      </c>
      <c r="H2395" s="73">
        <v>93.381512149030897</v>
      </c>
      <c r="I2395" s="572">
        <f t="shared" si="58"/>
        <v>77.174803428951151</v>
      </c>
    </row>
    <row r="2396" spans="2:9" ht="20.100000000000001" customHeight="1" thickTop="1" thickBot="1">
      <c r="B2396" s="188" t="s">
        <v>4532</v>
      </c>
      <c r="C2396" s="189" t="s">
        <v>5308</v>
      </c>
      <c r="D2396" s="190" t="s">
        <v>5309</v>
      </c>
      <c r="E2396" s="191" t="s">
        <v>11</v>
      </c>
      <c r="F2396" s="127">
        <v>113.79133131170624</v>
      </c>
      <c r="G2396" s="72">
        <v>75.289863675393477</v>
      </c>
      <c r="H2396" s="73">
        <v>200.42161710389746</v>
      </c>
      <c r="I2396" s="572">
        <f t="shared" si="58"/>
        <v>165.63770008586567</v>
      </c>
    </row>
    <row r="2397" spans="2:9" ht="20.100000000000001" customHeight="1" thickTop="1" thickBot="1">
      <c r="B2397" s="188" t="s">
        <v>4535</v>
      </c>
      <c r="C2397" s="189" t="s">
        <v>5310</v>
      </c>
      <c r="D2397" s="190" t="s">
        <v>5311</v>
      </c>
      <c r="E2397" s="191" t="s">
        <v>11</v>
      </c>
      <c r="F2397" s="127">
        <v>64.437372790657037</v>
      </c>
      <c r="G2397" s="72">
        <v>42.634891050879048</v>
      </c>
      <c r="H2397" s="73">
        <v>113.49407997744002</v>
      </c>
      <c r="I2397" s="572">
        <f t="shared" si="58"/>
        <v>93.796760311933909</v>
      </c>
    </row>
    <row r="2398" spans="2:9" ht="20.100000000000001" customHeight="1" thickTop="1" thickBot="1">
      <c r="B2398" s="188" t="s">
        <v>4608</v>
      </c>
      <c r="C2398" s="189">
        <v>529</v>
      </c>
      <c r="D2398" s="190" t="s">
        <v>5312</v>
      </c>
      <c r="E2398" s="191" t="s">
        <v>11</v>
      </c>
      <c r="F2398" s="127">
        <v>90.361087111310397</v>
      </c>
      <c r="G2398" s="72">
        <v>59.787277745567863</v>
      </c>
      <c r="H2398" s="73">
        <v>159.15373335870166</v>
      </c>
      <c r="I2398" s="572">
        <f t="shared" si="58"/>
        <v>131.5320110402493</v>
      </c>
    </row>
    <row r="2399" spans="2:9" ht="20.100000000000001" customHeight="1" thickTop="1" thickBot="1">
      <c r="B2399" s="188" t="s">
        <v>4543</v>
      </c>
      <c r="C2399" s="189" t="s">
        <v>5313</v>
      </c>
      <c r="D2399" s="190" t="s">
        <v>5314</v>
      </c>
      <c r="E2399" s="191" t="s">
        <v>11</v>
      </c>
      <c r="F2399" s="127">
        <v>69.382438381047336</v>
      </c>
      <c r="G2399" s="72">
        <v>45.906786281162404</v>
      </c>
      <c r="H2399" s="73">
        <v>122.20386508045432</v>
      </c>
      <c r="I2399" s="572">
        <f t="shared" si="58"/>
        <v>100.9949298185573</v>
      </c>
    </row>
    <row r="2400" spans="2:9" ht="20.100000000000001" customHeight="1" thickTop="1" thickBot="1">
      <c r="B2400" s="188" t="s">
        <v>4546</v>
      </c>
      <c r="C2400" s="189" t="s">
        <v>5315</v>
      </c>
      <c r="D2400" s="190" t="s">
        <v>5316</v>
      </c>
      <c r="E2400" s="191" t="s">
        <v>11</v>
      </c>
      <c r="F2400" s="127">
        <v>100.40163644319703</v>
      </c>
      <c r="G2400" s="72">
        <v>66.430592150186655</v>
      </c>
      <c r="H2400" s="73">
        <v>176.83823630379686</v>
      </c>
      <c r="I2400" s="572">
        <f t="shared" si="58"/>
        <v>146.14730273041064</v>
      </c>
    </row>
    <row r="2401" spans="2:9" ht="20.100000000000001" customHeight="1" thickTop="1" thickBot="1">
      <c r="B2401" s="188" t="s">
        <v>4549</v>
      </c>
      <c r="C2401" s="189" t="s">
        <v>5317</v>
      </c>
      <c r="D2401" s="190" t="s">
        <v>5318</v>
      </c>
      <c r="E2401" s="191" t="s">
        <v>11</v>
      </c>
      <c r="F2401" s="127">
        <v>81.504323118805786</v>
      </c>
      <c r="G2401" s="72">
        <v>53.927213135073174</v>
      </c>
      <c r="H2401" s="73">
        <v>143.55424136556479</v>
      </c>
      <c r="I2401" s="572">
        <f t="shared" si="58"/>
        <v>118.63986889716099</v>
      </c>
    </row>
    <row r="2402" spans="2:9" ht="20.100000000000001" customHeight="1" thickTop="1" thickBot="1">
      <c r="B2402" s="188" t="s">
        <v>4552</v>
      </c>
      <c r="C2402" s="189" t="s">
        <v>5319</v>
      </c>
      <c r="D2402" s="190" t="s">
        <v>5320</v>
      </c>
      <c r="E2402" s="191" t="s">
        <v>11</v>
      </c>
      <c r="F2402" s="127">
        <v>88.908697930667657</v>
      </c>
      <c r="G2402" s="72">
        <v>58.826306622779363</v>
      </c>
      <c r="H2402" s="73">
        <v>156.59562822983867</v>
      </c>
      <c r="I2402" s="572">
        <f t="shared" si="58"/>
        <v>129.41787457011461</v>
      </c>
    </row>
    <row r="2403" spans="2:9" ht="20.100000000000001" customHeight="1" thickTop="1" thickBot="1">
      <c r="B2403" s="188" t="s">
        <v>5321</v>
      </c>
      <c r="C2403" s="189" t="s">
        <v>5322</v>
      </c>
      <c r="D2403" s="190" t="s">
        <v>5323</v>
      </c>
      <c r="E2403" s="191" t="s">
        <v>11</v>
      </c>
      <c r="F2403" s="127">
        <v>48.585062807245372</v>
      </c>
      <c r="G2403" s="72">
        <v>32.14623392881969</v>
      </c>
      <c r="H2403" s="73">
        <v>85.573274718518022</v>
      </c>
      <c r="I2403" s="572">
        <f t="shared" si="58"/>
        <v>70.721714643403331</v>
      </c>
    </row>
    <row r="2404" spans="2:9" ht="20.100000000000001" customHeight="1" thickTop="1" thickBot="1">
      <c r="B2404" s="188" t="s">
        <v>4558</v>
      </c>
      <c r="C2404" s="189" t="s">
        <v>5324</v>
      </c>
      <c r="D2404" s="190" t="s">
        <v>5325</v>
      </c>
      <c r="E2404" s="191" t="s">
        <v>11</v>
      </c>
      <c r="F2404" s="127">
        <v>76.862022268462198</v>
      </c>
      <c r="G2404" s="72">
        <v>50.855641740894612</v>
      </c>
      <c r="H2404" s="73">
        <v>135.37771831426144</v>
      </c>
      <c r="I2404" s="572">
        <f t="shared" si="58"/>
        <v>111.88241182996815</v>
      </c>
    </row>
    <row r="2405" spans="2:9" ht="20.100000000000001" customHeight="1" thickTop="1" thickBot="1">
      <c r="B2405" s="188" t="s">
        <v>4570</v>
      </c>
      <c r="C2405" s="189" t="s">
        <v>5326</v>
      </c>
      <c r="D2405" s="190" t="s">
        <v>5327</v>
      </c>
      <c r="E2405" s="191" t="s">
        <v>11</v>
      </c>
      <c r="F2405" s="127">
        <v>173.84123253731843</v>
      </c>
      <c r="G2405" s="72">
        <v>115.02179074646796</v>
      </c>
      <c r="H2405" s="73">
        <v>306.18800696709769</v>
      </c>
      <c r="I2405" s="572">
        <f t="shared" si="58"/>
        <v>253.04793964222952</v>
      </c>
    </row>
    <row r="2406" spans="2:9" ht="20.100000000000001" customHeight="1" thickTop="1" thickBot="1">
      <c r="B2406" s="188" t="s">
        <v>4573</v>
      </c>
      <c r="C2406" s="189" t="s">
        <v>5328</v>
      </c>
      <c r="D2406" s="190" t="s">
        <v>5329</v>
      </c>
      <c r="E2406" s="191" t="s">
        <v>11</v>
      </c>
      <c r="F2406" s="127">
        <v>50.538019351550489</v>
      </c>
      <c r="G2406" s="72">
        <v>33.438404696924351</v>
      </c>
      <c r="H2406" s="73">
        <v>89.013033303212623</v>
      </c>
      <c r="I2406" s="572">
        <f t="shared" si="58"/>
        <v>73.564490333233579</v>
      </c>
    </row>
    <row r="2407" spans="2:9" ht="20.100000000000001" customHeight="1" thickTop="1" thickBot="1">
      <c r="B2407" s="188" t="s">
        <v>5330</v>
      </c>
      <c r="C2407" s="189">
        <v>538</v>
      </c>
      <c r="D2407" s="190" t="s">
        <v>5331</v>
      </c>
      <c r="E2407" s="191" t="s">
        <v>11</v>
      </c>
      <c r="F2407" s="127">
        <v>68.634479992305856</v>
      </c>
      <c r="G2407" s="72">
        <v>45.411900735189185</v>
      </c>
      <c r="H2407" s="73">
        <v>120.88647975707362</v>
      </c>
      <c r="I2407" s="572">
        <f t="shared" si="58"/>
        <v>99.906181617416209</v>
      </c>
    </row>
    <row r="2408" spans="2:9" ht="20.100000000000001" customHeight="1" thickTop="1" thickBot="1">
      <c r="B2408" s="188" t="s">
        <v>4576</v>
      </c>
      <c r="C2408" s="189" t="s">
        <v>5332</v>
      </c>
      <c r="D2408" s="190" t="s">
        <v>5333</v>
      </c>
      <c r="E2408" s="191" t="s">
        <v>11</v>
      </c>
      <c r="F2408" s="127">
        <v>79.052176666434534</v>
      </c>
      <c r="G2408" s="72">
        <v>52.304754113081415</v>
      </c>
      <c r="H2408" s="73">
        <v>139.23525544902273</v>
      </c>
      <c r="I2408" s="572">
        <f t="shared" si="58"/>
        <v>115.07045904877913</v>
      </c>
    </row>
    <row r="2409" spans="2:9" ht="20.100000000000001" customHeight="1" thickTop="1" thickBot="1">
      <c r="B2409" s="188" t="s">
        <v>4579</v>
      </c>
      <c r="C2409" s="189" t="s">
        <v>5334</v>
      </c>
      <c r="D2409" s="190" t="s">
        <v>5335</v>
      </c>
      <c r="E2409" s="191" t="s">
        <v>11</v>
      </c>
      <c r="F2409" s="127">
        <v>48.585062807245372</v>
      </c>
      <c r="G2409" s="72">
        <v>32.14623392881969</v>
      </c>
      <c r="H2409" s="73">
        <v>85.573274718518022</v>
      </c>
      <c r="I2409" s="572">
        <f t="shared" si="58"/>
        <v>70.721714643403331</v>
      </c>
    </row>
    <row r="2410" spans="2:9" ht="20.100000000000001" customHeight="1" thickTop="1" thickBot="1">
      <c r="B2410" s="188" t="s">
        <v>4582</v>
      </c>
      <c r="C2410" s="189" t="s">
        <v>5336</v>
      </c>
      <c r="D2410" s="190" t="s">
        <v>5337</v>
      </c>
      <c r="E2410" s="191" t="s">
        <v>11</v>
      </c>
      <c r="F2410" s="127">
        <v>103.92902473396906</v>
      </c>
      <c r="G2410" s="72">
        <v>68.764483321693533</v>
      </c>
      <c r="H2410" s="73">
        <v>183.05105460234819</v>
      </c>
      <c r="I2410" s="572">
        <f t="shared" si="58"/>
        <v>151.28186330772579</v>
      </c>
    </row>
    <row r="2411" spans="2:9" ht="20.100000000000001" customHeight="1" thickTop="1" thickBot="1">
      <c r="B2411" s="188" t="s">
        <v>4585</v>
      </c>
      <c r="C2411" s="189" t="s">
        <v>5338</v>
      </c>
      <c r="D2411" s="190" t="s">
        <v>5339</v>
      </c>
      <c r="E2411" s="191" t="s">
        <v>11</v>
      </c>
      <c r="F2411" s="127">
        <v>188.32000000000002</v>
      </c>
      <c r="G2411" s="72">
        <v>124.60164552000003</v>
      </c>
      <c r="H2411" s="73">
        <v>331.68958037424011</v>
      </c>
      <c r="I2411" s="572">
        <f t="shared" si="58"/>
        <v>274.12362014400009</v>
      </c>
    </row>
    <row r="2412" spans="2:9" ht="20.100000000000001" customHeight="1" thickTop="1" thickBot="1">
      <c r="B2412" s="188" t="s">
        <v>4588</v>
      </c>
      <c r="C2412" s="189" t="s">
        <v>5340</v>
      </c>
      <c r="D2412" s="190" t="s">
        <v>5341</v>
      </c>
      <c r="E2412" s="191" t="s">
        <v>11</v>
      </c>
      <c r="F2412" s="127">
        <v>41.006853099141942</v>
      </c>
      <c r="G2412" s="72">
        <v>27.132122842767622</v>
      </c>
      <c r="H2412" s="73">
        <v>72.225711007447416</v>
      </c>
      <c r="I2412" s="572">
        <f t="shared" si="58"/>
        <v>59.690670254088772</v>
      </c>
    </row>
    <row r="2413" spans="2:9" ht="20.100000000000001" customHeight="1" thickTop="1" thickBot="1">
      <c r="B2413" s="188" t="s">
        <v>4591</v>
      </c>
      <c r="C2413" s="189" t="s">
        <v>5342</v>
      </c>
      <c r="D2413" s="190" t="s">
        <v>5343</v>
      </c>
      <c r="E2413" s="191" t="s">
        <v>11</v>
      </c>
      <c r="F2413" s="127">
        <v>75.484566672253194</v>
      </c>
      <c r="G2413" s="72">
        <v>49.944250311846318</v>
      </c>
      <c r="H2413" s="73">
        <v>132.9515943301349</v>
      </c>
      <c r="I2413" s="572">
        <f t="shared" si="58"/>
        <v>109.8773506860619</v>
      </c>
    </row>
    <row r="2414" spans="2:9" ht="20.100000000000001" customHeight="1" thickTop="1" thickBot="1">
      <c r="B2414" s="188" t="s">
        <v>4597</v>
      </c>
      <c r="C2414" s="189" t="s">
        <v>5344</v>
      </c>
      <c r="D2414" s="190" t="s">
        <v>5345</v>
      </c>
      <c r="E2414" s="191" t="s">
        <v>11</v>
      </c>
      <c r="F2414" s="127">
        <v>66.531105296894708</v>
      </c>
      <c r="G2414" s="72">
        <v>44.020206023032443</v>
      </c>
      <c r="H2414" s="73">
        <v>117.18178843331236</v>
      </c>
      <c r="I2414" s="572">
        <f t="shared" si="58"/>
        <v>96.844453250671378</v>
      </c>
    </row>
    <row r="2415" spans="2:9" ht="20.100000000000001" customHeight="1" thickTop="1" thickBot="1">
      <c r="B2415" s="188" t="s">
        <v>4600</v>
      </c>
      <c r="C2415" s="189" t="s">
        <v>5346</v>
      </c>
      <c r="D2415" s="190" t="s">
        <v>5347</v>
      </c>
      <c r="E2415" s="191" t="s">
        <v>11</v>
      </c>
      <c r="F2415" s="127">
        <v>84.300282487990799</v>
      </c>
      <c r="G2415" s="72">
        <v>55.777155457755384</v>
      </c>
      <c r="H2415" s="73">
        <v>148.47878782854482</v>
      </c>
      <c r="I2415" s="572">
        <f t="shared" si="58"/>
        <v>122.70974200706185</v>
      </c>
    </row>
    <row r="2416" spans="2:9" ht="20.100000000000001" customHeight="1" thickTop="1" thickBot="1">
      <c r="B2416" s="188" t="s">
        <v>4605</v>
      </c>
      <c r="C2416" s="189" t="s">
        <v>5348</v>
      </c>
      <c r="D2416" s="190" t="s">
        <v>5349</v>
      </c>
      <c r="E2416" s="191" t="s">
        <v>11</v>
      </c>
      <c r="F2416" s="127">
        <v>75.484566672253194</v>
      </c>
      <c r="G2416" s="72">
        <v>49.944250311846318</v>
      </c>
      <c r="H2416" s="73">
        <v>132.9515943301349</v>
      </c>
      <c r="I2416" s="572">
        <f t="shared" si="58"/>
        <v>109.8773506860619</v>
      </c>
    </row>
    <row r="2417" spans="2:9" ht="20.100000000000001" customHeight="1" thickTop="1" thickBot="1">
      <c r="B2417" s="188" t="s">
        <v>4608</v>
      </c>
      <c r="C2417" s="189" t="s">
        <v>5350</v>
      </c>
      <c r="D2417" s="190" t="s">
        <v>5351</v>
      </c>
      <c r="E2417" s="191" t="s">
        <v>11</v>
      </c>
      <c r="F2417" s="127">
        <v>66.255614177652916</v>
      </c>
      <c r="G2417" s="72">
        <v>43.837927737222792</v>
      </c>
      <c r="H2417" s="73">
        <v>116.69656363648708</v>
      </c>
      <c r="I2417" s="572">
        <f t="shared" si="58"/>
        <v>96.443441021890152</v>
      </c>
    </row>
    <row r="2418" spans="2:9" ht="20.100000000000001" customHeight="1" thickTop="1" thickBot="1">
      <c r="B2418" s="188" t="s">
        <v>4611</v>
      </c>
      <c r="C2418" s="189" t="s">
        <v>5352</v>
      </c>
      <c r="D2418" s="190" t="s">
        <v>5353</v>
      </c>
      <c r="E2418" s="191" t="s">
        <v>11</v>
      </c>
      <c r="F2418" s="127">
        <v>131.82250055720135</v>
      </c>
      <c r="G2418" s="72">
        <v>87.220159759921444</v>
      </c>
      <c r="H2418" s="73">
        <v>232.1800652809109</v>
      </c>
      <c r="I2418" s="572">
        <f t="shared" si="58"/>
        <v>191.88435147182719</v>
      </c>
    </row>
    <row r="2419" spans="2:9" ht="20.100000000000001" customHeight="1" thickTop="1" thickBot="1">
      <c r="B2419" s="188" t="s">
        <v>4738</v>
      </c>
      <c r="C2419" s="189" t="s">
        <v>5354</v>
      </c>
      <c r="D2419" s="190" t="s">
        <v>5355</v>
      </c>
      <c r="E2419" s="191" t="s">
        <v>11</v>
      </c>
      <c r="F2419" s="127">
        <v>74.93358443376961</v>
      </c>
      <c r="G2419" s="72">
        <v>49.579693740227022</v>
      </c>
      <c r="H2419" s="73">
        <v>131.98114473648434</v>
      </c>
      <c r="I2419" s="572">
        <f t="shared" si="58"/>
        <v>109.07532622849946</v>
      </c>
    </row>
    <row r="2420" spans="2:9" ht="20.100000000000001" customHeight="1" thickTop="1" thickBot="1">
      <c r="B2420" s="188" t="s">
        <v>4620</v>
      </c>
      <c r="C2420" s="189" t="s">
        <v>5356</v>
      </c>
      <c r="D2420" s="190" t="s">
        <v>5357</v>
      </c>
      <c r="E2420" s="191" t="s">
        <v>11</v>
      </c>
      <c r="F2420" s="127">
        <v>119.90750964999347</v>
      </c>
      <c r="G2420" s="72">
        <v>79.336623898653713</v>
      </c>
      <c r="H2420" s="73">
        <v>211.19409281821618</v>
      </c>
      <c r="I2420" s="572">
        <f t="shared" si="58"/>
        <v>174.54057257703818</v>
      </c>
    </row>
    <row r="2421" spans="2:9" ht="20.100000000000001" customHeight="1" thickTop="1" thickBot="1">
      <c r="B2421" s="188" t="s">
        <v>4629</v>
      </c>
      <c r="C2421" s="189" t="s">
        <v>5358</v>
      </c>
      <c r="D2421" s="190" t="s">
        <v>5359</v>
      </c>
      <c r="E2421" s="191" t="s">
        <v>11</v>
      </c>
      <c r="F2421" s="127">
        <v>66.531105296894708</v>
      </c>
      <c r="G2421" s="72">
        <v>44.020206023032443</v>
      </c>
      <c r="H2421" s="73">
        <v>117.18178843331236</v>
      </c>
      <c r="I2421" s="572">
        <f t="shared" si="58"/>
        <v>96.844453250671378</v>
      </c>
    </row>
    <row r="2422" spans="2:9" ht="20.100000000000001" customHeight="1" thickTop="1" thickBot="1">
      <c r="B2422" s="188" t="s">
        <v>4638</v>
      </c>
      <c r="C2422" s="189" t="s">
        <v>5360</v>
      </c>
      <c r="D2422" s="190" t="s">
        <v>5361</v>
      </c>
      <c r="E2422" s="191" t="s">
        <v>11</v>
      </c>
      <c r="F2422" s="127">
        <v>75.415693892442761</v>
      </c>
      <c r="G2422" s="72">
        <v>49.898680740393921</v>
      </c>
      <c r="H2422" s="73">
        <v>132.83028813092864</v>
      </c>
      <c r="I2422" s="572">
        <f t="shared" si="58"/>
        <v>109.77709762886664</v>
      </c>
    </row>
    <row r="2423" spans="2:9" ht="20.100000000000001" customHeight="1" thickTop="1" thickBot="1">
      <c r="B2423" s="188" t="s">
        <v>4757</v>
      </c>
      <c r="C2423" s="189" t="s">
        <v>5362</v>
      </c>
      <c r="D2423" s="190" t="s">
        <v>5363</v>
      </c>
      <c r="E2423" s="191" t="s">
        <v>11</v>
      </c>
      <c r="F2423" s="127">
        <v>66.599978076705156</v>
      </c>
      <c r="G2423" s="72">
        <v>44.065775594484855</v>
      </c>
      <c r="H2423" s="73">
        <v>117.30309463251868</v>
      </c>
      <c r="I2423" s="572">
        <f t="shared" si="58"/>
        <v>96.944706307866682</v>
      </c>
    </row>
    <row r="2424" spans="2:9" ht="20.100000000000001" customHeight="1" thickTop="1" thickBot="1">
      <c r="B2424" s="188" t="s">
        <v>5364</v>
      </c>
      <c r="C2424" s="189">
        <v>555</v>
      </c>
      <c r="D2424" s="190" t="s">
        <v>5365</v>
      </c>
      <c r="E2424" s="191" t="s">
        <v>11</v>
      </c>
      <c r="F2424" s="127">
        <v>106.54619036676617</v>
      </c>
      <c r="G2424" s="72">
        <v>70.496127036885284</v>
      </c>
      <c r="H2424" s="73">
        <v>187.66069017218865</v>
      </c>
      <c r="I2424" s="572">
        <f t="shared" si="58"/>
        <v>155.09147948114764</v>
      </c>
    </row>
    <row r="2425" spans="2:9" ht="20.100000000000001" customHeight="1" thickTop="1" thickBot="1">
      <c r="B2425" s="188" t="s">
        <v>4650</v>
      </c>
      <c r="C2425" s="189" t="s">
        <v>5366</v>
      </c>
      <c r="D2425" s="190" t="s">
        <v>5367</v>
      </c>
      <c r="E2425" s="191" t="s">
        <v>11</v>
      </c>
      <c r="F2425" s="127">
        <v>133.06221059378942</v>
      </c>
      <c r="G2425" s="72">
        <v>88.040412046064887</v>
      </c>
      <c r="H2425" s="73">
        <v>234.36357686662473</v>
      </c>
      <c r="I2425" s="572">
        <f t="shared" si="58"/>
        <v>193.68890650134276</v>
      </c>
    </row>
    <row r="2426" spans="2:9" ht="20.100000000000001" customHeight="1" thickTop="1" thickBot="1">
      <c r="B2426" s="188" t="s">
        <v>4653</v>
      </c>
      <c r="C2426" s="189" t="s">
        <v>5368</v>
      </c>
      <c r="D2426" s="190" t="s">
        <v>5369</v>
      </c>
      <c r="E2426" s="191" t="s">
        <v>11</v>
      </c>
      <c r="F2426" s="127">
        <v>57.577643921536207</v>
      </c>
      <c r="G2426" s="72">
        <v>38.096161734218555</v>
      </c>
      <c r="H2426" s="73">
        <v>101.4119825364898</v>
      </c>
      <c r="I2426" s="572">
        <f t="shared" si="58"/>
        <v>83.811555815280826</v>
      </c>
    </row>
    <row r="2427" spans="2:9" ht="20.100000000000001" customHeight="1" thickTop="1" thickBot="1">
      <c r="B2427" s="188" t="s">
        <v>4656</v>
      </c>
      <c r="C2427" s="189" t="s">
        <v>5370</v>
      </c>
      <c r="D2427" s="190" t="s">
        <v>5371</v>
      </c>
      <c r="E2427" s="191" t="s">
        <v>11</v>
      </c>
      <c r="F2427" s="127">
        <v>75.484566672253194</v>
      </c>
      <c r="G2427" s="72">
        <v>49.944250311846318</v>
      </c>
      <c r="H2427" s="73">
        <v>132.9515943301349</v>
      </c>
      <c r="I2427" s="572">
        <f t="shared" si="58"/>
        <v>109.8773506860619</v>
      </c>
    </row>
    <row r="2428" spans="2:9" ht="20.100000000000001" customHeight="1" thickTop="1" thickBot="1">
      <c r="B2428" s="188" t="s">
        <v>4662</v>
      </c>
      <c r="C2428" s="189" t="s">
        <v>5372</v>
      </c>
      <c r="D2428" s="190" t="s">
        <v>5373</v>
      </c>
      <c r="E2428" s="191" t="s">
        <v>11</v>
      </c>
      <c r="F2428" s="127">
        <v>44.422942977740249</v>
      </c>
      <c r="G2428" s="72">
        <v>29.39237358680737</v>
      </c>
      <c r="H2428" s="73">
        <v>78.242498488081225</v>
      </c>
      <c r="I2428" s="572">
        <f t="shared" si="58"/>
        <v>64.663221890976217</v>
      </c>
    </row>
    <row r="2429" spans="2:9" ht="20.100000000000001" customHeight="1" thickTop="1" thickBot="1">
      <c r="B2429" s="188" t="s">
        <v>4665</v>
      </c>
      <c r="C2429" s="189" t="s">
        <v>5374</v>
      </c>
      <c r="D2429" s="190" t="s">
        <v>5375</v>
      </c>
      <c r="E2429" s="191" t="s">
        <v>11</v>
      </c>
      <c r="F2429" s="127">
        <v>35.469481602381755</v>
      </c>
      <c r="G2429" s="72">
        <v>23.468329297993488</v>
      </c>
      <c r="H2429" s="73">
        <v>62.472692591258671</v>
      </c>
      <c r="I2429" s="572">
        <f t="shared" si="58"/>
        <v>51.630324455585679</v>
      </c>
    </row>
    <row r="2430" spans="2:9" ht="20.100000000000001" customHeight="1" thickTop="1" thickBot="1">
      <c r="B2430" s="188" t="s">
        <v>4668</v>
      </c>
      <c r="C2430" s="189" t="s">
        <v>5376</v>
      </c>
      <c r="D2430" s="190" t="s">
        <v>5377</v>
      </c>
      <c r="E2430" s="191" t="s">
        <v>11</v>
      </c>
      <c r="F2430" s="127">
        <v>57.302152802294408</v>
      </c>
      <c r="G2430" s="72">
        <v>37.913883448408903</v>
      </c>
      <c r="H2430" s="73">
        <v>100.92675773966451</v>
      </c>
      <c r="I2430" s="572">
        <f t="shared" si="58"/>
        <v>83.4105435864996</v>
      </c>
    </row>
    <row r="2431" spans="2:9" ht="20.100000000000001" customHeight="1" thickTop="1" thickBot="1">
      <c r="B2431" s="188" t="s">
        <v>4768</v>
      </c>
      <c r="C2431" s="189" t="s">
        <v>5378</v>
      </c>
      <c r="D2431" s="190" t="s">
        <v>5379</v>
      </c>
      <c r="E2431" s="191" t="s">
        <v>11</v>
      </c>
      <c r="F2431" s="127">
        <v>57.026661683052616</v>
      </c>
      <c r="G2431" s="72">
        <v>37.731605162599237</v>
      </c>
      <c r="H2431" s="73">
        <v>100.44153294283917</v>
      </c>
      <c r="I2431" s="572">
        <f t="shared" si="58"/>
        <v>83.00953135771833</v>
      </c>
    </row>
    <row r="2432" spans="2:9" ht="20.100000000000001" customHeight="1" thickTop="1" thickBot="1">
      <c r="B2432" s="188" t="s">
        <v>4768</v>
      </c>
      <c r="C2432" s="189" t="s">
        <v>5380</v>
      </c>
      <c r="D2432" s="190" t="s">
        <v>5381</v>
      </c>
      <c r="E2432" s="191" t="s">
        <v>11</v>
      </c>
      <c r="F2432" s="127">
        <v>57.233280022483967</v>
      </c>
      <c r="G2432" s="72">
        <v>37.868313876956492</v>
      </c>
      <c r="H2432" s="73">
        <v>100.80545154045818</v>
      </c>
      <c r="I2432" s="572">
        <f t="shared" si="58"/>
        <v>83.310290529304282</v>
      </c>
    </row>
    <row r="2433" spans="2:9" ht="20.100000000000001" customHeight="1" thickTop="1" thickBot="1">
      <c r="B2433" s="188" t="s">
        <v>5128</v>
      </c>
      <c r="C2433" s="189" t="s">
        <v>5382</v>
      </c>
      <c r="D2433" s="190" t="s">
        <v>5383</v>
      </c>
      <c r="E2433" s="191" t="s">
        <v>11</v>
      </c>
      <c r="F2433" s="3"/>
      <c r="G2433" s="6"/>
      <c r="H2433" s="6"/>
      <c r="I2433" s="572">
        <f t="shared" si="58"/>
        <v>0</v>
      </c>
    </row>
    <row r="2434" spans="2:9" ht="20.100000000000001" customHeight="1" thickTop="1" thickBot="1">
      <c r="B2434" s="188" t="s">
        <v>4677</v>
      </c>
      <c r="C2434" s="189" t="s">
        <v>5384</v>
      </c>
      <c r="D2434" s="190" t="s">
        <v>5385</v>
      </c>
      <c r="E2434" s="191" t="s">
        <v>11</v>
      </c>
      <c r="F2434" s="7"/>
      <c r="G2434" s="7"/>
      <c r="H2434" s="7"/>
      <c r="I2434" s="572">
        <f t="shared" si="58"/>
        <v>0</v>
      </c>
    </row>
    <row r="2435" spans="2:9" ht="20.100000000000001" customHeight="1" thickTop="1" thickBot="1">
      <c r="B2435" s="188" t="s">
        <v>4437</v>
      </c>
      <c r="C2435" s="189" t="s">
        <v>5386</v>
      </c>
      <c r="D2435" s="190" t="s">
        <v>5387</v>
      </c>
      <c r="E2435" s="191" t="s">
        <v>11</v>
      </c>
      <c r="F2435" s="7"/>
      <c r="G2435" s="7"/>
      <c r="H2435" s="7"/>
      <c r="I2435" s="572">
        <f t="shared" si="58"/>
        <v>0</v>
      </c>
    </row>
    <row r="2436" spans="2:9" ht="20.100000000000001" customHeight="1" thickTop="1" thickBot="1">
      <c r="B2436" s="188" t="s">
        <v>4506</v>
      </c>
      <c r="C2436" s="189" t="s">
        <v>5388</v>
      </c>
      <c r="D2436" s="190" t="s">
        <v>5389</v>
      </c>
      <c r="E2436" s="191" t="s">
        <v>11</v>
      </c>
      <c r="F2436" s="163">
        <v>102.29</v>
      </c>
      <c r="G2436" s="73">
        <v>102.29</v>
      </c>
      <c r="H2436" s="73">
        <v>272.29598000000004</v>
      </c>
      <c r="I2436" s="572">
        <f t="shared" si="58"/>
        <v>225.03800000000004</v>
      </c>
    </row>
    <row r="2437" spans="2:9" ht="20.100000000000001" customHeight="1" thickTop="1" thickBot="1">
      <c r="B2437" s="188" t="s">
        <v>5390</v>
      </c>
      <c r="C2437" s="189" t="s">
        <v>5391</v>
      </c>
      <c r="D2437" s="190" t="s">
        <v>5392</v>
      </c>
      <c r="E2437" s="191" t="s">
        <v>11</v>
      </c>
      <c r="F2437" s="163">
        <v>102.29</v>
      </c>
      <c r="G2437" s="88">
        <v>102.29</v>
      </c>
      <c r="H2437" s="73">
        <v>272.29598000000004</v>
      </c>
      <c r="I2437" s="572">
        <f>G2437*2.2</f>
        <v>225.03800000000004</v>
      </c>
    </row>
    <row r="2438" spans="2:9" ht="20.100000000000001" customHeight="1" thickTop="1" thickBot="1">
      <c r="B2438" s="188" t="s">
        <v>4971</v>
      </c>
      <c r="C2438" s="189" t="s">
        <v>5393</v>
      </c>
      <c r="D2438" s="190" t="s">
        <v>5394</v>
      </c>
      <c r="E2438" s="191" t="s">
        <v>11</v>
      </c>
      <c r="F2438" s="163">
        <v>220.07</v>
      </c>
      <c r="G2438" s="88">
        <v>220.07</v>
      </c>
      <c r="H2438" s="73">
        <v>585.82633999999996</v>
      </c>
      <c r="I2438" s="572">
        <f>G2438*2.2</f>
        <v>484.154</v>
      </c>
    </row>
    <row r="2439" spans="2:9" ht="20.100000000000001" customHeight="1" thickTop="1" thickBot="1">
      <c r="B2439" s="188" t="s">
        <v>5237</v>
      </c>
      <c r="C2439" s="237">
        <v>569</v>
      </c>
      <c r="D2439" s="190" t="s">
        <v>5395</v>
      </c>
      <c r="E2439" s="191" t="s">
        <v>11</v>
      </c>
      <c r="F2439" s="163">
        <v>220.07</v>
      </c>
      <c r="G2439" s="88">
        <v>220.07</v>
      </c>
      <c r="H2439" s="73">
        <v>585.82633999999996</v>
      </c>
      <c r="I2439" s="572">
        <f t="shared" ref="I2439:I2458" si="59">G2439*2.2</f>
        <v>484.154</v>
      </c>
    </row>
    <row r="2440" spans="2:9" ht="20.100000000000001" customHeight="1" thickTop="1" thickBot="1">
      <c r="B2440" s="188" t="s">
        <v>5396</v>
      </c>
      <c r="C2440" s="237">
        <v>570</v>
      </c>
      <c r="D2440" s="190" t="s">
        <v>5397</v>
      </c>
      <c r="E2440" s="191" t="s">
        <v>11</v>
      </c>
      <c r="F2440" s="163">
        <v>102.29</v>
      </c>
      <c r="G2440" s="88">
        <v>102.29</v>
      </c>
      <c r="H2440" s="73">
        <v>272.29598000000004</v>
      </c>
      <c r="I2440" s="572">
        <f t="shared" si="59"/>
        <v>225.03800000000004</v>
      </c>
    </row>
    <row r="2441" spans="2:9" ht="20.100000000000001" customHeight="1" thickTop="1" thickBot="1">
      <c r="B2441" s="188" t="s">
        <v>5398</v>
      </c>
      <c r="C2441" s="237">
        <v>571</v>
      </c>
      <c r="D2441" s="190" t="s">
        <v>5399</v>
      </c>
      <c r="E2441" s="191" t="s">
        <v>11</v>
      </c>
      <c r="F2441" s="163">
        <v>302.05</v>
      </c>
      <c r="G2441" s="88">
        <v>302.05</v>
      </c>
      <c r="H2441" s="73">
        <v>804.0571000000001</v>
      </c>
      <c r="I2441" s="572">
        <f t="shared" si="59"/>
        <v>664.5100000000001</v>
      </c>
    </row>
    <row r="2442" spans="2:9" ht="20.100000000000001" customHeight="1" thickTop="1" thickBot="1">
      <c r="B2442" s="188"/>
      <c r="C2442" s="237">
        <v>572</v>
      </c>
      <c r="D2442" s="190" t="s">
        <v>5400</v>
      </c>
      <c r="E2442" s="191" t="s">
        <v>11</v>
      </c>
      <c r="F2442" s="163">
        <v>111.59</v>
      </c>
      <c r="G2442" s="88">
        <v>111.59</v>
      </c>
      <c r="H2442" s="73">
        <v>297.05258000000003</v>
      </c>
      <c r="I2442" s="572">
        <f t="shared" si="59"/>
        <v>245.49800000000002</v>
      </c>
    </row>
    <row r="2443" spans="2:9" ht="20.100000000000001" customHeight="1" thickTop="1" thickBot="1">
      <c r="B2443" s="188"/>
      <c r="C2443" s="237">
        <v>573</v>
      </c>
      <c r="D2443" s="190" t="s">
        <v>5401</v>
      </c>
      <c r="E2443" s="191" t="s">
        <v>11</v>
      </c>
      <c r="F2443" s="163">
        <v>127.53</v>
      </c>
      <c r="G2443" s="88">
        <v>127.53</v>
      </c>
      <c r="H2443" s="73">
        <v>339.48486000000003</v>
      </c>
      <c r="I2443" s="572">
        <f t="shared" si="59"/>
        <v>280.56600000000003</v>
      </c>
    </row>
    <row r="2444" spans="2:9" ht="20.100000000000001" customHeight="1" thickTop="1" thickBot="1">
      <c r="B2444" s="188" t="s">
        <v>5402</v>
      </c>
      <c r="C2444" s="237">
        <v>574</v>
      </c>
      <c r="D2444" s="190" t="s">
        <v>5403</v>
      </c>
      <c r="E2444" s="191" t="s">
        <v>11</v>
      </c>
      <c r="F2444" s="163">
        <v>341.03</v>
      </c>
      <c r="G2444" s="88">
        <v>341.03</v>
      </c>
      <c r="H2444" s="73">
        <v>907.8218599999999</v>
      </c>
      <c r="I2444" s="572">
        <f t="shared" si="59"/>
        <v>750.26599999999996</v>
      </c>
    </row>
    <row r="2445" spans="2:9" ht="20.100000000000001" customHeight="1" thickTop="1" thickBot="1">
      <c r="B2445" s="188" t="s">
        <v>5404</v>
      </c>
      <c r="C2445" s="237">
        <v>575</v>
      </c>
      <c r="D2445" s="190" t="s">
        <v>5405</v>
      </c>
      <c r="E2445" s="191" t="s">
        <v>11</v>
      </c>
      <c r="F2445" s="163">
        <v>145.06</v>
      </c>
      <c r="G2445" s="88">
        <v>145.06</v>
      </c>
      <c r="H2445" s="73">
        <v>386.14972</v>
      </c>
      <c r="I2445" s="572">
        <f t="shared" si="59"/>
        <v>319.13200000000001</v>
      </c>
    </row>
    <row r="2446" spans="2:9" ht="20.100000000000001" customHeight="1" thickTop="1" thickBot="1">
      <c r="B2446" s="188" t="s">
        <v>5406</v>
      </c>
      <c r="C2446" s="237">
        <v>576</v>
      </c>
      <c r="D2446" s="190" t="s">
        <v>5407</v>
      </c>
      <c r="E2446" s="191" t="s">
        <v>11</v>
      </c>
      <c r="F2446" s="163">
        <v>128.44</v>
      </c>
      <c r="G2446" s="88">
        <v>128.44</v>
      </c>
      <c r="H2446" s="73">
        <v>341.90728000000001</v>
      </c>
      <c r="I2446" s="572">
        <f t="shared" si="59"/>
        <v>282.56800000000004</v>
      </c>
    </row>
    <row r="2447" spans="2:9" ht="20.100000000000001" customHeight="1" thickTop="1" thickBot="1">
      <c r="B2447" s="188" t="s">
        <v>5408</v>
      </c>
      <c r="C2447" s="237">
        <v>577</v>
      </c>
      <c r="D2447" s="190" t="s">
        <v>5409</v>
      </c>
      <c r="E2447" s="191" t="s">
        <v>11</v>
      </c>
      <c r="F2447" s="163">
        <v>531.48</v>
      </c>
      <c r="G2447" s="88">
        <v>531.48</v>
      </c>
      <c r="H2447" s="73">
        <v>1414.7997600000001</v>
      </c>
      <c r="I2447" s="572">
        <f t="shared" si="59"/>
        <v>1169.2560000000001</v>
      </c>
    </row>
    <row r="2448" spans="2:9" ht="20.100000000000001" customHeight="1" thickTop="1" thickBot="1">
      <c r="B2448" s="188" t="s">
        <v>5410</v>
      </c>
      <c r="C2448" s="237">
        <v>578</v>
      </c>
      <c r="D2448" s="190" t="s">
        <v>5411</v>
      </c>
      <c r="E2448" s="191" t="s">
        <v>11</v>
      </c>
      <c r="F2448" s="163">
        <v>139.49</v>
      </c>
      <c r="G2448" s="88">
        <v>139.49</v>
      </c>
      <c r="H2448" s="73">
        <v>371.32238000000007</v>
      </c>
      <c r="I2448" s="572">
        <f t="shared" si="59"/>
        <v>306.87800000000004</v>
      </c>
    </row>
    <row r="2449" spans="2:9" ht="20.100000000000001" customHeight="1" thickTop="1" thickBot="1">
      <c r="B2449" s="188" t="s">
        <v>5412</v>
      </c>
      <c r="C2449" s="237">
        <v>579</v>
      </c>
      <c r="D2449" s="190" t="s">
        <v>5413</v>
      </c>
      <c r="E2449" s="191" t="s">
        <v>11</v>
      </c>
      <c r="F2449" s="163">
        <v>139.49</v>
      </c>
      <c r="G2449" s="88">
        <v>139.49</v>
      </c>
      <c r="H2449" s="73">
        <v>371.32238000000007</v>
      </c>
      <c r="I2449" s="572">
        <f t="shared" si="59"/>
        <v>306.87800000000004</v>
      </c>
    </row>
    <row r="2450" spans="2:9" ht="20.100000000000001" customHeight="1" thickTop="1" thickBot="1">
      <c r="B2450" s="188" t="s">
        <v>5414</v>
      </c>
      <c r="C2450" s="237">
        <v>580</v>
      </c>
      <c r="D2450" s="190" t="s">
        <v>5415</v>
      </c>
      <c r="E2450" s="191" t="s">
        <v>11</v>
      </c>
      <c r="F2450" s="163">
        <v>250.61</v>
      </c>
      <c r="G2450" s="88">
        <v>250.61</v>
      </c>
      <c r="H2450" s="73">
        <v>667.12382000000014</v>
      </c>
      <c r="I2450" s="572">
        <f t="shared" si="59"/>
        <v>551.3420000000001</v>
      </c>
    </row>
    <row r="2451" spans="2:9" ht="20.100000000000001" customHeight="1" thickTop="1" thickBot="1">
      <c r="B2451" s="188" t="s">
        <v>4665</v>
      </c>
      <c r="C2451" s="237">
        <v>581</v>
      </c>
      <c r="D2451" s="190" t="s">
        <v>5416</v>
      </c>
      <c r="E2451" s="191" t="s">
        <v>11</v>
      </c>
      <c r="F2451" s="163">
        <v>220.07</v>
      </c>
      <c r="G2451" s="88">
        <v>220.07</v>
      </c>
      <c r="H2451" s="73">
        <v>585.82633999999996</v>
      </c>
      <c r="I2451" s="572">
        <f t="shared" si="59"/>
        <v>484.154</v>
      </c>
    </row>
    <row r="2452" spans="2:9" ht="20.100000000000001" customHeight="1" thickTop="1" thickBot="1">
      <c r="B2452" s="188"/>
      <c r="C2452" s="237">
        <v>582</v>
      </c>
      <c r="D2452" s="190" t="s">
        <v>5417</v>
      </c>
      <c r="E2452" s="191" t="s">
        <v>11</v>
      </c>
      <c r="F2452" s="163">
        <v>250.61</v>
      </c>
      <c r="G2452" s="88">
        <v>250.61</v>
      </c>
      <c r="H2452" s="73">
        <v>667.12382000000014</v>
      </c>
      <c r="I2452" s="572">
        <f t="shared" si="59"/>
        <v>551.3420000000001</v>
      </c>
    </row>
    <row r="2453" spans="2:9" ht="20.100000000000001" customHeight="1" thickTop="1" thickBot="1">
      <c r="B2453" s="188" t="s">
        <v>5418</v>
      </c>
      <c r="C2453" s="237">
        <v>583</v>
      </c>
      <c r="D2453" s="190" t="s">
        <v>5419</v>
      </c>
      <c r="E2453" s="191" t="s">
        <v>11</v>
      </c>
      <c r="F2453" s="163">
        <v>139.49</v>
      </c>
      <c r="G2453" s="88">
        <v>139.49</v>
      </c>
      <c r="H2453" s="73">
        <v>371.32238000000007</v>
      </c>
      <c r="I2453" s="572">
        <f t="shared" si="59"/>
        <v>306.87800000000004</v>
      </c>
    </row>
    <row r="2454" spans="2:9" ht="20.100000000000001" customHeight="1" thickTop="1" thickBot="1">
      <c r="B2454" s="188" t="s">
        <v>5420</v>
      </c>
      <c r="C2454" s="237">
        <v>584</v>
      </c>
      <c r="D2454" s="190" t="s">
        <v>5421</v>
      </c>
      <c r="E2454" s="191" t="s">
        <v>11</v>
      </c>
      <c r="F2454" s="163">
        <v>220.07</v>
      </c>
      <c r="G2454" s="88">
        <v>220.07</v>
      </c>
      <c r="H2454" s="73">
        <v>585.82633999999996</v>
      </c>
      <c r="I2454" s="572">
        <f t="shared" si="59"/>
        <v>484.154</v>
      </c>
    </row>
    <row r="2455" spans="2:9" ht="20.100000000000001" customHeight="1" thickTop="1" thickBot="1">
      <c r="B2455" s="188"/>
      <c r="C2455" s="237">
        <v>585</v>
      </c>
      <c r="D2455" s="190" t="s">
        <v>5422</v>
      </c>
      <c r="E2455" s="191" t="s">
        <v>11</v>
      </c>
      <c r="F2455" s="163">
        <v>393.81</v>
      </c>
      <c r="G2455" s="88">
        <v>393.81</v>
      </c>
      <c r="H2455" s="73">
        <v>1048.32222</v>
      </c>
      <c r="I2455" s="572">
        <f t="shared" si="59"/>
        <v>866.38200000000006</v>
      </c>
    </row>
    <row r="2456" spans="2:9" ht="20.100000000000001" customHeight="1" thickTop="1" thickBot="1">
      <c r="B2456" s="188" t="s">
        <v>5423</v>
      </c>
      <c r="C2456" s="237">
        <v>586</v>
      </c>
      <c r="D2456" s="190" t="s">
        <v>5424</v>
      </c>
      <c r="E2456" s="191" t="s">
        <v>11</v>
      </c>
      <c r="F2456" s="163">
        <v>292.39999999999998</v>
      </c>
      <c r="G2456" s="88">
        <v>292.39999999999998</v>
      </c>
      <c r="H2456" s="73">
        <v>778.36879999999996</v>
      </c>
      <c r="I2456" s="572">
        <f t="shared" si="59"/>
        <v>643.28</v>
      </c>
    </row>
    <row r="2457" spans="2:9" ht="20.100000000000001" customHeight="1" thickTop="1" thickBot="1">
      <c r="B2457" s="188" t="s">
        <v>5425</v>
      </c>
      <c r="C2457" s="237">
        <v>587</v>
      </c>
      <c r="D2457" s="190" t="s">
        <v>5426</v>
      </c>
      <c r="E2457" s="191" t="s">
        <v>11</v>
      </c>
      <c r="F2457" s="163">
        <v>229.9</v>
      </c>
      <c r="G2457" s="88">
        <v>229.9</v>
      </c>
      <c r="H2457" s="73">
        <v>611.99379999999996</v>
      </c>
      <c r="I2457" s="572">
        <f t="shared" si="59"/>
        <v>505.78000000000003</v>
      </c>
    </row>
    <row r="2458" spans="2:9" ht="20.100000000000001" customHeight="1" thickTop="1" thickBot="1">
      <c r="B2458" s="188" t="s">
        <v>5427</v>
      </c>
      <c r="C2458" s="237">
        <v>588</v>
      </c>
      <c r="D2458" s="190" t="s">
        <v>5428</v>
      </c>
      <c r="E2458" s="191" t="s">
        <v>11</v>
      </c>
      <c r="F2458" s="163">
        <v>292.39999999999998</v>
      </c>
      <c r="G2458" s="88">
        <v>292.39999999999998</v>
      </c>
      <c r="H2458" s="73">
        <v>778.36879999999996</v>
      </c>
      <c r="I2458" s="572">
        <f t="shared" si="59"/>
        <v>643.28</v>
      </c>
    </row>
    <row r="2459" spans="2:9" ht="20.100000000000001" customHeight="1" thickTop="1" thickBot="1">
      <c r="B2459" s="343"/>
      <c r="C2459" s="249"/>
      <c r="D2459" s="200"/>
      <c r="E2459" s="201"/>
      <c r="F2459" s="163">
        <v>213.88</v>
      </c>
      <c r="G2459" s="88">
        <v>213.88</v>
      </c>
      <c r="H2459" s="73">
        <v>569.34856000000002</v>
      </c>
      <c r="I2459" s="573"/>
    </row>
    <row r="2460" spans="2:9" ht="20.100000000000001" customHeight="1" thickTop="1" thickBot="1">
      <c r="B2460" s="255"/>
      <c r="C2460" s="249"/>
      <c r="D2460" s="341" t="s">
        <v>1192</v>
      </c>
      <c r="E2460" s="201"/>
      <c r="F2460" s="163">
        <v>383.11</v>
      </c>
      <c r="G2460" s="88">
        <v>383.11</v>
      </c>
      <c r="H2460" s="73">
        <v>1019.8388200000001</v>
      </c>
      <c r="I2460" s="573"/>
    </row>
    <row r="2461" spans="2:9" ht="20.100000000000001" customHeight="1" thickTop="1" thickBot="1">
      <c r="B2461" s="255"/>
      <c r="C2461" s="249"/>
      <c r="D2461" s="200"/>
      <c r="E2461" s="201"/>
      <c r="F2461" s="163">
        <v>158.09</v>
      </c>
      <c r="G2461" s="88">
        <v>158.09</v>
      </c>
      <c r="H2461" s="73">
        <v>420.83558000000005</v>
      </c>
      <c r="I2461" s="573"/>
    </row>
    <row r="2462" spans="2:9" ht="20.100000000000001" customHeight="1" thickTop="1" thickBot="1">
      <c r="B2462" s="188" t="s">
        <v>4425</v>
      </c>
      <c r="C2462" s="189" t="s">
        <v>5429</v>
      </c>
      <c r="D2462" s="190" t="s">
        <v>4427</v>
      </c>
      <c r="E2462" s="207" t="s">
        <v>11</v>
      </c>
      <c r="F2462" s="163">
        <v>167.98</v>
      </c>
      <c r="G2462" s="88">
        <v>167.98</v>
      </c>
      <c r="H2462" s="73">
        <v>447.16275999999999</v>
      </c>
      <c r="I2462" s="572">
        <f t="shared" ref="I2462:I2525" si="60">H2462/1.21</f>
        <v>369.55599999999998</v>
      </c>
    </row>
    <row r="2463" spans="2:9" ht="20.100000000000001" customHeight="1" thickTop="1" thickBot="1">
      <c r="B2463" s="188" t="s">
        <v>4428</v>
      </c>
      <c r="C2463" s="189" t="s">
        <v>5430</v>
      </c>
      <c r="D2463" s="190" t="s">
        <v>4430</v>
      </c>
      <c r="E2463" s="207" t="s">
        <v>11</v>
      </c>
      <c r="F2463" s="163">
        <v>199.31</v>
      </c>
      <c r="G2463" s="88">
        <v>199.31</v>
      </c>
      <c r="H2463" s="73">
        <v>530.56322</v>
      </c>
      <c r="I2463" s="572">
        <f t="shared" si="60"/>
        <v>438.48200000000003</v>
      </c>
    </row>
    <row r="2464" spans="2:9" ht="20.100000000000001" customHeight="1" thickTop="1" thickBot="1">
      <c r="B2464" s="188" t="s">
        <v>4431</v>
      </c>
      <c r="C2464" s="189" t="s">
        <v>5431</v>
      </c>
      <c r="D2464" s="190" t="s">
        <v>4433</v>
      </c>
      <c r="E2464" s="207" t="s">
        <v>11</v>
      </c>
      <c r="F2464" s="163">
        <v>243.6</v>
      </c>
      <c r="G2464" s="88">
        <v>243.6</v>
      </c>
      <c r="H2464" s="73">
        <v>648.46320000000003</v>
      </c>
      <c r="I2464" s="572">
        <f t="shared" si="60"/>
        <v>535.92000000000007</v>
      </c>
    </row>
    <row r="2465" spans="2:9" ht="20.100000000000001" customHeight="1" thickTop="1" thickBot="1">
      <c r="B2465" s="188" t="s">
        <v>4434</v>
      </c>
      <c r="C2465" s="189" t="s">
        <v>5432</v>
      </c>
      <c r="D2465" s="190" t="s">
        <v>4436</v>
      </c>
      <c r="E2465" s="207" t="s">
        <v>11</v>
      </c>
      <c r="F2465" s="163">
        <v>121.8</v>
      </c>
      <c r="G2465" s="88">
        <v>121.8</v>
      </c>
      <c r="H2465" s="73">
        <v>324.23160000000001</v>
      </c>
      <c r="I2465" s="572">
        <f t="shared" si="60"/>
        <v>267.96000000000004</v>
      </c>
    </row>
    <row r="2466" spans="2:9" ht="20.100000000000001" customHeight="1" thickTop="1" thickBot="1">
      <c r="B2466" s="188" t="s">
        <v>4437</v>
      </c>
      <c r="C2466" s="189" t="s">
        <v>5433</v>
      </c>
      <c r="D2466" s="190" t="s">
        <v>4439</v>
      </c>
      <c r="E2466" s="207" t="s">
        <v>11</v>
      </c>
      <c r="F2466" s="163">
        <v>636.23</v>
      </c>
      <c r="G2466" s="88">
        <v>636.23</v>
      </c>
      <c r="H2466" s="73">
        <v>1693.64426</v>
      </c>
      <c r="I2466" s="572">
        <f t="shared" si="60"/>
        <v>1399.7060000000001</v>
      </c>
    </row>
    <row r="2467" spans="2:9" ht="20.100000000000001" customHeight="1" thickTop="1" thickBot="1">
      <c r="B2467" s="188" t="s">
        <v>4440</v>
      </c>
      <c r="C2467" s="189" t="s">
        <v>5434</v>
      </c>
      <c r="D2467" s="190" t="s">
        <v>4442</v>
      </c>
      <c r="E2467" s="207" t="s">
        <v>11</v>
      </c>
      <c r="F2467" s="163">
        <v>156.25</v>
      </c>
      <c r="G2467" s="88">
        <v>156.25</v>
      </c>
      <c r="H2467" s="73">
        <v>415.9375</v>
      </c>
      <c r="I2467" s="572">
        <f t="shared" si="60"/>
        <v>343.75</v>
      </c>
    </row>
    <row r="2468" spans="2:9" ht="20.100000000000001" customHeight="1" thickTop="1" thickBot="1">
      <c r="B2468" s="188" t="s">
        <v>4443</v>
      </c>
      <c r="C2468" s="189" t="s">
        <v>5435</v>
      </c>
      <c r="D2468" s="190" t="s">
        <v>4445</v>
      </c>
      <c r="E2468" s="207" t="s">
        <v>11</v>
      </c>
      <c r="F2468" s="163">
        <v>578.44000000000005</v>
      </c>
      <c r="G2468" s="88">
        <v>578.44000000000005</v>
      </c>
      <c r="H2468" s="73">
        <v>1539.8072800000002</v>
      </c>
      <c r="I2468" s="572">
        <f t="shared" si="60"/>
        <v>1272.5680000000002</v>
      </c>
    </row>
    <row r="2469" spans="2:9" ht="20.100000000000001" customHeight="1" thickTop="1" thickBot="1">
      <c r="B2469" s="188" t="s">
        <v>4446</v>
      </c>
      <c r="C2469" s="189" t="s">
        <v>5436</v>
      </c>
      <c r="D2469" s="190" t="s">
        <v>4448</v>
      </c>
      <c r="E2469" s="207" t="s">
        <v>11</v>
      </c>
      <c r="F2469" s="163">
        <v>332.18</v>
      </c>
      <c r="G2469" s="88">
        <v>332.18</v>
      </c>
      <c r="H2469" s="73">
        <v>884.26316000000008</v>
      </c>
      <c r="I2469" s="572">
        <f t="shared" si="60"/>
        <v>730.79600000000005</v>
      </c>
    </row>
    <row r="2470" spans="2:9" ht="20.100000000000001" customHeight="1" thickTop="1" thickBot="1">
      <c r="B2470" s="188" t="s">
        <v>4449</v>
      </c>
      <c r="C2470" s="189" t="s">
        <v>5437</v>
      </c>
      <c r="D2470" s="190" t="s">
        <v>4451</v>
      </c>
      <c r="E2470" s="207" t="s">
        <v>11</v>
      </c>
      <c r="F2470" s="163">
        <v>132.87</v>
      </c>
      <c r="G2470" s="88">
        <v>132.87</v>
      </c>
      <c r="H2470" s="73">
        <v>353.69994000000003</v>
      </c>
      <c r="I2470" s="572">
        <f t="shared" si="60"/>
        <v>292.31400000000002</v>
      </c>
    </row>
    <row r="2471" spans="2:9" ht="20.100000000000001" customHeight="1" thickTop="1" thickBot="1">
      <c r="B2471" s="188" t="s">
        <v>4449</v>
      </c>
      <c r="C2471" s="189" t="s">
        <v>5438</v>
      </c>
      <c r="D2471" s="190" t="s">
        <v>4451</v>
      </c>
      <c r="E2471" s="207" t="s">
        <v>11</v>
      </c>
      <c r="F2471" s="163">
        <v>299.74</v>
      </c>
      <c r="G2471" s="88">
        <v>299.74</v>
      </c>
      <c r="H2471" s="73">
        <v>797.90788000000009</v>
      </c>
      <c r="I2471" s="572">
        <f t="shared" si="60"/>
        <v>659.42800000000011</v>
      </c>
    </row>
    <row r="2472" spans="2:9" ht="20.100000000000001" customHeight="1" thickTop="1" thickBot="1">
      <c r="B2472" s="188" t="s">
        <v>4452</v>
      </c>
      <c r="C2472" s="189" t="s">
        <v>5439</v>
      </c>
      <c r="D2472" s="190" t="s">
        <v>4454</v>
      </c>
      <c r="E2472" s="207" t="s">
        <v>11</v>
      </c>
      <c r="F2472" s="163">
        <v>376.44</v>
      </c>
      <c r="G2472" s="88">
        <v>376.44</v>
      </c>
      <c r="H2472" s="73">
        <v>1002.0832799999999</v>
      </c>
      <c r="I2472" s="572">
        <f t="shared" si="60"/>
        <v>828.16800000000001</v>
      </c>
    </row>
    <row r="2473" spans="2:9" ht="20.100000000000001" customHeight="1" thickTop="1" thickBot="1">
      <c r="B2473" s="188" t="s">
        <v>4455</v>
      </c>
      <c r="C2473" s="189" t="s">
        <v>5440</v>
      </c>
      <c r="D2473" s="190" t="s">
        <v>4457</v>
      </c>
      <c r="E2473" s="207" t="s">
        <v>11</v>
      </c>
      <c r="F2473" s="163">
        <v>166.51</v>
      </c>
      <c r="G2473" s="88">
        <v>166.51</v>
      </c>
      <c r="H2473" s="73">
        <v>443.24961999999999</v>
      </c>
      <c r="I2473" s="572">
        <f t="shared" si="60"/>
        <v>366.322</v>
      </c>
    </row>
    <row r="2474" spans="2:9" ht="20.100000000000001" customHeight="1" thickTop="1" thickBot="1">
      <c r="B2474" s="188" t="s">
        <v>4458</v>
      </c>
      <c r="C2474" s="189" t="s">
        <v>5441</v>
      </c>
      <c r="D2474" s="190" t="s">
        <v>4460</v>
      </c>
      <c r="E2474" s="207" t="s">
        <v>11</v>
      </c>
      <c r="F2474" s="163">
        <v>385.63</v>
      </c>
      <c r="G2474" s="88">
        <v>385.63</v>
      </c>
      <c r="H2474" s="73">
        <v>1026.5470600000001</v>
      </c>
      <c r="I2474" s="572">
        <f t="shared" si="60"/>
        <v>848.38600000000008</v>
      </c>
    </row>
    <row r="2475" spans="2:9" ht="20.100000000000001" customHeight="1" thickTop="1" thickBot="1">
      <c r="B2475" s="188" t="s">
        <v>4461</v>
      </c>
      <c r="C2475" s="189" t="s">
        <v>5442</v>
      </c>
      <c r="D2475" s="190" t="s">
        <v>4463</v>
      </c>
      <c r="E2475" s="207" t="s">
        <v>11</v>
      </c>
      <c r="F2475" s="163">
        <v>179.84</v>
      </c>
      <c r="G2475" s="88">
        <v>179.84</v>
      </c>
      <c r="H2475" s="73">
        <v>478.73408000000001</v>
      </c>
      <c r="I2475" s="572">
        <f t="shared" si="60"/>
        <v>395.64800000000002</v>
      </c>
    </row>
    <row r="2476" spans="2:9" ht="20.100000000000001" customHeight="1" thickTop="1" thickBot="1">
      <c r="B2476" s="188" t="s">
        <v>4464</v>
      </c>
      <c r="C2476" s="189" t="s">
        <v>5443</v>
      </c>
      <c r="D2476" s="190" t="s">
        <v>4466</v>
      </c>
      <c r="E2476" s="207" t="s">
        <v>11</v>
      </c>
      <c r="F2476" s="163">
        <v>250.61</v>
      </c>
      <c r="G2476" s="88">
        <v>250.61</v>
      </c>
      <c r="H2476" s="73">
        <v>667.12382000000014</v>
      </c>
      <c r="I2476" s="572">
        <f t="shared" si="60"/>
        <v>551.3420000000001</v>
      </c>
    </row>
    <row r="2477" spans="2:9" ht="20.100000000000001" customHeight="1" thickTop="1" thickBot="1">
      <c r="B2477" s="188" t="s">
        <v>4467</v>
      </c>
      <c r="C2477" s="189" t="s">
        <v>5444</v>
      </c>
      <c r="D2477" s="190" t="s">
        <v>4469</v>
      </c>
      <c r="E2477" s="207" t="s">
        <v>11</v>
      </c>
      <c r="F2477" s="163">
        <v>165.49</v>
      </c>
      <c r="G2477" s="88">
        <v>165.49</v>
      </c>
      <c r="H2477" s="73">
        <v>440.53438</v>
      </c>
      <c r="I2477" s="572">
        <f t="shared" si="60"/>
        <v>364.07800000000003</v>
      </c>
    </row>
    <row r="2478" spans="2:9" ht="20.100000000000001" customHeight="1" thickTop="1" thickBot="1">
      <c r="B2478" s="188" t="s">
        <v>4470</v>
      </c>
      <c r="C2478" s="189" t="s">
        <v>5445</v>
      </c>
      <c r="D2478" s="190" t="s">
        <v>4472</v>
      </c>
      <c r="E2478" s="207" t="s">
        <v>11</v>
      </c>
      <c r="F2478" s="163">
        <v>188.23</v>
      </c>
      <c r="G2478" s="88">
        <v>188.23</v>
      </c>
      <c r="H2478" s="73">
        <v>501.06825999999995</v>
      </c>
      <c r="I2478" s="572">
        <f t="shared" si="60"/>
        <v>414.10599999999999</v>
      </c>
    </row>
    <row r="2479" spans="2:9" ht="20.100000000000001" customHeight="1" thickTop="1" thickBot="1">
      <c r="B2479" s="188" t="s">
        <v>4473</v>
      </c>
      <c r="C2479" s="189" t="s">
        <v>5446</v>
      </c>
      <c r="D2479" s="190" t="s">
        <v>4475</v>
      </c>
      <c r="E2479" s="207" t="s">
        <v>11</v>
      </c>
      <c r="F2479" s="163">
        <v>285.67</v>
      </c>
      <c r="G2479" s="88">
        <v>285.67</v>
      </c>
      <c r="H2479" s="73">
        <v>760.45354000000009</v>
      </c>
      <c r="I2479" s="572">
        <f t="shared" si="60"/>
        <v>628.47400000000005</v>
      </c>
    </row>
    <row r="2480" spans="2:9" ht="20.100000000000001" customHeight="1" thickTop="1" thickBot="1">
      <c r="B2480" s="188" t="s">
        <v>4476</v>
      </c>
      <c r="C2480" s="189" t="s">
        <v>5447</v>
      </c>
      <c r="D2480" s="190" t="s">
        <v>4478</v>
      </c>
      <c r="E2480" s="207" t="s">
        <v>11</v>
      </c>
      <c r="F2480" s="163">
        <v>182.26</v>
      </c>
      <c r="G2480" s="88">
        <v>182.26</v>
      </c>
      <c r="H2480" s="73">
        <v>485.17612000000003</v>
      </c>
      <c r="I2480" s="572">
        <f t="shared" si="60"/>
        <v>400.97200000000004</v>
      </c>
    </row>
    <row r="2481" spans="2:9" ht="20.100000000000001" customHeight="1" thickTop="1" thickBot="1">
      <c r="B2481" s="188" t="s">
        <v>4479</v>
      </c>
      <c r="C2481" s="189" t="s">
        <v>5448</v>
      </c>
      <c r="D2481" s="190" t="s">
        <v>4481</v>
      </c>
      <c r="E2481" s="207" t="s">
        <v>11</v>
      </c>
      <c r="F2481" s="163">
        <v>176.74</v>
      </c>
      <c r="G2481" s="88">
        <v>176.74</v>
      </c>
      <c r="H2481" s="73">
        <v>470.48188000000005</v>
      </c>
      <c r="I2481" s="572">
        <f t="shared" si="60"/>
        <v>388.82800000000003</v>
      </c>
    </row>
    <row r="2482" spans="2:9" ht="20.100000000000001" customHeight="1" thickTop="1" thickBot="1">
      <c r="B2482" s="188" t="s">
        <v>4482</v>
      </c>
      <c r="C2482" s="189" t="s">
        <v>5449</v>
      </c>
      <c r="D2482" s="190" t="s">
        <v>4484</v>
      </c>
      <c r="E2482" s="207" t="s">
        <v>11</v>
      </c>
      <c r="F2482" s="163">
        <v>188.23</v>
      </c>
      <c r="G2482" s="88">
        <v>188.23</v>
      </c>
      <c r="H2482" s="73">
        <v>501.06825999999995</v>
      </c>
      <c r="I2482" s="572">
        <f t="shared" si="60"/>
        <v>414.10599999999999</v>
      </c>
    </row>
    <row r="2483" spans="2:9" ht="20.100000000000001" customHeight="1" thickTop="1" thickBot="1">
      <c r="B2483" s="188" t="s">
        <v>4485</v>
      </c>
      <c r="C2483" s="189" t="s">
        <v>5450</v>
      </c>
      <c r="D2483" s="190" t="s">
        <v>4487</v>
      </c>
      <c r="E2483" s="207" t="s">
        <v>11</v>
      </c>
      <c r="F2483" s="163">
        <v>200.94</v>
      </c>
      <c r="G2483" s="88">
        <v>200.94</v>
      </c>
      <c r="H2483" s="73">
        <v>534.90228000000002</v>
      </c>
      <c r="I2483" s="572">
        <f t="shared" si="60"/>
        <v>442.06800000000004</v>
      </c>
    </row>
    <row r="2484" spans="2:9" ht="20.100000000000001" customHeight="1" thickTop="1" thickBot="1">
      <c r="B2484" s="188" t="s">
        <v>4488</v>
      </c>
      <c r="C2484" s="189" t="s">
        <v>5451</v>
      </c>
      <c r="D2484" s="190" t="s">
        <v>4490</v>
      </c>
      <c r="E2484" s="207" t="s">
        <v>11</v>
      </c>
      <c r="F2484" s="163">
        <v>465.05</v>
      </c>
      <c r="G2484" s="88">
        <v>465.05</v>
      </c>
      <c r="H2484" s="73">
        <v>1237.9631000000002</v>
      </c>
      <c r="I2484" s="572">
        <f t="shared" si="60"/>
        <v>1023.1100000000001</v>
      </c>
    </row>
    <row r="2485" spans="2:9" ht="20.100000000000001" customHeight="1" thickTop="1" thickBot="1">
      <c r="B2485" s="188" t="s">
        <v>4491</v>
      </c>
      <c r="C2485" s="189" t="s">
        <v>5452</v>
      </c>
      <c r="D2485" s="190" t="s">
        <v>4493</v>
      </c>
      <c r="E2485" s="207" t="s">
        <v>11</v>
      </c>
      <c r="F2485" s="163">
        <v>199.31</v>
      </c>
      <c r="G2485" s="88">
        <v>199.31</v>
      </c>
      <c r="H2485" s="73">
        <v>530.56322</v>
      </c>
      <c r="I2485" s="572">
        <f t="shared" si="60"/>
        <v>438.48200000000003</v>
      </c>
    </row>
    <row r="2486" spans="2:9" ht="20.100000000000001" customHeight="1" thickTop="1" thickBot="1">
      <c r="B2486" s="188" t="s">
        <v>4494</v>
      </c>
      <c r="C2486" s="189" t="s">
        <v>5453</v>
      </c>
      <c r="D2486" s="190" t="s">
        <v>4496</v>
      </c>
      <c r="E2486" s="207" t="s">
        <v>11</v>
      </c>
      <c r="F2486" s="163">
        <v>837.29</v>
      </c>
      <c r="G2486" s="88">
        <v>837.29</v>
      </c>
      <c r="H2486" s="73">
        <v>2228.86598</v>
      </c>
      <c r="I2486" s="572">
        <f t="shared" si="60"/>
        <v>1842.038</v>
      </c>
    </row>
    <row r="2487" spans="2:9" ht="20.100000000000001" customHeight="1" thickTop="1" thickBot="1">
      <c r="B2487" s="188" t="s">
        <v>4497</v>
      </c>
      <c r="C2487" s="189" t="s">
        <v>5454</v>
      </c>
      <c r="D2487" s="190" t="s">
        <v>4499</v>
      </c>
      <c r="E2487" s="207" t="s">
        <v>11</v>
      </c>
      <c r="F2487" s="163">
        <v>314.29000000000002</v>
      </c>
      <c r="G2487" s="88">
        <v>314.29000000000002</v>
      </c>
      <c r="H2487" s="73">
        <v>836.63998000000015</v>
      </c>
      <c r="I2487" s="572">
        <f t="shared" si="60"/>
        <v>691.4380000000001</v>
      </c>
    </row>
    <row r="2488" spans="2:9" ht="20.100000000000001" customHeight="1" thickTop="1" thickBot="1">
      <c r="B2488" s="188" t="s">
        <v>4500</v>
      </c>
      <c r="C2488" s="189" t="s">
        <v>5455</v>
      </c>
      <c r="D2488" s="190" t="s">
        <v>4502</v>
      </c>
      <c r="E2488" s="207" t="s">
        <v>11</v>
      </c>
      <c r="F2488" s="163">
        <v>952.24</v>
      </c>
      <c r="G2488" s="88">
        <v>952.24</v>
      </c>
      <c r="H2488" s="73">
        <v>2534.8628800000001</v>
      </c>
      <c r="I2488" s="572">
        <f t="shared" si="60"/>
        <v>2094.9280000000003</v>
      </c>
    </row>
    <row r="2489" spans="2:9" ht="20.100000000000001" customHeight="1" thickTop="1" thickBot="1">
      <c r="B2489" s="188" t="s">
        <v>4503</v>
      </c>
      <c r="C2489" s="189" t="s">
        <v>5456</v>
      </c>
      <c r="D2489" s="190" t="s">
        <v>4505</v>
      </c>
      <c r="E2489" s="207" t="s">
        <v>11</v>
      </c>
      <c r="F2489" s="163">
        <v>164.04</v>
      </c>
      <c r="G2489" s="88">
        <v>164.04</v>
      </c>
      <c r="H2489" s="73">
        <v>436.67448000000002</v>
      </c>
      <c r="I2489" s="572">
        <f t="shared" si="60"/>
        <v>360.88800000000003</v>
      </c>
    </row>
    <row r="2490" spans="2:9" ht="20.100000000000001" customHeight="1" thickTop="1" thickBot="1">
      <c r="B2490" s="188" t="s">
        <v>4506</v>
      </c>
      <c r="C2490" s="189" t="s">
        <v>5457</v>
      </c>
      <c r="D2490" s="190" t="s">
        <v>4508</v>
      </c>
      <c r="E2490" s="207" t="s">
        <v>11</v>
      </c>
      <c r="F2490" s="163">
        <v>123.03</v>
      </c>
      <c r="G2490" s="88">
        <v>123.03</v>
      </c>
      <c r="H2490" s="73">
        <v>327.50585999999998</v>
      </c>
      <c r="I2490" s="572">
        <f t="shared" si="60"/>
        <v>270.666</v>
      </c>
    </row>
    <row r="2491" spans="2:9" ht="20.100000000000001" customHeight="1" thickTop="1" thickBot="1">
      <c r="B2491" s="188" t="s">
        <v>4506</v>
      </c>
      <c r="C2491" s="189" t="s">
        <v>5458</v>
      </c>
      <c r="D2491" s="190" t="s">
        <v>4508</v>
      </c>
      <c r="E2491" s="207" t="s">
        <v>11</v>
      </c>
      <c r="F2491" s="163">
        <v>244.24</v>
      </c>
      <c r="G2491" s="88">
        <v>244.24</v>
      </c>
      <c r="H2491" s="73">
        <v>650.16688000000011</v>
      </c>
      <c r="I2491" s="572">
        <f t="shared" si="60"/>
        <v>537.32800000000009</v>
      </c>
    </row>
    <row r="2492" spans="2:9" ht="20.100000000000001" customHeight="1" thickTop="1" thickBot="1">
      <c r="B2492" s="188" t="s">
        <v>4506</v>
      </c>
      <c r="C2492" s="189" t="s">
        <v>5459</v>
      </c>
      <c r="D2492" s="190" t="s">
        <v>4508</v>
      </c>
      <c r="E2492" s="207" t="s">
        <v>11</v>
      </c>
      <c r="F2492" s="163">
        <v>434.04</v>
      </c>
      <c r="G2492" s="88">
        <v>434.04</v>
      </c>
      <c r="H2492" s="73">
        <v>1155.4144800000001</v>
      </c>
      <c r="I2492" s="572">
        <f t="shared" si="60"/>
        <v>954.88800000000015</v>
      </c>
    </row>
    <row r="2493" spans="2:9" ht="20.100000000000001" customHeight="1" thickTop="1" thickBot="1">
      <c r="B2493" s="188" t="s">
        <v>4511</v>
      </c>
      <c r="C2493" s="189" t="s">
        <v>5460</v>
      </c>
      <c r="D2493" s="190" t="s">
        <v>4513</v>
      </c>
      <c r="E2493" s="207" t="s">
        <v>11</v>
      </c>
      <c r="F2493" s="163">
        <v>863.66</v>
      </c>
      <c r="G2493" s="88">
        <v>863.66</v>
      </c>
      <c r="H2493" s="73">
        <v>2299.0629200000003</v>
      </c>
      <c r="I2493" s="572">
        <f t="shared" si="60"/>
        <v>1900.0520000000004</v>
      </c>
    </row>
    <row r="2494" spans="2:9" ht="20.100000000000001" customHeight="1" thickTop="1" thickBot="1">
      <c r="B2494" s="188" t="s">
        <v>4514</v>
      </c>
      <c r="C2494" s="189" t="s">
        <v>5461</v>
      </c>
      <c r="D2494" s="190" t="s">
        <v>4516</v>
      </c>
      <c r="E2494" s="207" t="s">
        <v>11</v>
      </c>
      <c r="F2494" s="163">
        <v>139.49</v>
      </c>
      <c r="G2494" s="88">
        <v>139.49</v>
      </c>
      <c r="H2494" s="73">
        <v>371.32238000000007</v>
      </c>
      <c r="I2494" s="572">
        <f t="shared" si="60"/>
        <v>306.87800000000004</v>
      </c>
    </row>
    <row r="2495" spans="2:9" ht="20.100000000000001" customHeight="1" thickTop="1" thickBot="1">
      <c r="B2495" s="188" t="s">
        <v>4517</v>
      </c>
      <c r="C2495" s="189" t="s">
        <v>5462</v>
      </c>
      <c r="D2495" s="190" t="s">
        <v>4519</v>
      </c>
      <c r="E2495" s="207" t="s">
        <v>11</v>
      </c>
      <c r="F2495" s="165">
        <v>139.49</v>
      </c>
      <c r="G2495" s="88">
        <v>139.49</v>
      </c>
      <c r="H2495" s="73">
        <v>371.32238000000007</v>
      </c>
      <c r="I2495" s="572">
        <f t="shared" si="60"/>
        <v>306.87800000000004</v>
      </c>
    </row>
    <row r="2496" spans="2:9" ht="20.100000000000001" customHeight="1" thickTop="1" thickBot="1">
      <c r="B2496" s="188" t="s">
        <v>4517</v>
      </c>
      <c r="C2496" s="189" t="s">
        <v>5463</v>
      </c>
      <c r="D2496" s="190" t="s">
        <v>4519</v>
      </c>
      <c r="E2496" s="207" t="s">
        <v>11</v>
      </c>
      <c r="F2496" s="165">
        <v>188.23</v>
      </c>
      <c r="G2496" s="88">
        <v>188.23</v>
      </c>
      <c r="H2496" s="73">
        <v>501.06825999999995</v>
      </c>
      <c r="I2496" s="572">
        <f t="shared" si="60"/>
        <v>414.10599999999999</v>
      </c>
    </row>
    <row r="2497" spans="2:9" ht="20.100000000000001" customHeight="1" thickTop="1" thickBot="1">
      <c r="B2497" s="188" t="s">
        <v>4520</v>
      </c>
      <c r="C2497" s="189" t="s">
        <v>5464</v>
      </c>
      <c r="D2497" s="190" t="s">
        <v>4522</v>
      </c>
      <c r="E2497" s="207" t="s">
        <v>11</v>
      </c>
      <c r="F2497" s="165">
        <v>302.05</v>
      </c>
      <c r="G2497" s="88">
        <v>302.05</v>
      </c>
      <c r="H2497" s="73">
        <v>804.0571000000001</v>
      </c>
      <c r="I2497" s="572">
        <f t="shared" si="60"/>
        <v>664.5100000000001</v>
      </c>
    </row>
    <row r="2498" spans="2:9" ht="20.100000000000001" customHeight="1" thickTop="1" thickBot="1">
      <c r="B2498" s="188" t="s">
        <v>4523</v>
      </c>
      <c r="C2498" s="189" t="s">
        <v>5465</v>
      </c>
      <c r="D2498" s="190" t="s">
        <v>4525</v>
      </c>
      <c r="E2498" s="207" t="s">
        <v>11</v>
      </c>
      <c r="F2498" s="165">
        <v>930.09</v>
      </c>
      <c r="G2498" s="88">
        <v>930.09</v>
      </c>
      <c r="H2498" s="73">
        <v>2475.8995800000002</v>
      </c>
      <c r="I2498" s="572">
        <f t="shared" si="60"/>
        <v>2046.1980000000003</v>
      </c>
    </row>
    <row r="2499" spans="2:9" ht="20.100000000000001" customHeight="1" thickTop="1" thickBot="1">
      <c r="B2499" s="188" t="s">
        <v>4523</v>
      </c>
      <c r="C2499" s="189" t="s">
        <v>5466</v>
      </c>
      <c r="D2499" s="190" t="s">
        <v>4525</v>
      </c>
      <c r="E2499" s="207" t="s">
        <v>11</v>
      </c>
      <c r="F2499" s="165">
        <v>277.99</v>
      </c>
      <c r="G2499" s="88">
        <v>277.99</v>
      </c>
      <c r="H2499" s="73">
        <v>740.00938000000008</v>
      </c>
      <c r="I2499" s="572">
        <f t="shared" si="60"/>
        <v>611.57800000000009</v>
      </c>
    </row>
    <row r="2500" spans="2:9" ht="20.100000000000001" customHeight="1" thickTop="1" thickBot="1">
      <c r="B2500" s="188" t="s">
        <v>4526</v>
      </c>
      <c r="C2500" s="189" t="s">
        <v>5467</v>
      </c>
      <c r="D2500" s="190" t="s">
        <v>4528</v>
      </c>
      <c r="E2500" s="207" t="s">
        <v>11</v>
      </c>
      <c r="F2500" s="165">
        <v>277.99</v>
      </c>
      <c r="G2500" s="88">
        <v>277.99</v>
      </c>
      <c r="H2500" s="73">
        <v>740.00938000000008</v>
      </c>
      <c r="I2500" s="572">
        <f t="shared" si="60"/>
        <v>611.57800000000009</v>
      </c>
    </row>
    <row r="2501" spans="2:9" ht="20.100000000000001" customHeight="1" thickTop="1" thickBot="1">
      <c r="B2501" s="188" t="s">
        <v>4529</v>
      </c>
      <c r="C2501" s="189" t="s">
        <v>5468</v>
      </c>
      <c r="D2501" s="190" t="s">
        <v>4531</v>
      </c>
      <c r="E2501" s="207" t="s">
        <v>11</v>
      </c>
      <c r="F2501" s="165">
        <v>176.68</v>
      </c>
      <c r="G2501" s="88">
        <v>176.68</v>
      </c>
      <c r="H2501" s="73">
        <v>470.32216</v>
      </c>
      <c r="I2501" s="572">
        <f t="shared" si="60"/>
        <v>388.69600000000003</v>
      </c>
    </row>
    <row r="2502" spans="2:9" ht="20.100000000000001" customHeight="1" thickTop="1" thickBot="1">
      <c r="B2502" s="188" t="s">
        <v>4532</v>
      </c>
      <c r="C2502" s="189" t="s">
        <v>5469</v>
      </c>
      <c r="D2502" s="190" t="s">
        <v>4534</v>
      </c>
      <c r="E2502" s="207" t="s">
        <v>11</v>
      </c>
      <c r="F2502" s="165">
        <v>176.68</v>
      </c>
      <c r="G2502" s="88">
        <v>176.68</v>
      </c>
      <c r="H2502" s="73">
        <v>470.32216</v>
      </c>
      <c r="I2502" s="572">
        <f t="shared" si="60"/>
        <v>388.69600000000003</v>
      </c>
    </row>
    <row r="2503" spans="2:9" ht="20.100000000000001" customHeight="1" thickTop="1" thickBot="1">
      <c r="B2503" s="188" t="s">
        <v>4535</v>
      </c>
      <c r="C2503" s="189" t="s">
        <v>5470</v>
      </c>
      <c r="D2503" s="190" t="s">
        <v>4537</v>
      </c>
      <c r="E2503" s="207" t="s">
        <v>11</v>
      </c>
      <c r="F2503" s="165">
        <v>350.31</v>
      </c>
      <c r="G2503" s="88">
        <v>350.31</v>
      </c>
      <c r="H2503" s="73">
        <v>932.52521999999999</v>
      </c>
      <c r="I2503" s="572">
        <f t="shared" si="60"/>
        <v>770.68200000000002</v>
      </c>
    </row>
    <row r="2504" spans="2:9" ht="20.100000000000001" customHeight="1" thickTop="1" thickBot="1">
      <c r="B2504" s="188" t="s">
        <v>4540</v>
      </c>
      <c r="C2504" s="189" t="s">
        <v>5471</v>
      </c>
      <c r="D2504" s="190" t="s">
        <v>4542</v>
      </c>
      <c r="E2504" s="207" t="s">
        <v>11</v>
      </c>
      <c r="F2504" s="165">
        <v>176.74</v>
      </c>
      <c r="G2504" s="88">
        <v>176.74</v>
      </c>
      <c r="H2504" s="73">
        <v>470.48188000000005</v>
      </c>
      <c r="I2504" s="572">
        <f t="shared" si="60"/>
        <v>388.82800000000003</v>
      </c>
    </row>
    <row r="2505" spans="2:9" ht="20.100000000000001" customHeight="1" thickTop="1" thickBot="1">
      <c r="B2505" s="188" t="s">
        <v>4543</v>
      </c>
      <c r="C2505" s="189" t="s">
        <v>5472</v>
      </c>
      <c r="D2505" s="190" t="s">
        <v>4545</v>
      </c>
      <c r="E2505" s="207" t="s">
        <v>11</v>
      </c>
      <c r="F2505" s="165">
        <v>141.72999999999999</v>
      </c>
      <c r="G2505" s="88">
        <v>141.72999999999999</v>
      </c>
      <c r="H2505" s="73">
        <v>377.28525999999999</v>
      </c>
      <c r="I2505" s="572">
        <f t="shared" si="60"/>
        <v>311.80599999999998</v>
      </c>
    </row>
    <row r="2506" spans="2:9" ht="20.100000000000001" customHeight="1" thickTop="1" thickBot="1">
      <c r="B2506" s="188" t="s">
        <v>4546</v>
      </c>
      <c r="C2506" s="189" t="s">
        <v>5473</v>
      </c>
      <c r="D2506" s="190" t="s">
        <v>4548</v>
      </c>
      <c r="E2506" s="207" t="s">
        <v>11</v>
      </c>
      <c r="F2506" s="165">
        <v>250.61</v>
      </c>
      <c r="G2506" s="88">
        <v>250.61</v>
      </c>
      <c r="H2506" s="73">
        <v>667.12382000000014</v>
      </c>
      <c r="I2506" s="572">
        <f t="shared" si="60"/>
        <v>551.3420000000001</v>
      </c>
    </row>
    <row r="2507" spans="2:9" ht="20.100000000000001" customHeight="1" thickTop="1" thickBot="1">
      <c r="B2507" s="188" t="s">
        <v>4549</v>
      </c>
      <c r="C2507" s="189" t="s">
        <v>5474</v>
      </c>
      <c r="D2507" s="190" t="s">
        <v>4551</v>
      </c>
      <c r="E2507" s="207" t="s">
        <v>11</v>
      </c>
      <c r="F2507" s="165">
        <v>115.38</v>
      </c>
      <c r="G2507" s="88">
        <v>115.38</v>
      </c>
      <c r="H2507" s="73">
        <v>307.14156000000003</v>
      </c>
      <c r="I2507" s="572">
        <f t="shared" si="60"/>
        <v>253.83600000000004</v>
      </c>
    </row>
    <row r="2508" spans="2:9" ht="20.100000000000001" customHeight="1" thickTop="1" thickBot="1">
      <c r="B2508" s="188" t="s">
        <v>4552</v>
      </c>
      <c r="C2508" s="189" t="s">
        <v>5475</v>
      </c>
      <c r="D2508" s="190" t="s">
        <v>4554</v>
      </c>
      <c r="E2508" s="207" t="s">
        <v>11</v>
      </c>
      <c r="F2508" s="165">
        <v>176.74</v>
      </c>
      <c r="G2508" s="88">
        <v>176.74</v>
      </c>
      <c r="H2508" s="73">
        <v>470.48188000000005</v>
      </c>
      <c r="I2508" s="572">
        <f t="shared" si="60"/>
        <v>388.82800000000003</v>
      </c>
    </row>
    <row r="2509" spans="2:9" ht="20.100000000000001" customHeight="1" thickTop="1" thickBot="1">
      <c r="B2509" s="188" t="s">
        <v>4552</v>
      </c>
      <c r="C2509" s="189" t="s">
        <v>5476</v>
      </c>
      <c r="D2509" s="190" t="s">
        <v>4554</v>
      </c>
      <c r="E2509" s="207" t="s">
        <v>11</v>
      </c>
      <c r="F2509" s="165">
        <v>983.37</v>
      </c>
      <c r="G2509" s="88">
        <v>983.37</v>
      </c>
      <c r="H2509" s="73">
        <v>2617.7309400000004</v>
      </c>
      <c r="I2509" s="572">
        <f t="shared" si="60"/>
        <v>2163.4140000000002</v>
      </c>
    </row>
    <row r="2510" spans="2:9" ht="20.100000000000001" customHeight="1" thickTop="1" thickBot="1">
      <c r="B2510" s="188" t="s">
        <v>4555</v>
      </c>
      <c r="C2510" s="189" t="s">
        <v>5477</v>
      </c>
      <c r="D2510" s="190" t="s">
        <v>4557</v>
      </c>
      <c r="E2510" s="207" t="s">
        <v>11</v>
      </c>
      <c r="F2510" s="165">
        <v>648.85</v>
      </c>
      <c r="G2510" s="88">
        <v>648.85</v>
      </c>
      <c r="H2510" s="73">
        <v>1727.2387000000003</v>
      </c>
      <c r="I2510" s="572">
        <f t="shared" si="60"/>
        <v>1427.4700000000003</v>
      </c>
    </row>
    <row r="2511" spans="2:9" ht="20.100000000000001" customHeight="1" thickTop="1" thickBot="1">
      <c r="B2511" s="188" t="s">
        <v>4558</v>
      </c>
      <c r="C2511" s="189" t="s">
        <v>5478</v>
      </c>
      <c r="D2511" s="190" t="s">
        <v>4560</v>
      </c>
      <c r="E2511" s="207" t="s">
        <v>11</v>
      </c>
      <c r="F2511" s="165">
        <v>302.05</v>
      </c>
      <c r="G2511" s="88">
        <v>302.05</v>
      </c>
      <c r="H2511" s="73">
        <v>804.0571000000001</v>
      </c>
      <c r="I2511" s="572">
        <f t="shared" si="60"/>
        <v>664.5100000000001</v>
      </c>
    </row>
    <row r="2512" spans="2:9" ht="20.100000000000001" customHeight="1" thickTop="1" thickBot="1">
      <c r="B2512" s="188" t="s">
        <v>4561</v>
      </c>
      <c r="C2512" s="189" t="s">
        <v>5479</v>
      </c>
      <c r="D2512" s="190" t="s">
        <v>4563</v>
      </c>
      <c r="E2512" s="207" t="s">
        <v>11</v>
      </c>
      <c r="F2512" s="165">
        <v>353.49</v>
      </c>
      <c r="G2512" s="88">
        <v>353.49</v>
      </c>
      <c r="H2512" s="73">
        <v>940.99038000000007</v>
      </c>
      <c r="I2512" s="572">
        <f t="shared" si="60"/>
        <v>777.67800000000011</v>
      </c>
    </row>
    <row r="2513" spans="2:9" ht="20.100000000000001" customHeight="1" thickTop="1" thickBot="1">
      <c r="B2513" s="188" t="s">
        <v>4564</v>
      </c>
      <c r="C2513" s="189" t="s">
        <v>5480</v>
      </c>
      <c r="D2513" s="190" t="s">
        <v>4566</v>
      </c>
      <c r="E2513" s="207" t="s">
        <v>11</v>
      </c>
      <c r="F2513" s="165">
        <v>195.28</v>
      </c>
      <c r="G2513" s="88">
        <v>195.28</v>
      </c>
      <c r="H2513" s="73">
        <v>519.83536000000004</v>
      </c>
      <c r="I2513" s="572">
        <f t="shared" si="60"/>
        <v>429.61600000000004</v>
      </c>
    </row>
    <row r="2514" spans="2:9" ht="20.100000000000001" customHeight="1" thickTop="1" thickBot="1">
      <c r="B2514" s="188" t="s">
        <v>4567</v>
      </c>
      <c r="C2514" s="189" t="s">
        <v>5481</v>
      </c>
      <c r="D2514" s="190" t="s">
        <v>4569</v>
      </c>
      <c r="E2514" s="207" t="s">
        <v>11</v>
      </c>
      <c r="F2514" s="165">
        <v>353.49</v>
      </c>
      <c r="G2514" s="88">
        <v>353.49</v>
      </c>
      <c r="H2514" s="73">
        <v>940.99038000000007</v>
      </c>
      <c r="I2514" s="572">
        <f t="shared" si="60"/>
        <v>777.67800000000011</v>
      </c>
    </row>
    <row r="2515" spans="2:9" ht="20.100000000000001" customHeight="1" thickTop="1" thickBot="1">
      <c r="B2515" s="188" t="s">
        <v>4570</v>
      </c>
      <c r="C2515" s="189" t="s">
        <v>5482</v>
      </c>
      <c r="D2515" s="190" t="s">
        <v>4572</v>
      </c>
      <c r="E2515" s="207" t="s">
        <v>11</v>
      </c>
      <c r="F2515" s="165">
        <v>220.06</v>
      </c>
      <c r="G2515" s="88">
        <v>220.06</v>
      </c>
      <c r="H2515" s="73">
        <v>585.79972000000009</v>
      </c>
      <c r="I2515" s="572">
        <f t="shared" si="60"/>
        <v>484.13200000000012</v>
      </c>
    </row>
    <row r="2516" spans="2:9" ht="20.100000000000001" customHeight="1" thickTop="1" thickBot="1">
      <c r="B2516" s="188" t="s">
        <v>4570</v>
      </c>
      <c r="C2516" s="189" t="s">
        <v>5483</v>
      </c>
      <c r="D2516" s="190" t="s">
        <v>4572</v>
      </c>
      <c r="E2516" s="207" t="s">
        <v>11</v>
      </c>
      <c r="F2516" s="165">
        <v>188.23</v>
      </c>
      <c r="G2516" s="88">
        <v>188.23</v>
      </c>
      <c r="H2516" s="73">
        <v>501.06825999999995</v>
      </c>
      <c r="I2516" s="572">
        <f t="shared" si="60"/>
        <v>414.10599999999999</v>
      </c>
    </row>
    <row r="2517" spans="2:9" ht="20.100000000000001" customHeight="1" thickTop="1" thickBot="1">
      <c r="B2517" s="188" t="s">
        <v>4573</v>
      </c>
      <c r="C2517" s="189" t="s">
        <v>5484</v>
      </c>
      <c r="D2517" s="190" t="s">
        <v>4575</v>
      </c>
      <c r="E2517" s="207" t="s">
        <v>11</v>
      </c>
      <c r="F2517" s="165">
        <v>285.67</v>
      </c>
      <c r="G2517" s="88">
        <v>285.67</v>
      </c>
      <c r="H2517" s="73">
        <v>760.45354000000009</v>
      </c>
      <c r="I2517" s="572">
        <f t="shared" si="60"/>
        <v>628.47400000000005</v>
      </c>
    </row>
    <row r="2518" spans="2:9" ht="20.100000000000001" customHeight="1" thickTop="1" thickBot="1">
      <c r="B2518" s="188" t="s">
        <v>4906</v>
      </c>
      <c r="C2518" s="189" t="s">
        <v>5485</v>
      </c>
      <c r="D2518" s="190" t="s">
        <v>5486</v>
      </c>
      <c r="E2518" s="207" t="s">
        <v>11</v>
      </c>
      <c r="F2518" s="165">
        <v>398.61</v>
      </c>
      <c r="G2518" s="88">
        <v>398.61</v>
      </c>
      <c r="H2518" s="73">
        <v>1061.0998200000001</v>
      </c>
      <c r="I2518" s="572">
        <f t="shared" si="60"/>
        <v>876.94200000000012</v>
      </c>
    </row>
    <row r="2519" spans="2:9" ht="20.100000000000001" customHeight="1" thickTop="1" thickBot="1">
      <c r="B2519" s="188" t="s">
        <v>4576</v>
      </c>
      <c r="C2519" s="189" t="s">
        <v>5487</v>
      </c>
      <c r="D2519" s="190" t="s">
        <v>4578</v>
      </c>
      <c r="E2519" s="207" t="s">
        <v>11</v>
      </c>
      <c r="F2519" s="165">
        <v>158.09</v>
      </c>
      <c r="G2519" s="88">
        <v>158.09</v>
      </c>
      <c r="H2519" s="73">
        <v>420.83558000000005</v>
      </c>
      <c r="I2519" s="572">
        <f t="shared" si="60"/>
        <v>347.79800000000006</v>
      </c>
    </row>
    <row r="2520" spans="2:9" ht="20.100000000000001" customHeight="1" thickTop="1" thickBot="1">
      <c r="B2520" s="188" t="s">
        <v>4579</v>
      </c>
      <c r="C2520" s="189" t="s">
        <v>5488</v>
      </c>
      <c r="D2520" s="190" t="s">
        <v>4581</v>
      </c>
      <c r="E2520" s="207" t="s">
        <v>11</v>
      </c>
      <c r="F2520" s="165">
        <v>564.70000000000005</v>
      </c>
      <c r="G2520" s="88">
        <v>564.70000000000005</v>
      </c>
      <c r="H2520" s="73">
        <v>1503.2314000000001</v>
      </c>
      <c r="I2520" s="572">
        <f t="shared" si="60"/>
        <v>1242.3400000000001</v>
      </c>
    </row>
    <row r="2521" spans="2:9" ht="20.100000000000001" customHeight="1" thickTop="1" thickBot="1">
      <c r="B2521" s="188" t="s">
        <v>4582</v>
      </c>
      <c r="C2521" s="189" t="s">
        <v>5489</v>
      </c>
      <c r="D2521" s="190" t="s">
        <v>4584</v>
      </c>
      <c r="E2521" s="207" t="s">
        <v>11</v>
      </c>
      <c r="F2521" s="165">
        <v>642.71</v>
      </c>
      <c r="G2521" s="88">
        <v>642.71</v>
      </c>
      <c r="H2521" s="73">
        <v>1710.8940200000002</v>
      </c>
      <c r="I2521" s="572">
        <f t="shared" si="60"/>
        <v>1413.9620000000002</v>
      </c>
    </row>
    <row r="2522" spans="2:9" ht="20.100000000000001" customHeight="1" thickTop="1" thickBot="1">
      <c r="B2522" s="188" t="s">
        <v>4585</v>
      </c>
      <c r="C2522" s="189" t="s">
        <v>5490</v>
      </c>
      <c r="D2522" s="190" t="s">
        <v>4587</v>
      </c>
      <c r="E2522" s="207" t="s">
        <v>11</v>
      </c>
      <c r="F2522" s="165">
        <v>504.52</v>
      </c>
      <c r="G2522" s="88">
        <v>504.52</v>
      </c>
      <c r="H2522" s="73">
        <v>1343.03224</v>
      </c>
      <c r="I2522" s="572">
        <f t="shared" si="60"/>
        <v>1109.944</v>
      </c>
    </row>
    <row r="2523" spans="2:9" ht="20.100000000000001" customHeight="1" thickTop="1" thickBot="1">
      <c r="B2523" s="188" t="s">
        <v>4588</v>
      </c>
      <c r="C2523" s="189" t="s">
        <v>5491</v>
      </c>
      <c r="D2523" s="190" t="s">
        <v>4590</v>
      </c>
      <c r="E2523" s="207" t="s">
        <v>11</v>
      </c>
      <c r="F2523" s="165">
        <v>381.18</v>
      </c>
      <c r="G2523" s="88">
        <v>381.18</v>
      </c>
      <c r="H2523" s="73">
        <v>1014.7011600000001</v>
      </c>
      <c r="I2523" s="572">
        <f t="shared" si="60"/>
        <v>838.59600000000012</v>
      </c>
    </row>
    <row r="2524" spans="2:9" ht="20.100000000000001" customHeight="1" thickTop="1" thickBot="1">
      <c r="B2524" s="188" t="s">
        <v>4591</v>
      </c>
      <c r="C2524" s="189" t="s">
        <v>5492</v>
      </c>
      <c r="D2524" s="190" t="s">
        <v>4593</v>
      </c>
      <c r="E2524" s="207" t="s">
        <v>11</v>
      </c>
      <c r="F2524" s="165">
        <v>318.18</v>
      </c>
      <c r="G2524" s="88">
        <v>318.18</v>
      </c>
      <c r="H2524" s="73">
        <v>846.99516000000006</v>
      </c>
      <c r="I2524" s="572">
        <f t="shared" si="60"/>
        <v>699.99600000000009</v>
      </c>
    </row>
    <row r="2525" spans="2:9" ht="20.100000000000001" customHeight="1" thickTop="1" thickBot="1">
      <c r="B2525" s="188" t="s">
        <v>4594</v>
      </c>
      <c r="C2525" s="189" t="s">
        <v>5493</v>
      </c>
      <c r="D2525" s="190" t="s">
        <v>4596</v>
      </c>
      <c r="E2525" s="207" t="s">
        <v>11</v>
      </c>
      <c r="F2525" s="165">
        <v>318.18</v>
      </c>
      <c r="G2525" s="88">
        <v>318.18</v>
      </c>
      <c r="H2525" s="73">
        <v>846.99516000000006</v>
      </c>
      <c r="I2525" s="572">
        <f t="shared" si="60"/>
        <v>699.99600000000009</v>
      </c>
    </row>
    <row r="2526" spans="2:9" ht="20.100000000000001" customHeight="1" thickTop="1" thickBot="1">
      <c r="B2526" s="188" t="s">
        <v>4597</v>
      </c>
      <c r="C2526" s="189" t="s">
        <v>5494</v>
      </c>
      <c r="D2526" s="190" t="s">
        <v>4599</v>
      </c>
      <c r="E2526" s="207" t="s">
        <v>11</v>
      </c>
      <c r="F2526" s="165">
        <v>285.67</v>
      </c>
      <c r="G2526" s="88">
        <v>285.67</v>
      </c>
      <c r="H2526" s="73">
        <v>760.45354000000009</v>
      </c>
      <c r="I2526" s="572">
        <f t="shared" ref="I2526:I2568" si="61">H2526/1.21</f>
        <v>628.47400000000005</v>
      </c>
    </row>
    <row r="2527" spans="2:9" ht="20.100000000000001" customHeight="1" thickTop="1" thickBot="1">
      <c r="B2527" s="188" t="s">
        <v>4600</v>
      </c>
      <c r="C2527" s="189" t="s">
        <v>5495</v>
      </c>
      <c r="D2527" s="190" t="s">
        <v>4602</v>
      </c>
      <c r="E2527" s="207" t="s">
        <v>11</v>
      </c>
      <c r="F2527" s="165">
        <v>398.61</v>
      </c>
      <c r="G2527" s="88">
        <v>398.61</v>
      </c>
      <c r="H2527" s="73">
        <v>1061.0998200000001</v>
      </c>
      <c r="I2527" s="572">
        <f t="shared" si="61"/>
        <v>876.94200000000012</v>
      </c>
    </row>
    <row r="2528" spans="2:9" ht="20.100000000000001" customHeight="1" thickTop="1" thickBot="1">
      <c r="B2528" s="188" t="s">
        <v>4605</v>
      </c>
      <c r="C2528" s="189" t="s">
        <v>5496</v>
      </c>
      <c r="D2528" s="190" t="s">
        <v>4607</v>
      </c>
      <c r="E2528" s="207" t="s">
        <v>11</v>
      </c>
      <c r="F2528" s="165">
        <v>367.25</v>
      </c>
      <c r="G2528" s="88">
        <v>367.25</v>
      </c>
      <c r="H2528" s="73">
        <v>977.61950000000002</v>
      </c>
      <c r="I2528" s="572">
        <f t="shared" si="61"/>
        <v>807.95</v>
      </c>
    </row>
    <row r="2529" spans="2:9" ht="20.100000000000001" customHeight="1" thickTop="1" thickBot="1">
      <c r="B2529" s="188" t="s">
        <v>4608</v>
      </c>
      <c r="C2529" s="189" t="s">
        <v>5497</v>
      </c>
      <c r="D2529" s="190" t="s">
        <v>4610</v>
      </c>
      <c r="E2529" s="207" t="s">
        <v>11</v>
      </c>
      <c r="F2529" s="165">
        <v>901.45</v>
      </c>
      <c r="G2529" s="88">
        <v>901.45</v>
      </c>
      <c r="H2529" s="73">
        <v>2399.6599000000001</v>
      </c>
      <c r="I2529" s="572">
        <f t="shared" si="61"/>
        <v>1983.19</v>
      </c>
    </row>
    <row r="2530" spans="2:9" ht="20.100000000000001" customHeight="1" thickTop="1" thickBot="1">
      <c r="B2530" s="188" t="s">
        <v>4611</v>
      </c>
      <c r="C2530" s="189" t="s">
        <v>5498</v>
      </c>
      <c r="D2530" s="190" t="s">
        <v>4613</v>
      </c>
      <c r="E2530" s="207" t="s">
        <v>11</v>
      </c>
      <c r="F2530" s="165">
        <v>199.31</v>
      </c>
      <c r="G2530" s="88">
        <v>199.31</v>
      </c>
      <c r="H2530" s="73">
        <v>530.56322</v>
      </c>
      <c r="I2530" s="572">
        <f t="shared" si="61"/>
        <v>438.48200000000003</v>
      </c>
    </row>
    <row r="2531" spans="2:9" ht="20.100000000000001" customHeight="1" thickTop="1" thickBot="1">
      <c r="B2531" s="188" t="s">
        <v>4614</v>
      </c>
      <c r="C2531" s="189" t="s">
        <v>5499</v>
      </c>
      <c r="D2531" s="190" t="s">
        <v>4616</v>
      </c>
      <c r="E2531" s="207" t="s">
        <v>11</v>
      </c>
      <c r="F2531" s="165">
        <v>234.6</v>
      </c>
      <c r="G2531" s="88">
        <v>234.6</v>
      </c>
      <c r="H2531" s="73">
        <v>624.50519999999995</v>
      </c>
      <c r="I2531" s="572">
        <f t="shared" si="61"/>
        <v>516.12</v>
      </c>
    </row>
    <row r="2532" spans="2:9" ht="20.100000000000001" customHeight="1" thickTop="1" thickBot="1">
      <c r="B2532" s="188" t="s">
        <v>4617</v>
      </c>
      <c r="C2532" s="189" t="s">
        <v>5500</v>
      </c>
      <c r="D2532" s="190" t="s">
        <v>4619</v>
      </c>
      <c r="E2532" s="207" t="s">
        <v>11</v>
      </c>
      <c r="F2532" s="165">
        <v>318.18</v>
      </c>
      <c r="G2532" s="88">
        <v>318.18</v>
      </c>
      <c r="H2532" s="73">
        <v>846.99516000000006</v>
      </c>
      <c r="I2532" s="572">
        <f t="shared" si="61"/>
        <v>699.99600000000009</v>
      </c>
    </row>
    <row r="2533" spans="2:9" ht="20.100000000000001" customHeight="1" thickTop="1" thickBot="1">
      <c r="B2533" s="188" t="s">
        <v>4620</v>
      </c>
      <c r="C2533" s="189" t="s">
        <v>5501</v>
      </c>
      <c r="D2533" s="190" t="s">
        <v>4622</v>
      </c>
      <c r="E2533" s="207" t="s">
        <v>11</v>
      </c>
      <c r="F2533" s="165">
        <v>234.6</v>
      </c>
      <c r="G2533" s="88">
        <v>234.6</v>
      </c>
      <c r="H2533" s="73">
        <v>624.50519999999995</v>
      </c>
      <c r="I2533" s="572">
        <f t="shared" si="61"/>
        <v>516.12</v>
      </c>
    </row>
    <row r="2534" spans="2:9" ht="20.100000000000001" customHeight="1" thickTop="1" thickBot="1">
      <c r="B2534" s="188" t="s">
        <v>4623</v>
      </c>
      <c r="C2534" s="189" t="s">
        <v>5502</v>
      </c>
      <c r="D2534" s="190" t="s">
        <v>4625</v>
      </c>
      <c r="E2534" s="207" t="s">
        <v>11</v>
      </c>
      <c r="F2534" s="165">
        <v>234.6</v>
      </c>
      <c r="G2534" s="88">
        <v>234.6</v>
      </c>
      <c r="H2534" s="73">
        <v>624.50519999999995</v>
      </c>
      <c r="I2534" s="572">
        <f t="shared" si="61"/>
        <v>516.12</v>
      </c>
    </row>
    <row r="2535" spans="2:9" ht="20.100000000000001" customHeight="1" thickTop="1" thickBot="1">
      <c r="B2535" s="188" t="s">
        <v>4626</v>
      </c>
      <c r="C2535" s="189" t="s">
        <v>5503</v>
      </c>
      <c r="D2535" s="190" t="s">
        <v>4628</v>
      </c>
      <c r="E2535" s="207" t="s">
        <v>11</v>
      </c>
      <c r="F2535" s="165">
        <v>234.6</v>
      </c>
      <c r="G2535" s="88">
        <v>234.6</v>
      </c>
      <c r="H2535" s="73">
        <v>624.50519999999995</v>
      </c>
      <c r="I2535" s="572">
        <f t="shared" si="61"/>
        <v>516.12</v>
      </c>
    </row>
    <row r="2536" spans="2:9" ht="20.100000000000001" customHeight="1" thickTop="1" thickBot="1">
      <c r="B2536" s="188" t="s">
        <v>4629</v>
      </c>
      <c r="C2536" s="189" t="s">
        <v>5504</v>
      </c>
      <c r="D2536" s="190" t="s">
        <v>4631</v>
      </c>
      <c r="E2536" s="207" t="s">
        <v>11</v>
      </c>
      <c r="F2536" s="165">
        <v>234.6</v>
      </c>
      <c r="G2536" s="88">
        <v>234.6</v>
      </c>
      <c r="H2536" s="73">
        <v>624.50519999999995</v>
      </c>
      <c r="I2536" s="572">
        <f t="shared" si="61"/>
        <v>516.12</v>
      </c>
    </row>
    <row r="2537" spans="2:9" ht="20.100000000000001" customHeight="1" thickTop="1" thickBot="1">
      <c r="B2537" s="188" t="s">
        <v>4632</v>
      </c>
      <c r="C2537" s="189" t="s">
        <v>5505</v>
      </c>
      <c r="D2537" s="190" t="s">
        <v>4634</v>
      </c>
      <c r="E2537" s="207" t="s">
        <v>11</v>
      </c>
      <c r="F2537" s="165">
        <v>470.86</v>
      </c>
      <c r="G2537" s="88">
        <v>470.86</v>
      </c>
      <c r="H2537" s="73">
        <v>1253.42932</v>
      </c>
      <c r="I2537" s="572">
        <f t="shared" si="61"/>
        <v>1035.8920000000001</v>
      </c>
    </row>
    <row r="2538" spans="2:9" ht="20.100000000000001" customHeight="1" thickTop="1" thickBot="1">
      <c r="B2538" s="188" t="s">
        <v>4635</v>
      </c>
      <c r="C2538" s="189" t="s">
        <v>5506</v>
      </c>
      <c r="D2538" s="190" t="s">
        <v>4637</v>
      </c>
      <c r="E2538" s="207" t="s">
        <v>11</v>
      </c>
      <c r="F2538" s="165">
        <v>99.65</v>
      </c>
      <c r="G2538" s="88">
        <v>99.65</v>
      </c>
      <c r="H2538" s="73">
        <v>265.26830000000001</v>
      </c>
      <c r="I2538" s="572">
        <f t="shared" si="61"/>
        <v>219.23000000000002</v>
      </c>
    </row>
    <row r="2539" spans="2:9" ht="20.100000000000001" customHeight="1" thickTop="1" thickBot="1">
      <c r="B2539" s="188" t="s">
        <v>4638</v>
      </c>
      <c r="C2539" s="189" t="s">
        <v>5507</v>
      </c>
      <c r="D2539" s="190" t="s">
        <v>4640</v>
      </c>
      <c r="E2539" s="207" t="s">
        <v>11</v>
      </c>
      <c r="F2539" s="165">
        <v>376.54</v>
      </c>
      <c r="G2539" s="88">
        <v>376.54</v>
      </c>
      <c r="H2539" s="73">
        <v>1002.3494800000002</v>
      </c>
      <c r="I2539" s="572">
        <f t="shared" si="61"/>
        <v>828.38800000000015</v>
      </c>
    </row>
    <row r="2540" spans="2:9" ht="20.100000000000001" customHeight="1" thickTop="1" thickBot="1">
      <c r="B2540" s="188" t="s">
        <v>4641</v>
      </c>
      <c r="C2540" s="189" t="s">
        <v>5508</v>
      </c>
      <c r="D2540" s="190" t="s">
        <v>4643</v>
      </c>
      <c r="E2540" s="207" t="s">
        <v>11</v>
      </c>
      <c r="F2540" s="165">
        <v>557.95000000000005</v>
      </c>
      <c r="G2540" s="88">
        <v>557.95000000000005</v>
      </c>
      <c r="H2540" s="73">
        <v>1485.2629000000002</v>
      </c>
      <c r="I2540" s="572">
        <f t="shared" si="61"/>
        <v>1227.4900000000002</v>
      </c>
    </row>
    <row r="2541" spans="2:9" ht="20.100000000000001" customHeight="1" thickTop="1" thickBot="1">
      <c r="B2541" s="188" t="s">
        <v>4644</v>
      </c>
      <c r="C2541" s="189" t="s">
        <v>5509</v>
      </c>
      <c r="D2541" s="190" t="s">
        <v>4646</v>
      </c>
      <c r="E2541" s="207" t="s">
        <v>11</v>
      </c>
      <c r="F2541" s="165">
        <v>181.59</v>
      </c>
      <c r="G2541" s="88">
        <v>181.59</v>
      </c>
      <c r="H2541" s="73">
        <v>483.39258000000007</v>
      </c>
      <c r="I2541" s="572">
        <f t="shared" si="61"/>
        <v>399.49800000000005</v>
      </c>
    </row>
    <row r="2542" spans="2:9" ht="20.100000000000001" customHeight="1" thickTop="1" thickBot="1">
      <c r="B2542" s="188" t="s">
        <v>4647</v>
      </c>
      <c r="C2542" s="189" t="s">
        <v>5510</v>
      </c>
      <c r="D2542" s="190" t="s">
        <v>4649</v>
      </c>
      <c r="E2542" s="207" t="s">
        <v>11</v>
      </c>
      <c r="F2542" s="165">
        <v>790.56</v>
      </c>
      <c r="G2542" s="88">
        <v>790.56</v>
      </c>
      <c r="H2542" s="73">
        <v>2104.4707199999998</v>
      </c>
      <c r="I2542" s="572">
        <f t="shared" si="61"/>
        <v>1739.232</v>
      </c>
    </row>
    <row r="2543" spans="2:9" ht="20.100000000000001" customHeight="1" thickTop="1" thickBot="1">
      <c r="B2543" s="188" t="s">
        <v>4650</v>
      </c>
      <c r="C2543" s="189" t="s">
        <v>5511</v>
      </c>
      <c r="D2543" s="190" t="s">
        <v>4652</v>
      </c>
      <c r="E2543" s="207" t="s">
        <v>11</v>
      </c>
      <c r="F2543" s="7"/>
      <c r="G2543" s="7"/>
      <c r="H2543" s="7"/>
      <c r="I2543" s="572">
        <f t="shared" si="61"/>
        <v>0</v>
      </c>
    </row>
    <row r="2544" spans="2:9" ht="20.100000000000001" customHeight="1" thickTop="1" thickBot="1">
      <c r="B2544" s="188" t="s">
        <v>4653</v>
      </c>
      <c r="C2544" s="189" t="s">
        <v>5512</v>
      </c>
      <c r="D2544" s="190" t="s">
        <v>4655</v>
      </c>
      <c r="E2544" s="207" t="s">
        <v>11</v>
      </c>
      <c r="F2544" s="7"/>
      <c r="G2544" s="7"/>
      <c r="H2544" s="7"/>
      <c r="I2544" s="572">
        <f t="shared" si="61"/>
        <v>0</v>
      </c>
    </row>
    <row r="2545" spans="2:9" ht="20.100000000000001" customHeight="1" thickTop="1" thickBot="1">
      <c r="B2545" s="188" t="s">
        <v>4656</v>
      </c>
      <c r="C2545" s="189" t="s">
        <v>5513</v>
      </c>
      <c r="D2545" s="190" t="s">
        <v>4658</v>
      </c>
      <c r="E2545" s="207" t="s">
        <v>11</v>
      </c>
      <c r="F2545" s="7"/>
      <c r="G2545" s="7"/>
      <c r="H2545" s="7"/>
      <c r="I2545" s="572">
        <f t="shared" si="61"/>
        <v>0</v>
      </c>
    </row>
    <row r="2546" spans="2:9" ht="20.100000000000001" customHeight="1" thickTop="1" thickBot="1">
      <c r="B2546" s="188" t="s">
        <v>4659</v>
      </c>
      <c r="C2546" s="189" t="s">
        <v>5514</v>
      </c>
      <c r="D2546" s="190" t="s">
        <v>4661</v>
      </c>
      <c r="E2546" s="207" t="s">
        <v>11</v>
      </c>
      <c r="F2546" s="153" t="s">
        <v>5553</v>
      </c>
      <c r="G2546" s="99">
        <v>156.46896899999999</v>
      </c>
      <c r="H2546" s="99">
        <v>416.52039547799995</v>
      </c>
      <c r="I2546" s="572">
        <f t="shared" si="61"/>
        <v>344.23173179999998</v>
      </c>
    </row>
    <row r="2547" spans="2:9" ht="20.100000000000001" customHeight="1" thickTop="1" thickBot="1">
      <c r="B2547" s="188" t="s">
        <v>4662</v>
      </c>
      <c r="C2547" s="189" t="s">
        <v>5515</v>
      </c>
      <c r="D2547" s="190" t="s">
        <v>4664</v>
      </c>
      <c r="E2547" s="207" t="s">
        <v>11</v>
      </c>
      <c r="F2547" s="153" t="s">
        <v>5557</v>
      </c>
      <c r="G2547" s="99">
        <v>118.73060100000001</v>
      </c>
      <c r="H2547" s="99">
        <v>316.06085986200003</v>
      </c>
      <c r="I2547" s="572">
        <f t="shared" si="61"/>
        <v>261.20732220000002</v>
      </c>
    </row>
    <row r="2548" spans="2:9" ht="20.100000000000001" customHeight="1" thickTop="1" thickBot="1">
      <c r="B2548" s="188" t="s">
        <v>4665</v>
      </c>
      <c r="C2548" s="189" t="s">
        <v>5516</v>
      </c>
      <c r="D2548" s="190" t="s">
        <v>4667</v>
      </c>
      <c r="E2548" s="207" t="s">
        <v>11</v>
      </c>
      <c r="F2548" s="153" t="s">
        <v>5560</v>
      </c>
      <c r="G2548" s="99">
        <v>73.535166000000004</v>
      </c>
      <c r="H2548" s="99">
        <v>195.75061189200002</v>
      </c>
      <c r="I2548" s="572">
        <f t="shared" si="61"/>
        <v>161.77736520000002</v>
      </c>
    </row>
    <row r="2549" spans="2:9" ht="20.100000000000001" customHeight="1" thickTop="1" thickBot="1">
      <c r="B2549" s="188" t="s">
        <v>4668</v>
      </c>
      <c r="C2549" s="189" t="s">
        <v>5517</v>
      </c>
      <c r="D2549" s="190" t="s">
        <v>4670</v>
      </c>
      <c r="E2549" s="207" t="s">
        <v>11</v>
      </c>
      <c r="F2549" s="153" t="s">
        <v>5563</v>
      </c>
      <c r="G2549" s="99">
        <v>68.400791999999996</v>
      </c>
      <c r="H2549" s="99">
        <v>182.082908304</v>
      </c>
      <c r="I2549" s="572">
        <f t="shared" si="61"/>
        <v>150.4817424</v>
      </c>
    </row>
    <row r="2550" spans="2:9" ht="20.100000000000001" customHeight="1" thickTop="1" thickBot="1">
      <c r="B2550" s="188" t="s">
        <v>5518</v>
      </c>
      <c r="C2550" s="189" t="s">
        <v>5519</v>
      </c>
      <c r="D2550" s="211" t="s">
        <v>5520</v>
      </c>
      <c r="E2550" s="207" t="s">
        <v>11</v>
      </c>
      <c r="F2550" s="153" t="s">
        <v>5567</v>
      </c>
      <c r="G2550" s="99">
        <v>73.082132999999999</v>
      </c>
      <c r="H2550" s="99">
        <v>194.54463804600002</v>
      </c>
      <c r="I2550" s="572">
        <f t="shared" si="61"/>
        <v>160.78069260000001</v>
      </c>
    </row>
    <row r="2551" spans="2:9" ht="20.100000000000001" customHeight="1" thickTop="1" thickBot="1">
      <c r="B2551" s="188" t="s">
        <v>4671</v>
      </c>
      <c r="C2551" s="189" t="s">
        <v>5521</v>
      </c>
      <c r="D2551" s="190" t="s">
        <v>4673</v>
      </c>
      <c r="E2551" s="207" t="s">
        <v>11</v>
      </c>
      <c r="F2551" s="153" t="s">
        <v>5570</v>
      </c>
      <c r="G2551" s="99">
        <v>58.621031999999992</v>
      </c>
      <c r="H2551" s="99">
        <v>156.04918718399998</v>
      </c>
      <c r="I2551" s="572">
        <f t="shared" si="61"/>
        <v>128.96627039999998</v>
      </c>
    </row>
    <row r="2552" spans="2:9" ht="20.100000000000001" customHeight="1" thickTop="1" thickBot="1">
      <c r="B2552" s="188" t="s">
        <v>4674</v>
      </c>
      <c r="C2552" s="189" t="s">
        <v>5522</v>
      </c>
      <c r="D2552" s="190" t="s">
        <v>4676</v>
      </c>
      <c r="E2552" s="207" t="s">
        <v>11</v>
      </c>
      <c r="F2552" s="153" t="s">
        <v>5573</v>
      </c>
      <c r="G2552" s="99">
        <v>62.266869</v>
      </c>
      <c r="H2552" s="99">
        <v>165.75440527800001</v>
      </c>
      <c r="I2552" s="572">
        <f t="shared" si="61"/>
        <v>136.98711180000001</v>
      </c>
    </row>
    <row r="2553" spans="2:9" ht="20.100000000000001" customHeight="1" thickTop="1" thickBot="1">
      <c r="B2553" s="188" t="s">
        <v>4768</v>
      </c>
      <c r="C2553" s="189" t="s">
        <v>5523</v>
      </c>
      <c r="D2553" s="190" t="s">
        <v>5524</v>
      </c>
      <c r="E2553" s="207" t="s">
        <v>11</v>
      </c>
      <c r="F2553" s="153" t="s">
        <v>5576</v>
      </c>
      <c r="G2553" s="99">
        <v>91.41918299999999</v>
      </c>
      <c r="H2553" s="99">
        <v>243.35786514599997</v>
      </c>
      <c r="I2553" s="572">
        <f t="shared" si="61"/>
        <v>201.12220259999998</v>
      </c>
    </row>
    <row r="2554" spans="2:9" ht="20.100000000000001" customHeight="1" thickTop="1" thickBot="1">
      <c r="B2554" s="188" t="s">
        <v>5128</v>
      </c>
      <c r="C2554" s="189" t="s">
        <v>5525</v>
      </c>
      <c r="D2554" s="190" t="s">
        <v>5526</v>
      </c>
      <c r="E2554" s="207" t="s">
        <v>11</v>
      </c>
      <c r="F2554" s="153" t="s">
        <v>5579</v>
      </c>
      <c r="G2554" s="99">
        <v>66.790007999999986</v>
      </c>
      <c r="H2554" s="99">
        <v>177.79500129599998</v>
      </c>
      <c r="I2554" s="572">
        <f t="shared" si="61"/>
        <v>146.93801759999999</v>
      </c>
    </row>
    <row r="2555" spans="2:9" ht="20.100000000000001" customHeight="1" thickTop="1" thickBot="1">
      <c r="B2555" s="188" t="s">
        <v>4863</v>
      </c>
      <c r="C2555" s="189" t="s">
        <v>5527</v>
      </c>
      <c r="D2555" s="190" t="s">
        <v>5528</v>
      </c>
      <c r="E2555" s="207" t="s">
        <v>11</v>
      </c>
      <c r="F2555" s="153" t="s">
        <v>5582</v>
      </c>
      <c r="G2555" s="99">
        <v>65.869559999999993</v>
      </c>
      <c r="H2555" s="99">
        <v>175.34476871999999</v>
      </c>
      <c r="I2555" s="572">
        <f t="shared" si="61"/>
        <v>144.91303199999999</v>
      </c>
    </row>
    <row r="2556" spans="2:9" ht="20.100000000000001" customHeight="1" thickTop="1" thickBot="1">
      <c r="B2556" s="188" t="s">
        <v>4677</v>
      </c>
      <c r="C2556" s="189" t="s">
        <v>5529</v>
      </c>
      <c r="D2556" s="190" t="s">
        <v>4679</v>
      </c>
      <c r="E2556" s="207" t="s">
        <v>11</v>
      </c>
      <c r="F2556" s="153" t="s">
        <v>5585</v>
      </c>
      <c r="G2556" s="99">
        <v>52.235423999999995</v>
      </c>
      <c r="H2556" s="99">
        <v>139.05069868800001</v>
      </c>
      <c r="I2556" s="572">
        <f t="shared" si="61"/>
        <v>114.91793280000002</v>
      </c>
    </row>
    <row r="2557" spans="2:9" ht="20.100000000000001" customHeight="1" thickTop="1" thickBot="1">
      <c r="B2557" s="188" t="s">
        <v>4452</v>
      </c>
      <c r="C2557" s="189" t="s">
        <v>5530</v>
      </c>
      <c r="D2557" s="190" t="s">
        <v>4681</v>
      </c>
      <c r="E2557" s="207" t="s">
        <v>11</v>
      </c>
      <c r="F2557" s="153" t="s">
        <v>5588</v>
      </c>
      <c r="G2557" s="99">
        <v>79.863246000000004</v>
      </c>
      <c r="H2557" s="99">
        <v>212.59596085200002</v>
      </c>
      <c r="I2557" s="572">
        <f t="shared" si="61"/>
        <v>175.69914120000001</v>
      </c>
    </row>
    <row r="2558" spans="2:9" ht="20.100000000000001" customHeight="1" thickTop="1" thickBot="1">
      <c r="B2558" s="188" t="s">
        <v>4883</v>
      </c>
      <c r="C2558" s="189" t="s">
        <v>5531</v>
      </c>
      <c r="D2558" s="190" t="s">
        <v>5532</v>
      </c>
      <c r="E2558" s="207" t="s">
        <v>11</v>
      </c>
      <c r="F2558" s="153" t="s">
        <v>5591</v>
      </c>
      <c r="G2558" s="99">
        <v>69.350003999999998</v>
      </c>
      <c r="H2558" s="99">
        <v>184.609710648</v>
      </c>
      <c r="I2558" s="572">
        <f t="shared" si="61"/>
        <v>152.57000880000001</v>
      </c>
    </row>
    <row r="2559" spans="2:9" ht="20.100000000000001" customHeight="1" thickTop="1" thickBot="1">
      <c r="B2559" s="188" t="s">
        <v>4431</v>
      </c>
      <c r="C2559" s="189" t="s">
        <v>5533</v>
      </c>
      <c r="D2559" s="190" t="s">
        <v>4683</v>
      </c>
      <c r="E2559" s="207" t="s">
        <v>11</v>
      </c>
      <c r="F2559" s="153" t="s">
        <v>5594</v>
      </c>
      <c r="G2559" s="99">
        <v>128.26586699999999</v>
      </c>
      <c r="H2559" s="99">
        <v>341.44373795399997</v>
      </c>
      <c r="I2559" s="572">
        <f t="shared" si="61"/>
        <v>282.18490739999999</v>
      </c>
    </row>
    <row r="2560" spans="2:9" ht="20.100000000000001" customHeight="1" thickTop="1" thickBot="1">
      <c r="B2560" s="188" t="s">
        <v>4684</v>
      </c>
      <c r="C2560" s="189" t="s">
        <v>5534</v>
      </c>
      <c r="D2560" s="190" t="s">
        <v>4686</v>
      </c>
      <c r="E2560" s="207" t="s">
        <v>11</v>
      </c>
      <c r="F2560" s="153" t="s">
        <v>5597</v>
      </c>
      <c r="G2560" s="99">
        <v>74.599433999999988</v>
      </c>
      <c r="H2560" s="99">
        <v>198.58369330799997</v>
      </c>
      <c r="I2560" s="572">
        <f t="shared" si="61"/>
        <v>164.11875479999998</v>
      </c>
    </row>
    <row r="2561" spans="2:9" ht="20.100000000000001" customHeight="1" thickTop="1" thickBot="1">
      <c r="B2561" s="188" t="s">
        <v>4687</v>
      </c>
      <c r="C2561" s="189" t="s">
        <v>5535</v>
      </c>
      <c r="D2561" s="190" t="s">
        <v>4689</v>
      </c>
      <c r="E2561" s="207" t="s">
        <v>11</v>
      </c>
      <c r="F2561" s="153" t="s">
        <v>5601</v>
      </c>
      <c r="G2561" s="99">
        <v>107.24657399999998</v>
      </c>
      <c r="H2561" s="99">
        <v>285.49037998799997</v>
      </c>
      <c r="I2561" s="572">
        <f t="shared" si="61"/>
        <v>235.94246279999999</v>
      </c>
    </row>
    <row r="2562" spans="2:9" ht="20.100000000000001" customHeight="1" thickTop="1" thickBot="1">
      <c r="B2562" s="188" t="s">
        <v>4690</v>
      </c>
      <c r="C2562" s="189" t="s">
        <v>5536</v>
      </c>
      <c r="D2562" s="190" t="s">
        <v>4692</v>
      </c>
      <c r="E2562" s="207" t="s">
        <v>11</v>
      </c>
      <c r="F2562" s="153" t="s">
        <v>5605</v>
      </c>
      <c r="G2562" s="99">
        <v>201.14665200000002</v>
      </c>
      <c r="H2562" s="99">
        <v>535.45238762400004</v>
      </c>
      <c r="I2562" s="572">
        <f t="shared" si="61"/>
        <v>442.52263440000007</v>
      </c>
    </row>
    <row r="2563" spans="2:9" ht="20.100000000000001" customHeight="1" thickTop="1" thickBot="1">
      <c r="B2563" s="188" t="s">
        <v>4665</v>
      </c>
      <c r="C2563" s="189" t="s">
        <v>5537</v>
      </c>
      <c r="D2563" s="190" t="s">
        <v>4694</v>
      </c>
      <c r="E2563" s="207" t="s">
        <v>11</v>
      </c>
      <c r="F2563" s="153" t="s">
        <v>5609</v>
      </c>
      <c r="G2563" s="99">
        <v>180.68825699999999</v>
      </c>
      <c r="H2563" s="99">
        <v>480.99214013400001</v>
      </c>
      <c r="I2563" s="572">
        <f t="shared" si="61"/>
        <v>397.51416540000002</v>
      </c>
    </row>
    <row r="2564" spans="2:9" ht="20.100000000000001" customHeight="1" thickTop="1" thickBot="1">
      <c r="B2564" s="188"/>
      <c r="C2564" s="189" t="s">
        <v>5538</v>
      </c>
      <c r="D2564" s="190" t="s">
        <v>5539</v>
      </c>
      <c r="E2564" s="207" t="s">
        <v>11</v>
      </c>
      <c r="F2564" s="153" t="s">
        <v>5612</v>
      </c>
      <c r="G2564" s="99">
        <v>152.26942499999998</v>
      </c>
      <c r="H2564" s="99">
        <v>405.34120934999999</v>
      </c>
      <c r="I2564" s="572">
        <f t="shared" si="61"/>
        <v>334.99273499999998</v>
      </c>
    </row>
    <row r="2565" spans="2:9" ht="20.100000000000001" customHeight="1" thickTop="1" thickBot="1">
      <c r="B2565" s="188" t="s">
        <v>5540</v>
      </c>
      <c r="C2565" s="189" t="s">
        <v>5541</v>
      </c>
      <c r="D2565" s="190" t="s">
        <v>5542</v>
      </c>
      <c r="E2565" s="207" t="s">
        <v>11</v>
      </c>
      <c r="F2565" s="153" t="s">
        <v>5616</v>
      </c>
      <c r="G2565" s="99">
        <v>157.12334999999999</v>
      </c>
      <c r="H2565" s="99">
        <v>418.2623577</v>
      </c>
      <c r="I2565" s="572">
        <f t="shared" si="61"/>
        <v>345.67137000000002</v>
      </c>
    </row>
    <row r="2566" spans="2:9" ht="20.100000000000001" customHeight="1" thickTop="1" thickBot="1">
      <c r="B2566" s="188" t="s">
        <v>5390</v>
      </c>
      <c r="C2566" s="189" t="s">
        <v>5543</v>
      </c>
      <c r="D2566" s="190" t="s">
        <v>5544</v>
      </c>
      <c r="E2566" s="207" t="s">
        <v>11</v>
      </c>
      <c r="F2566" s="153" t="s">
        <v>5620</v>
      </c>
      <c r="G2566" s="99">
        <v>110.576007</v>
      </c>
      <c r="H2566" s="99">
        <v>294.35333063400003</v>
      </c>
      <c r="I2566" s="572">
        <f t="shared" si="61"/>
        <v>243.26721540000003</v>
      </c>
    </row>
    <row r="2567" spans="2:9" ht="20.100000000000001" customHeight="1" thickTop="1" thickBot="1">
      <c r="B2567" s="188" t="s">
        <v>4971</v>
      </c>
      <c r="C2567" s="189" t="s">
        <v>5545</v>
      </c>
      <c r="D2567" s="190" t="s">
        <v>5546</v>
      </c>
      <c r="E2567" s="207" t="s">
        <v>11</v>
      </c>
      <c r="F2567" s="153" t="s">
        <v>5624</v>
      </c>
      <c r="G2567" s="99">
        <v>119.528802</v>
      </c>
      <c r="H2567" s="99">
        <v>318.18567092400002</v>
      </c>
      <c r="I2567" s="572">
        <f t="shared" si="61"/>
        <v>262.96336440000005</v>
      </c>
    </row>
    <row r="2568" spans="2:9" ht="20.100000000000001" customHeight="1" thickTop="1" thickBot="1">
      <c r="B2568" s="188" t="s">
        <v>5547</v>
      </c>
      <c r="C2568" s="189" t="s">
        <v>5548</v>
      </c>
      <c r="D2568" s="190" t="s">
        <v>5549</v>
      </c>
      <c r="E2568" s="207" t="s">
        <v>11</v>
      </c>
      <c r="F2568" s="153" t="s">
        <v>5628</v>
      </c>
      <c r="G2568" s="99">
        <v>214.917417</v>
      </c>
      <c r="H2568" s="99">
        <v>572.11016405400005</v>
      </c>
      <c r="I2568" s="572">
        <f t="shared" si="61"/>
        <v>472.81831740000007</v>
      </c>
    </row>
    <row r="2569" spans="2:9" ht="20.100000000000001" customHeight="1" thickTop="1" thickBot="1">
      <c r="B2569" s="249"/>
      <c r="C2569" s="200"/>
      <c r="D2569" s="200"/>
      <c r="E2569" s="201"/>
      <c r="F2569" s="153" t="s">
        <v>5631</v>
      </c>
      <c r="G2569" s="99">
        <v>100.27130399999999</v>
      </c>
      <c r="H2569" s="99">
        <v>266.922211248</v>
      </c>
      <c r="I2569" s="573"/>
    </row>
    <row r="2570" spans="2:9" ht="20.100000000000001" customHeight="1" thickTop="1" thickBot="1">
      <c r="B2570" s="249"/>
      <c r="C2570" s="200"/>
      <c r="D2570" s="341" t="s">
        <v>5550</v>
      </c>
      <c r="E2570" s="201"/>
      <c r="F2570" s="153" t="s">
        <v>5635</v>
      </c>
      <c r="G2570" s="99">
        <v>520.10345699999993</v>
      </c>
      <c r="H2570" s="99">
        <v>1384.5154025339998</v>
      </c>
      <c r="I2570" s="573"/>
    </row>
    <row r="2571" spans="2:9" ht="20.100000000000001" customHeight="1" thickTop="1" thickBot="1">
      <c r="B2571" s="249"/>
      <c r="C2571" s="200"/>
      <c r="D2571" s="200"/>
      <c r="E2571" s="201"/>
      <c r="F2571" s="153" t="s">
        <v>5639</v>
      </c>
      <c r="G2571" s="99">
        <v>345.44844899999998</v>
      </c>
      <c r="H2571" s="99">
        <v>919.58377123800005</v>
      </c>
      <c r="I2571" s="573"/>
    </row>
    <row r="2572" spans="2:9" ht="20.100000000000001" customHeight="1" thickTop="1" thickBot="1">
      <c r="B2572" s="188"/>
      <c r="C2572" s="211" t="s">
        <v>5551</v>
      </c>
      <c r="D2572" s="211" t="s">
        <v>5552</v>
      </c>
      <c r="E2572" s="211"/>
      <c r="F2572" s="153" t="s">
        <v>5643</v>
      </c>
      <c r="G2572" s="99">
        <v>226.80413999999996</v>
      </c>
      <c r="H2572" s="99">
        <v>603.75262067999995</v>
      </c>
      <c r="I2572" s="586">
        <f>H2572/1.21</f>
        <v>498.96910799999995</v>
      </c>
    </row>
    <row r="2573" spans="2:9" ht="20.100000000000001" customHeight="1" thickTop="1" thickBot="1">
      <c r="B2573" s="188" t="s">
        <v>5554</v>
      </c>
      <c r="C2573" s="211" t="s">
        <v>5555</v>
      </c>
      <c r="D2573" s="211" t="s">
        <v>5556</v>
      </c>
      <c r="E2573" s="211"/>
      <c r="F2573" s="153" t="s">
        <v>5647</v>
      </c>
      <c r="G2573" s="99">
        <v>125.82811799999999</v>
      </c>
      <c r="H2573" s="99">
        <v>334.95445011599998</v>
      </c>
      <c r="I2573" s="586">
        <f t="shared" ref="I2573:I2636" si="62">H2573/1.21</f>
        <v>276.82185959999998</v>
      </c>
    </row>
    <row r="2574" spans="2:9" ht="20.100000000000001" customHeight="1" thickTop="1" thickBot="1">
      <c r="B2574" s="188"/>
      <c r="C2574" s="211" t="s">
        <v>5558</v>
      </c>
      <c r="D2574" s="211" t="s">
        <v>5559</v>
      </c>
      <c r="E2574" s="211"/>
      <c r="F2574" s="153" t="s">
        <v>5651</v>
      </c>
      <c r="G2574" s="99">
        <v>164.084238</v>
      </c>
      <c r="H2574" s="99">
        <v>436.79224155600002</v>
      </c>
      <c r="I2574" s="586">
        <f t="shared" si="62"/>
        <v>360.98532360000002</v>
      </c>
    </row>
    <row r="2575" spans="2:9" ht="20.100000000000001" customHeight="1" thickTop="1" thickBot="1">
      <c r="B2575" s="188"/>
      <c r="C2575" s="211" t="s">
        <v>5561</v>
      </c>
      <c r="D2575" s="211" t="s">
        <v>5562</v>
      </c>
      <c r="E2575" s="211"/>
      <c r="F2575" s="153" t="s">
        <v>5654</v>
      </c>
      <c r="G2575" s="99">
        <v>251.42612399999999</v>
      </c>
      <c r="H2575" s="99">
        <v>669.29634208800007</v>
      </c>
      <c r="I2575" s="586">
        <f t="shared" si="62"/>
        <v>553.13747280000007</v>
      </c>
    </row>
    <row r="2576" spans="2:9" ht="20.100000000000001" customHeight="1" thickTop="1" thickBot="1">
      <c r="B2576" s="188" t="s">
        <v>5564</v>
      </c>
      <c r="C2576" s="211" t="s">
        <v>5565</v>
      </c>
      <c r="D2576" s="211" t="s">
        <v>5566</v>
      </c>
      <c r="E2576" s="211"/>
      <c r="F2576" s="153" t="s">
        <v>5657</v>
      </c>
      <c r="G2576" s="99">
        <v>264.86610299999995</v>
      </c>
      <c r="H2576" s="99">
        <v>705.07356618599988</v>
      </c>
      <c r="I2576" s="586">
        <f t="shared" si="62"/>
        <v>582.7054265999999</v>
      </c>
    </row>
    <row r="2577" spans="2:9" ht="20.100000000000001" customHeight="1" thickTop="1" thickBot="1">
      <c r="B2577" s="188"/>
      <c r="C2577" s="211" t="s">
        <v>5568</v>
      </c>
      <c r="D2577" s="211" t="s">
        <v>5569</v>
      </c>
      <c r="E2577" s="211"/>
      <c r="F2577" s="153" t="s">
        <v>5661</v>
      </c>
      <c r="G2577" s="99">
        <v>292.42201499999999</v>
      </c>
      <c r="H2577" s="99">
        <v>778.42740392999997</v>
      </c>
      <c r="I2577" s="586">
        <f t="shared" si="62"/>
        <v>643.32843300000002</v>
      </c>
    </row>
    <row r="2578" spans="2:9" ht="20.100000000000001" customHeight="1" thickTop="1" thickBot="1">
      <c r="B2578" s="188"/>
      <c r="C2578" s="211" t="s">
        <v>5571</v>
      </c>
      <c r="D2578" s="211" t="s">
        <v>5572</v>
      </c>
      <c r="E2578" s="211"/>
      <c r="F2578" s="153" t="s">
        <v>5664</v>
      </c>
      <c r="G2578" s="99">
        <v>238.93535699999998</v>
      </c>
      <c r="H2578" s="99">
        <v>636.0459203339999</v>
      </c>
      <c r="I2578" s="586">
        <f t="shared" si="62"/>
        <v>525.65778539999997</v>
      </c>
    </row>
    <row r="2579" spans="2:9" ht="20.100000000000001" customHeight="1" thickTop="1" thickBot="1">
      <c r="B2579" s="188"/>
      <c r="C2579" s="211" t="s">
        <v>5574</v>
      </c>
      <c r="D2579" s="211" t="s">
        <v>5575</v>
      </c>
      <c r="E2579" s="211"/>
      <c r="F2579" s="153" t="s">
        <v>5667</v>
      </c>
      <c r="G2579" s="99">
        <v>250.34747399999998</v>
      </c>
      <c r="H2579" s="99">
        <v>666.42497578799998</v>
      </c>
      <c r="I2579" s="586">
        <f t="shared" si="62"/>
        <v>550.76444279999998</v>
      </c>
    </row>
    <row r="2580" spans="2:9" ht="20.100000000000001" customHeight="1" thickTop="1" thickBot="1">
      <c r="B2580" s="188"/>
      <c r="C2580" s="211" t="s">
        <v>5577</v>
      </c>
      <c r="D2580" s="211" t="s">
        <v>5578</v>
      </c>
      <c r="E2580" s="211"/>
      <c r="F2580" s="153" t="s">
        <v>5670</v>
      </c>
      <c r="G2580" s="99">
        <v>309.99681899999996</v>
      </c>
      <c r="H2580" s="99">
        <v>825.21153217799997</v>
      </c>
      <c r="I2580" s="586">
        <f t="shared" si="62"/>
        <v>681.9930018</v>
      </c>
    </row>
    <row r="2581" spans="2:9" ht="20.100000000000001" customHeight="1" thickTop="1" thickBot="1">
      <c r="B2581" s="188"/>
      <c r="C2581" s="211" t="s">
        <v>5580</v>
      </c>
      <c r="D2581" s="211" t="s">
        <v>5581</v>
      </c>
      <c r="E2581" s="211"/>
      <c r="F2581" s="153" t="s">
        <v>5674</v>
      </c>
      <c r="G2581" s="99">
        <v>311.83771499999995</v>
      </c>
      <c r="H2581" s="99">
        <v>830.11199732999989</v>
      </c>
      <c r="I2581" s="586">
        <f t="shared" si="62"/>
        <v>686.04297299999996</v>
      </c>
    </row>
    <row r="2582" spans="2:9" ht="20.100000000000001" customHeight="1" thickTop="1" thickBot="1">
      <c r="B2582" s="188"/>
      <c r="C2582" s="211" t="s">
        <v>5583</v>
      </c>
      <c r="D2582" s="211" t="s">
        <v>5584</v>
      </c>
      <c r="E2582" s="211"/>
      <c r="F2582" s="153" t="s">
        <v>5678</v>
      </c>
      <c r="G2582" s="99">
        <v>314.30422799999997</v>
      </c>
      <c r="H2582" s="99">
        <v>836.67785493600002</v>
      </c>
      <c r="I2582" s="586">
        <f t="shared" si="62"/>
        <v>691.46930159999999</v>
      </c>
    </row>
    <row r="2583" spans="2:9" ht="20.100000000000001" customHeight="1" thickTop="1" thickBot="1">
      <c r="B2583" s="188"/>
      <c r="C2583" s="211" t="s">
        <v>5586</v>
      </c>
      <c r="D2583" s="211" t="s">
        <v>5587</v>
      </c>
      <c r="E2583" s="211"/>
      <c r="F2583" s="153" t="s">
        <v>5681</v>
      </c>
      <c r="G2583" s="99">
        <v>229.09806899999998</v>
      </c>
      <c r="H2583" s="99">
        <v>609.85905967799999</v>
      </c>
      <c r="I2583" s="586">
        <f t="shared" si="62"/>
        <v>504.01575180000003</v>
      </c>
    </row>
    <row r="2584" spans="2:9" ht="20.100000000000001" customHeight="1" thickTop="1" thickBot="1">
      <c r="B2584" s="188"/>
      <c r="C2584" s="211" t="s">
        <v>5589</v>
      </c>
      <c r="D2584" s="211" t="s">
        <v>5590</v>
      </c>
      <c r="E2584" s="211"/>
      <c r="F2584" s="153" t="s">
        <v>5684</v>
      </c>
      <c r="G2584" s="99">
        <v>280.65034799999995</v>
      </c>
      <c r="H2584" s="99">
        <v>747.0912263759999</v>
      </c>
      <c r="I2584" s="586">
        <f t="shared" si="62"/>
        <v>617.43076559999997</v>
      </c>
    </row>
    <row r="2585" spans="2:9" ht="20.100000000000001" customHeight="1" thickTop="1" thickBot="1">
      <c r="B2585" s="188"/>
      <c r="C2585" s="211" t="s">
        <v>5592</v>
      </c>
      <c r="D2585" s="211" t="s">
        <v>5593</v>
      </c>
      <c r="E2585" s="211"/>
      <c r="F2585" s="153" t="s">
        <v>5688</v>
      </c>
      <c r="G2585" s="99">
        <v>375.75851399999993</v>
      </c>
      <c r="H2585" s="99">
        <v>1000.2691642679999</v>
      </c>
      <c r="I2585" s="586">
        <f t="shared" si="62"/>
        <v>826.66873079999993</v>
      </c>
    </row>
    <row r="2586" spans="2:9" ht="20.100000000000001" customHeight="1" thickTop="1" thickBot="1">
      <c r="B2586" s="188"/>
      <c r="C2586" s="211" t="s">
        <v>5595</v>
      </c>
      <c r="D2586" s="211" t="s">
        <v>5596</v>
      </c>
      <c r="E2586" s="211"/>
      <c r="F2586" s="153" t="s">
        <v>5692</v>
      </c>
      <c r="G2586" s="99">
        <v>410.79306599999995</v>
      </c>
      <c r="H2586" s="99">
        <v>1093.5311416919999</v>
      </c>
      <c r="I2586" s="586">
        <f t="shared" si="62"/>
        <v>903.7447451999999</v>
      </c>
    </row>
    <row r="2587" spans="2:9" ht="20.100000000000001" customHeight="1" thickTop="1" thickBot="1">
      <c r="B2587" s="188" t="s">
        <v>5598</v>
      </c>
      <c r="C2587" s="211" t="s">
        <v>5599</v>
      </c>
      <c r="D2587" s="211" t="s">
        <v>5600</v>
      </c>
      <c r="E2587" s="211"/>
      <c r="F2587" s="153" t="s">
        <v>5696</v>
      </c>
      <c r="G2587" s="99">
        <v>354.62416499999995</v>
      </c>
      <c r="H2587" s="99">
        <v>944.00952722999989</v>
      </c>
      <c r="I2587" s="586">
        <f t="shared" si="62"/>
        <v>780.17316299999993</v>
      </c>
    </row>
    <row r="2588" spans="2:9" ht="20.100000000000001" customHeight="1" thickTop="1" thickBot="1">
      <c r="B2588" s="188" t="s">
        <v>5602</v>
      </c>
      <c r="C2588" s="211" t="s">
        <v>5603</v>
      </c>
      <c r="D2588" s="211" t="s">
        <v>5604</v>
      </c>
      <c r="E2588" s="211"/>
      <c r="F2588" s="153" t="s">
        <v>5700</v>
      </c>
      <c r="G2588" s="99">
        <v>289.94111999999996</v>
      </c>
      <c r="H2588" s="99">
        <v>771.8232614399999</v>
      </c>
      <c r="I2588" s="586">
        <f t="shared" si="62"/>
        <v>637.87046399999997</v>
      </c>
    </row>
    <row r="2589" spans="2:9" ht="20.100000000000001" customHeight="1" thickTop="1" thickBot="1">
      <c r="B2589" s="188" t="s">
        <v>5606</v>
      </c>
      <c r="C2589" s="211" t="s">
        <v>5607</v>
      </c>
      <c r="D2589" s="211" t="s">
        <v>5608</v>
      </c>
      <c r="E2589" s="211"/>
      <c r="F2589" s="153" t="s">
        <v>5704</v>
      </c>
      <c r="G2589" s="99">
        <v>385.66052099999996</v>
      </c>
      <c r="H2589" s="99">
        <v>1026.6283069019998</v>
      </c>
      <c r="I2589" s="586">
        <f t="shared" si="62"/>
        <v>848.45314619999988</v>
      </c>
    </row>
    <row r="2590" spans="2:9" ht="20.100000000000001" customHeight="1" thickTop="1" thickBot="1">
      <c r="B2590" s="188"/>
      <c r="C2590" s="211" t="s">
        <v>5610</v>
      </c>
      <c r="D2590" s="211" t="s">
        <v>5611</v>
      </c>
      <c r="E2590" s="211"/>
      <c r="F2590" s="153" t="s">
        <v>5708</v>
      </c>
      <c r="G2590" s="99">
        <v>332.33206499999994</v>
      </c>
      <c r="H2590" s="99">
        <v>884.66795702999991</v>
      </c>
      <c r="I2590" s="586">
        <f t="shared" si="62"/>
        <v>731.13054299999999</v>
      </c>
    </row>
    <row r="2591" spans="2:9" ht="20.100000000000001" customHeight="1" thickTop="1" thickBot="1">
      <c r="B2591" s="188" t="s">
        <v>5613</v>
      </c>
      <c r="C2591" s="211" t="s">
        <v>5614</v>
      </c>
      <c r="D2591" s="211" t="s">
        <v>5615</v>
      </c>
      <c r="E2591" s="211"/>
      <c r="F2591" s="153" t="s">
        <v>5708</v>
      </c>
      <c r="G2591" s="99">
        <v>332.33206499999994</v>
      </c>
      <c r="H2591" s="99">
        <v>884.66795702999991</v>
      </c>
      <c r="I2591" s="586">
        <f t="shared" si="62"/>
        <v>731.13054299999999</v>
      </c>
    </row>
    <row r="2592" spans="2:9" ht="20.100000000000001" customHeight="1" thickTop="1" thickBot="1">
      <c r="B2592" s="188" t="s">
        <v>5617</v>
      </c>
      <c r="C2592" s="211" t="s">
        <v>5618</v>
      </c>
      <c r="D2592" s="211" t="s">
        <v>5619</v>
      </c>
      <c r="E2592" s="211"/>
      <c r="F2592" s="153" t="s">
        <v>5715</v>
      </c>
      <c r="G2592" s="99">
        <v>309.75232499999998</v>
      </c>
      <c r="H2592" s="99">
        <v>824.56068914999992</v>
      </c>
      <c r="I2592" s="586">
        <f t="shared" si="62"/>
        <v>681.45511499999998</v>
      </c>
    </row>
    <row r="2593" spans="2:9" ht="20.100000000000001" customHeight="1" thickTop="1" thickBot="1">
      <c r="B2593" s="188" t="s">
        <v>5621</v>
      </c>
      <c r="C2593" s="211" t="s">
        <v>5622</v>
      </c>
      <c r="D2593" s="211" t="s">
        <v>5623</v>
      </c>
      <c r="E2593" s="211"/>
      <c r="F2593" s="153" t="s">
        <v>5719</v>
      </c>
      <c r="G2593" s="99">
        <v>370.82548799999995</v>
      </c>
      <c r="H2593" s="99">
        <v>987.13744905599992</v>
      </c>
      <c r="I2593" s="586">
        <f t="shared" si="62"/>
        <v>815.81607359999998</v>
      </c>
    </row>
    <row r="2594" spans="2:9" ht="20.100000000000001" customHeight="1" thickTop="1" thickBot="1">
      <c r="B2594" s="188" t="s">
        <v>5625</v>
      </c>
      <c r="C2594" s="211" t="s">
        <v>5626</v>
      </c>
      <c r="D2594" s="211" t="s">
        <v>5627</v>
      </c>
      <c r="E2594" s="211"/>
      <c r="F2594" s="153" t="s">
        <v>5723</v>
      </c>
      <c r="G2594" s="99">
        <v>323.15634899999998</v>
      </c>
      <c r="H2594" s="99">
        <v>860.24220103799996</v>
      </c>
      <c r="I2594" s="586">
        <f t="shared" si="62"/>
        <v>710.9439678</v>
      </c>
    </row>
    <row r="2595" spans="2:9" ht="20.100000000000001" customHeight="1" thickTop="1" thickBot="1">
      <c r="B2595" s="188"/>
      <c r="C2595" s="211" t="s">
        <v>5629</v>
      </c>
      <c r="D2595" s="211" t="s">
        <v>5630</v>
      </c>
      <c r="E2595" s="211"/>
      <c r="F2595" s="153" t="s">
        <v>5726</v>
      </c>
      <c r="G2595" s="99">
        <v>52.738793999999999</v>
      </c>
      <c r="H2595" s="99">
        <v>140.39066962800001</v>
      </c>
      <c r="I2595" s="586">
        <f t="shared" si="62"/>
        <v>116.02534680000001</v>
      </c>
    </row>
    <row r="2596" spans="2:9" ht="20.100000000000001" customHeight="1" thickTop="1" thickBot="1">
      <c r="B2596" s="188" t="s">
        <v>5632</v>
      </c>
      <c r="C2596" s="211" t="s">
        <v>5633</v>
      </c>
      <c r="D2596" s="211" t="s">
        <v>5634</v>
      </c>
      <c r="E2596" s="211"/>
      <c r="F2596" s="153" t="s">
        <v>5729</v>
      </c>
      <c r="G2596" s="99">
        <v>64.783719000000005</v>
      </c>
      <c r="H2596" s="99">
        <v>172.45425997800004</v>
      </c>
      <c r="I2596" s="586">
        <f t="shared" si="62"/>
        <v>142.52418180000004</v>
      </c>
    </row>
    <row r="2597" spans="2:9" ht="20.100000000000001" customHeight="1" thickTop="1" thickBot="1">
      <c r="B2597" s="188" t="s">
        <v>5636</v>
      </c>
      <c r="C2597" s="211" t="s">
        <v>5637</v>
      </c>
      <c r="D2597" s="211" t="s">
        <v>5638</v>
      </c>
      <c r="E2597" s="211"/>
      <c r="F2597" s="153" t="s">
        <v>5732</v>
      </c>
      <c r="G2597" s="99">
        <v>53.342838</v>
      </c>
      <c r="H2597" s="99">
        <v>141.998634756</v>
      </c>
      <c r="I2597" s="586">
        <f t="shared" si="62"/>
        <v>117.3542436</v>
      </c>
    </row>
    <row r="2598" spans="2:9" ht="20.100000000000001" customHeight="1" thickTop="1" thickBot="1">
      <c r="B2598" s="188" t="s">
        <v>5640</v>
      </c>
      <c r="C2598" s="211" t="s">
        <v>5641</v>
      </c>
      <c r="D2598" s="211" t="s">
        <v>5642</v>
      </c>
      <c r="E2598" s="211"/>
      <c r="F2598" s="153" t="s">
        <v>5735</v>
      </c>
      <c r="G2598" s="99">
        <v>64.409786999999994</v>
      </c>
      <c r="H2598" s="99">
        <v>171.45885299399998</v>
      </c>
      <c r="I2598" s="586">
        <f t="shared" si="62"/>
        <v>141.70153139999999</v>
      </c>
    </row>
    <row r="2599" spans="2:9" ht="20.100000000000001" customHeight="1" thickTop="1" thickBot="1">
      <c r="B2599" s="188" t="s">
        <v>5644</v>
      </c>
      <c r="C2599" s="211" t="s">
        <v>5645</v>
      </c>
      <c r="D2599" s="211" t="s">
        <v>5646</v>
      </c>
      <c r="E2599" s="211"/>
      <c r="F2599" s="153" t="s">
        <v>5738</v>
      </c>
      <c r="G2599" s="99">
        <v>53.450702999999997</v>
      </c>
      <c r="H2599" s="99">
        <v>142.28577138599999</v>
      </c>
      <c r="I2599" s="586">
        <f t="shared" si="62"/>
        <v>117.5915466</v>
      </c>
    </row>
    <row r="2600" spans="2:9" ht="20.100000000000001" customHeight="1" thickTop="1" thickBot="1">
      <c r="B2600" s="188" t="s">
        <v>5648</v>
      </c>
      <c r="C2600" s="211" t="s">
        <v>5649</v>
      </c>
      <c r="D2600" s="211" t="s">
        <v>5650</v>
      </c>
      <c r="E2600" s="211"/>
      <c r="F2600" s="153" t="s">
        <v>5741</v>
      </c>
      <c r="G2600" s="99">
        <v>58.203953999999996</v>
      </c>
      <c r="H2600" s="99">
        <v>154.93892554800001</v>
      </c>
      <c r="I2600" s="586">
        <f t="shared" si="62"/>
        <v>128.04869880000001</v>
      </c>
    </row>
    <row r="2601" spans="2:9" ht="20.100000000000001" customHeight="1" thickTop="1" thickBot="1">
      <c r="B2601" s="188" t="s">
        <v>5364</v>
      </c>
      <c r="C2601" s="211" t="s">
        <v>5652</v>
      </c>
      <c r="D2601" s="211" t="s">
        <v>5653</v>
      </c>
      <c r="E2601" s="211"/>
      <c r="F2601" s="153" t="s">
        <v>5744</v>
      </c>
      <c r="G2601" s="99">
        <v>61.353611999999991</v>
      </c>
      <c r="H2601" s="99">
        <v>163.32331514399996</v>
      </c>
      <c r="I2601" s="586">
        <f t="shared" si="62"/>
        <v>134.97794639999998</v>
      </c>
    </row>
    <row r="2602" spans="2:9" ht="20.100000000000001" customHeight="1" thickTop="1" thickBot="1">
      <c r="B2602" s="188"/>
      <c r="C2602" s="211" t="s">
        <v>5655</v>
      </c>
      <c r="D2602" s="211" t="s">
        <v>5656</v>
      </c>
      <c r="E2602" s="211"/>
      <c r="F2602" s="153" t="s">
        <v>5747</v>
      </c>
      <c r="G2602" s="99">
        <v>58.887098999999999</v>
      </c>
      <c r="H2602" s="99">
        <v>156.75745753800001</v>
      </c>
      <c r="I2602" s="586">
        <f t="shared" si="62"/>
        <v>129.5516178</v>
      </c>
    </row>
    <row r="2603" spans="2:9" ht="20.100000000000001" customHeight="1" thickTop="1" thickBot="1">
      <c r="B2603" s="188" t="s">
        <v>5658</v>
      </c>
      <c r="C2603" s="211" t="s">
        <v>5659</v>
      </c>
      <c r="D2603" s="211" t="s">
        <v>5660</v>
      </c>
      <c r="E2603" s="211"/>
      <c r="F2603" s="153" t="s">
        <v>5750</v>
      </c>
      <c r="G2603" s="99">
        <v>109.31039099999998</v>
      </c>
      <c r="H2603" s="99">
        <v>290.98426084199997</v>
      </c>
      <c r="I2603" s="586">
        <f t="shared" si="62"/>
        <v>240.48286019999998</v>
      </c>
    </row>
    <row r="2604" spans="2:9" ht="20.100000000000001" customHeight="1" thickTop="1" thickBot="1">
      <c r="B2604" s="188" t="s">
        <v>5658</v>
      </c>
      <c r="C2604" s="211" t="s">
        <v>5662</v>
      </c>
      <c r="D2604" s="211" t="s">
        <v>5663</v>
      </c>
      <c r="E2604" s="211"/>
      <c r="F2604" s="153" t="s">
        <v>5753</v>
      </c>
      <c r="G2604" s="99">
        <v>69.493824000000004</v>
      </c>
      <c r="H2604" s="99">
        <v>184.99255948800001</v>
      </c>
      <c r="I2604" s="586">
        <f t="shared" si="62"/>
        <v>152.88641280000002</v>
      </c>
    </row>
    <row r="2605" spans="2:9" ht="20.100000000000001" customHeight="1" thickTop="1" thickBot="1">
      <c r="B2605" s="188"/>
      <c r="C2605" s="211" t="s">
        <v>5665</v>
      </c>
      <c r="D2605" s="211" t="s">
        <v>5666</v>
      </c>
      <c r="E2605" s="211"/>
      <c r="F2605" s="153" t="s">
        <v>5756</v>
      </c>
      <c r="G2605" s="99">
        <v>72.363032999999987</v>
      </c>
      <c r="H2605" s="99">
        <v>192.63039384599998</v>
      </c>
      <c r="I2605" s="586">
        <f t="shared" si="62"/>
        <v>159.19867259999998</v>
      </c>
    </row>
    <row r="2606" spans="2:9" ht="20.100000000000001" customHeight="1" thickTop="1" thickBot="1">
      <c r="B2606" s="188" t="s">
        <v>5554</v>
      </c>
      <c r="C2606" s="211" t="s">
        <v>5668</v>
      </c>
      <c r="D2606" s="211" t="s">
        <v>5669</v>
      </c>
      <c r="E2606" s="211"/>
      <c r="F2606" s="153" t="s">
        <v>5759</v>
      </c>
      <c r="G2606" s="99">
        <v>63.604394999999997</v>
      </c>
      <c r="H2606" s="99">
        <v>169.31489948999999</v>
      </c>
      <c r="I2606" s="586">
        <f t="shared" si="62"/>
        <v>139.92966899999999</v>
      </c>
    </row>
    <row r="2607" spans="2:9" ht="20.100000000000001" customHeight="1" thickTop="1" thickBot="1">
      <c r="B2607" s="188" t="s">
        <v>5671</v>
      </c>
      <c r="C2607" s="211" t="s">
        <v>5672</v>
      </c>
      <c r="D2607" s="211" t="s">
        <v>5673</v>
      </c>
      <c r="E2607" s="211"/>
      <c r="F2607" s="153" t="s">
        <v>5762</v>
      </c>
      <c r="G2607" s="99">
        <v>75.793139999999994</v>
      </c>
      <c r="H2607" s="99">
        <v>201.76133867999999</v>
      </c>
      <c r="I2607" s="586">
        <f t="shared" si="62"/>
        <v>166.74490800000001</v>
      </c>
    </row>
    <row r="2608" spans="2:9" ht="20.100000000000001" customHeight="1" thickTop="1" thickBot="1">
      <c r="B2608" s="188" t="s">
        <v>5675</v>
      </c>
      <c r="C2608" s="211" t="s">
        <v>5676</v>
      </c>
      <c r="D2608" s="211" t="s">
        <v>5677</v>
      </c>
      <c r="E2608" s="211"/>
      <c r="F2608" s="153" t="s">
        <v>5765</v>
      </c>
      <c r="G2608" s="99">
        <v>55.047104999999995</v>
      </c>
      <c r="H2608" s="99">
        <v>146.53539350999998</v>
      </c>
      <c r="I2608" s="586">
        <f t="shared" si="62"/>
        <v>121.10363099999998</v>
      </c>
    </row>
    <row r="2609" spans="2:9" ht="20.100000000000001" customHeight="1" thickTop="1" thickBot="1">
      <c r="B2609" s="188" t="s">
        <v>5364</v>
      </c>
      <c r="C2609" s="211" t="s">
        <v>5679</v>
      </c>
      <c r="D2609" s="211" t="s">
        <v>5680</v>
      </c>
      <c r="E2609" s="211"/>
      <c r="F2609" s="153" t="s">
        <v>5582</v>
      </c>
      <c r="G2609" s="99">
        <v>65.869559999999993</v>
      </c>
      <c r="H2609" s="99">
        <v>175.34476871999999</v>
      </c>
      <c r="I2609" s="586">
        <f t="shared" si="62"/>
        <v>144.91303199999999</v>
      </c>
    </row>
    <row r="2610" spans="2:9" ht="20.100000000000001" customHeight="1" thickTop="1" thickBot="1">
      <c r="B2610" s="188"/>
      <c r="C2610" s="211" t="s">
        <v>5682</v>
      </c>
      <c r="D2610" s="211" t="s">
        <v>5683</v>
      </c>
      <c r="E2610" s="211"/>
      <c r="F2610" s="153" t="s">
        <v>5770</v>
      </c>
      <c r="G2610" s="99">
        <v>78.353135999999992</v>
      </c>
      <c r="H2610" s="99">
        <v>208.57604803199999</v>
      </c>
      <c r="I2610" s="586">
        <f t="shared" si="62"/>
        <v>172.3768992</v>
      </c>
    </row>
    <row r="2611" spans="2:9" ht="20.100000000000001" customHeight="1" thickTop="1" thickBot="1">
      <c r="B2611" s="188" t="s">
        <v>5685</v>
      </c>
      <c r="C2611" s="211" t="s">
        <v>5686</v>
      </c>
      <c r="D2611" s="211" t="s">
        <v>5687</v>
      </c>
      <c r="E2611" s="211"/>
      <c r="F2611" s="153" t="s">
        <v>5774</v>
      </c>
      <c r="G2611" s="99">
        <v>158.446494</v>
      </c>
      <c r="H2611" s="99">
        <v>421.78456702800003</v>
      </c>
      <c r="I2611" s="586">
        <f t="shared" si="62"/>
        <v>348.58228680000002</v>
      </c>
    </row>
    <row r="2612" spans="2:9" ht="20.100000000000001" customHeight="1" thickTop="1" thickBot="1">
      <c r="B2612" s="188" t="s">
        <v>5689</v>
      </c>
      <c r="C2612" s="211" t="s">
        <v>5690</v>
      </c>
      <c r="D2612" s="211" t="s">
        <v>5691</v>
      </c>
      <c r="E2612" s="211"/>
      <c r="F2612" s="153" t="s">
        <v>5777</v>
      </c>
      <c r="G2612" s="99">
        <v>109.75623299999999</v>
      </c>
      <c r="H2612" s="99">
        <v>292.171092246</v>
      </c>
      <c r="I2612" s="586">
        <f t="shared" si="62"/>
        <v>241.46371260000001</v>
      </c>
    </row>
    <row r="2613" spans="2:9" ht="20.100000000000001" customHeight="1" thickTop="1" thickBot="1">
      <c r="B2613" s="188" t="s">
        <v>5693</v>
      </c>
      <c r="C2613" s="211" t="s">
        <v>5694</v>
      </c>
      <c r="D2613" s="211" t="s">
        <v>5695</v>
      </c>
      <c r="E2613" s="211"/>
      <c r="F2613" s="153" t="s">
        <v>5780</v>
      </c>
      <c r="G2613" s="99">
        <v>90.232668000000004</v>
      </c>
      <c r="H2613" s="99">
        <v>240.199362216</v>
      </c>
      <c r="I2613" s="586">
        <f t="shared" si="62"/>
        <v>198.51186960000001</v>
      </c>
    </row>
    <row r="2614" spans="2:9" ht="20.100000000000001" customHeight="1" thickTop="1" thickBot="1">
      <c r="B2614" s="188" t="s">
        <v>5697</v>
      </c>
      <c r="C2614" s="211" t="s">
        <v>5698</v>
      </c>
      <c r="D2614" s="211" t="s">
        <v>5699</v>
      </c>
      <c r="E2614" s="211"/>
      <c r="F2614" s="153" t="s">
        <v>5783</v>
      </c>
      <c r="G2614" s="99">
        <v>82.322568000000004</v>
      </c>
      <c r="H2614" s="99">
        <v>219.142676016</v>
      </c>
      <c r="I2614" s="586">
        <f t="shared" si="62"/>
        <v>181.10964960000001</v>
      </c>
    </row>
    <row r="2615" spans="2:9" ht="20.100000000000001" customHeight="1" thickTop="1" thickBot="1">
      <c r="B2615" s="188" t="s">
        <v>5701</v>
      </c>
      <c r="C2615" s="211" t="s">
        <v>5702</v>
      </c>
      <c r="D2615" s="211" t="s">
        <v>5703</v>
      </c>
      <c r="E2615" s="211"/>
      <c r="F2615" s="153" t="s">
        <v>5786</v>
      </c>
      <c r="G2615" s="99">
        <v>84.688406999999998</v>
      </c>
      <c r="H2615" s="99">
        <v>225.44053943399999</v>
      </c>
      <c r="I2615" s="586">
        <f t="shared" si="62"/>
        <v>186.3144954</v>
      </c>
    </row>
    <row r="2616" spans="2:9" ht="20.100000000000001" customHeight="1" thickTop="1" thickBot="1">
      <c r="B2616" s="188" t="s">
        <v>5705</v>
      </c>
      <c r="C2616" s="211" t="s">
        <v>5706</v>
      </c>
      <c r="D2616" s="211" t="s">
        <v>5707</v>
      </c>
      <c r="E2616" s="211"/>
      <c r="F2616" s="153" t="s">
        <v>5789</v>
      </c>
      <c r="G2616" s="99">
        <v>54.198566999999997</v>
      </c>
      <c r="H2616" s="99">
        <v>144.27658535399999</v>
      </c>
      <c r="I2616" s="586">
        <f t="shared" si="62"/>
        <v>119.2368474</v>
      </c>
    </row>
    <row r="2617" spans="2:9" ht="20.100000000000001" customHeight="1" thickTop="1" thickBot="1">
      <c r="B2617" s="188" t="s">
        <v>5709</v>
      </c>
      <c r="C2617" s="211" t="s">
        <v>5710</v>
      </c>
      <c r="D2617" s="211" t="s">
        <v>5711</v>
      </c>
      <c r="E2617" s="211"/>
      <c r="F2617" s="153" t="s">
        <v>5792</v>
      </c>
      <c r="G2617" s="99">
        <v>63.683495999999998</v>
      </c>
      <c r="H2617" s="99">
        <v>169.52546635200002</v>
      </c>
      <c r="I2617" s="586">
        <f t="shared" si="62"/>
        <v>140.10369120000001</v>
      </c>
    </row>
    <row r="2618" spans="2:9" ht="20.100000000000001" customHeight="1" thickTop="1" thickBot="1">
      <c r="B2618" s="188" t="s">
        <v>5712</v>
      </c>
      <c r="C2618" s="211" t="s">
        <v>5713</v>
      </c>
      <c r="D2618" s="211" t="s">
        <v>5714</v>
      </c>
      <c r="E2618" s="211"/>
      <c r="F2618" s="153" t="s">
        <v>5796</v>
      </c>
      <c r="G2618" s="99">
        <v>112.114881</v>
      </c>
      <c r="H2618" s="99">
        <v>298.44981322199999</v>
      </c>
      <c r="I2618" s="586">
        <f t="shared" si="62"/>
        <v>246.65273819999999</v>
      </c>
    </row>
    <row r="2619" spans="2:9" ht="20.100000000000001" customHeight="1" thickTop="1" thickBot="1">
      <c r="B2619" s="188" t="s">
        <v>5716</v>
      </c>
      <c r="C2619" s="211" t="s">
        <v>5717</v>
      </c>
      <c r="D2619" s="211" t="s">
        <v>5718</v>
      </c>
      <c r="E2619" s="211"/>
      <c r="F2619" s="153" t="s">
        <v>5800</v>
      </c>
      <c r="G2619" s="99">
        <v>134.644284</v>
      </c>
      <c r="H2619" s="99">
        <v>358.42308400799999</v>
      </c>
      <c r="I2619" s="586">
        <f t="shared" si="62"/>
        <v>296.2174248</v>
      </c>
    </row>
    <row r="2620" spans="2:9" ht="20.100000000000001" customHeight="1" thickTop="1" thickBot="1">
      <c r="B2620" s="188" t="s">
        <v>5720</v>
      </c>
      <c r="C2620" s="211" t="s">
        <v>5721</v>
      </c>
      <c r="D2620" s="211" t="s">
        <v>5722</v>
      </c>
      <c r="E2620" s="211"/>
      <c r="F2620" s="153" t="s">
        <v>5803</v>
      </c>
      <c r="G2620" s="99">
        <v>122.75036999999999</v>
      </c>
      <c r="H2620" s="99">
        <v>326.76148494</v>
      </c>
      <c r="I2620" s="586">
        <f t="shared" si="62"/>
        <v>270.050814</v>
      </c>
    </row>
    <row r="2621" spans="2:9" ht="20.100000000000001" customHeight="1" thickTop="1" thickBot="1">
      <c r="B2621" s="188"/>
      <c r="C2621" s="211" t="s">
        <v>5724</v>
      </c>
      <c r="D2621" s="211" t="s">
        <v>5725</v>
      </c>
      <c r="E2621" s="211"/>
      <c r="F2621" s="153" t="s">
        <v>5806</v>
      </c>
      <c r="G2621" s="99">
        <v>45.943298999999996</v>
      </c>
      <c r="H2621" s="99">
        <v>122.301061938</v>
      </c>
      <c r="I2621" s="586">
        <f t="shared" si="62"/>
        <v>101.0752578</v>
      </c>
    </row>
    <row r="2622" spans="2:9" ht="20.100000000000001" customHeight="1" thickTop="1" thickBot="1">
      <c r="B2622" s="188"/>
      <c r="C2622" s="211" t="s">
        <v>5727</v>
      </c>
      <c r="D2622" s="211" t="s">
        <v>5728</v>
      </c>
      <c r="E2622" s="211"/>
      <c r="F2622" s="153" t="s">
        <v>5809</v>
      </c>
      <c r="G2622" s="99">
        <v>195.997896</v>
      </c>
      <c r="H2622" s="99">
        <v>521.74639915199998</v>
      </c>
      <c r="I2622" s="586">
        <f t="shared" si="62"/>
        <v>431.19537120000001</v>
      </c>
    </row>
    <row r="2623" spans="2:9" ht="20.100000000000001" customHeight="1" thickTop="1" thickBot="1">
      <c r="B2623" s="188"/>
      <c r="C2623" s="211" t="s">
        <v>5730</v>
      </c>
      <c r="D2623" s="211" t="s">
        <v>5731</v>
      </c>
      <c r="E2623" s="211"/>
      <c r="F2623" s="153" t="s">
        <v>5812</v>
      </c>
      <c r="G2623" s="99">
        <v>66.732479999999995</v>
      </c>
      <c r="H2623" s="99">
        <v>177.64186175999998</v>
      </c>
      <c r="I2623" s="586">
        <f t="shared" si="62"/>
        <v>146.81145599999999</v>
      </c>
    </row>
    <row r="2624" spans="2:9" ht="20.100000000000001" customHeight="1" thickTop="1" thickBot="1">
      <c r="B2624" s="188"/>
      <c r="C2624" s="211" t="s">
        <v>5733</v>
      </c>
      <c r="D2624" s="211" t="s">
        <v>5734</v>
      </c>
      <c r="E2624" s="211"/>
      <c r="F2624" s="153" t="s">
        <v>5815</v>
      </c>
      <c r="G2624" s="99">
        <v>71.586404999999999</v>
      </c>
      <c r="H2624" s="99">
        <v>190.56301010999999</v>
      </c>
      <c r="I2624" s="586">
        <f t="shared" si="62"/>
        <v>157.49009100000001</v>
      </c>
    </row>
    <row r="2625" spans="2:9" ht="20.100000000000001" customHeight="1" thickTop="1" thickBot="1">
      <c r="B2625" s="188"/>
      <c r="C2625" s="211" t="s">
        <v>5736</v>
      </c>
      <c r="D2625" s="211" t="s">
        <v>5737</v>
      </c>
      <c r="E2625" s="211"/>
      <c r="F2625" s="153" t="s">
        <v>5818</v>
      </c>
      <c r="G2625" s="99">
        <v>59.476760999999989</v>
      </c>
      <c r="H2625" s="99">
        <v>158.32713778199997</v>
      </c>
      <c r="I2625" s="586">
        <f t="shared" si="62"/>
        <v>130.84887419999998</v>
      </c>
    </row>
    <row r="2626" spans="2:9" ht="20.100000000000001" customHeight="1" thickTop="1" thickBot="1">
      <c r="B2626" s="188"/>
      <c r="C2626" s="211" t="s">
        <v>5739</v>
      </c>
      <c r="D2626" s="211" t="s">
        <v>5740</v>
      </c>
      <c r="E2626" s="211"/>
      <c r="F2626" s="153" t="s">
        <v>5821</v>
      </c>
      <c r="G2626" s="99">
        <v>75.548645999999991</v>
      </c>
      <c r="H2626" s="99">
        <v>201.11049565199997</v>
      </c>
      <c r="I2626" s="586">
        <f t="shared" si="62"/>
        <v>166.20702119999999</v>
      </c>
    </row>
    <row r="2627" spans="2:9" ht="20.100000000000001" customHeight="1" thickTop="1" thickBot="1">
      <c r="B2627" s="188"/>
      <c r="C2627" s="211" t="s">
        <v>5742</v>
      </c>
      <c r="D2627" s="211" t="s">
        <v>5743</v>
      </c>
      <c r="E2627" s="211"/>
      <c r="F2627" s="153" t="s">
        <v>5824</v>
      </c>
      <c r="G2627" s="99">
        <v>77.123474999999999</v>
      </c>
      <c r="H2627" s="99">
        <v>205.30269045</v>
      </c>
      <c r="I2627" s="586">
        <f t="shared" si="62"/>
        <v>169.67164500000001</v>
      </c>
    </row>
    <row r="2628" spans="2:9" ht="20.100000000000001" customHeight="1" thickTop="1" thickBot="1">
      <c r="B2628" s="188"/>
      <c r="C2628" s="211" t="s">
        <v>5745</v>
      </c>
      <c r="D2628" s="211" t="s">
        <v>5746</v>
      </c>
      <c r="E2628" s="211"/>
      <c r="F2628" s="153" t="s">
        <v>5827</v>
      </c>
      <c r="G2628" s="99">
        <v>77.252913000000007</v>
      </c>
      <c r="H2628" s="99">
        <v>205.64725440600003</v>
      </c>
      <c r="I2628" s="586">
        <f t="shared" si="62"/>
        <v>169.95640860000003</v>
      </c>
    </row>
    <row r="2629" spans="2:9" ht="20.100000000000001" customHeight="1" thickTop="1" thickBot="1">
      <c r="B2629" s="188"/>
      <c r="C2629" s="211" t="s">
        <v>5748</v>
      </c>
      <c r="D2629" s="211" t="s">
        <v>5749</v>
      </c>
      <c r="E2629" s="211"/>
      <c r="F2629" s="153" t="s">
        <v>5830</v>
      </c>
      <c r="G2629" s="99">
        <v>89.571095999999997</v>
      </c>
      <c r="H2629" s="99">
        <v>238.43825755200001</v>
      </c>
      <c r="I2629" s="586">
        <f t="shared" si="62"/>
        <v>197.05641120000001</v>
      </c>
    </row>
    <row r="2630" spans="2:9" ht="20.100000000000001" customHeight="1" thickTop="1" thickBot="1">
      <c r="B2630" s="188"/>
      <c r="C2630" s="211" t="s">
        <v>5751</v>
      </c>
      <c r="D2630" s="211" t="s">
        <v>5752</v>
      </c>
      <c r="E2630" s="211"/>
      <c r="F2630" s="153" t="s">
        <v>5827</v>
      </c>
      <c r="G2630" s="99">
        <v>77.252913000000007</v>
      </c>
      <c r="H2630" s="99">
        <v>205.64725440600003</v>
      </c>
      <c r="I2630" s="586">
        <f t="shared" si="62"/>
        <v>169.95640860000003</v>
      </c>
    </row>
    <row r="2631" spans="2:9" ht="20.100000000000001" customHeight="1" thickTop="1" thickBot="1">
      <c r="B2631" s="188"/>
      <c r="C2631" s="211" t="s">
        <v>5754</v>
      </c>
      <c r="D2631" s="211" t="s">
        <v>5755</v>
      </c>
      <c r="E2631" s="211"/>
      <c r="F2631" s="153" t="s">
        <v>5835</v>
      </c>
      <c r="G2631" s="99">
        <v>70.335171000000003</v>
      </c>
      <c r="H2631" s="99">
        <v>187.23222520200002</v>
      </c>
      <c r="I2631" s="586">
        <f t="shared" si="62"/>
        <v>154.73737620000003</v>
      </c>
    </row>
    <row r="2632" spans="2:9" ht="20.100000000000001" customHeight="1" thickTop="1" thickBot="1">
      <c r="B2632" s="188"/>
      <c r="C2632" s="211" t="s">
        <v>5757</v>
      </c>
      <c r="D2632" s="211" t="s">
        <v>5758</v>
      </c>
      <c r="E2632" s="211"/>
      <c r="F2632" s="153" t="s">
        <v>5838</v>
      </c>
      <c r="G2632" s="99">
        <v>105.21152099999999</v>
      </c>
      <c r="H2632" s="99">
        <v>280.07306890199999</v>
      </c>
      <c r="I2632" s="586">
        <f t="shared" si="62"/>
        <v>231.4653462</v>
      </c>
    </row>
    <row r="2633" spans="2:9" ht="20.100000000000001" customHeight="1" thickTop="1" thickBot="1">
      <c r="B2633" s="188"/>
      <c r="C2633" s="211" t="s">
        <v>5760</v>
      </c>
      <c r="D2633" s="211" t="s">
        <v>5761</v>
      </c>
      <c r="E2633" s="211"/>
      <c r="F2633" s="153" t="s">
        <v>5841</v>
      </c>
      <c r="G2633" s="99">
        <v>92.785472999999996</v>
      </c>
      <c r="H2633" s="99">
        <v>246.99492912600002</v>
      </c>
      <c r="I2633" s="586">
        <f t="shared" si="62"/>
        <v>204.12804060000002</v>
      </c>
    </row>
    <row r="2634" spans="2:9" ht="20.100000000000001" customHeight="1" thickTop="1" thickBot="1">
      <c r="B2634" s="188"/>
      <c r="C2634" s="211" t="s">
        <v>5763</v>
      </c>
      <c r="D2634" s="211" t="s">
        <v>5764</v>
      </c>
      <c r="E2634" s="211"/>
      <c r="F2634" s="153" t="s">
        <v>5844</v>
      </c>
      <c r="G2634" s="99">
        <v>88.880759999999995</v>
      </c>
      <c r="H2634" s="99">
        <v>236.60058312000001</v>
      </c>
      <c r="I2634" s="586">
        <f t="shared" si="62"/>
        <v>195.53767200000001</v>
      </c>
    </row>
    <row r="2635" spans="2:9" ht="20.100000000000001" customHeight="1" thickTop="1" thickBot="1">
      <c r="B2635" s="188"/>
      <c r="C2635" s="211" t="s">
        <v>5766</v>
      </c>
      <c r="D2635" s="211" t="s">
        <v>5767</v>
      </c>
      <c r="E2635" s="211"/>
      <c r="F2635" s="153" t="s">
        <v>5847</v>
      </c>
      <c r="G2635" s="99">
        <v>297.62829899999997</v>
      </c>
      <c r="H2635" s="99">
        <v>792.28653193800005</v>
      </c>
      <c r="I2635" s="586">
        <f t="shared" si="62"/>
        <v>654.78225780000002</v>
      </c>
    </row>
    <row r="2636" spans="2:9" ht="20.100000000000001" customHeight="1" thickTop="1" thickBot="1">
      <c r="B2636" s="188"/>
      <c r="C2636" s="211" t="s">
        <v>5768</v>
      </c>
      <c r="D2636" s="211" t="s">
        <v>5769</v>
      </c>
      <c r="E2636" s="211"/>
      <c r="F2636" s="153" t="s">
        <v>5850</v>
      </c>
      <c r="G2636" s="99">
        <v>98.746811999999991</v>
      </c>
      <c r="H2636" s="99">
        <v>262.86401354399999</v>
      </c>
      <c r="I2636" s="586">
        <f t="shared" si="62"/>
        <v>217.24298640000001</v>
      </c>
    </row>
    <row r="2637" spans="2:9" ht="20.100000000000001" customHeight="1" thickTop="1" thickBot="1">
      <c r="B2637" s="188" t="s">
        <v>5771</v>
      </c>
      <c r="C2637" s="211" t="s">
        <v>5772</v>
      </c>
      <c r="D2637" s="211" t="s">
        <v>5773</v>
      </c>
      <c r="E2637" s="211"/>
      <c r="F2637" s="153" t="s">
        <v>5853</v>
      </c>
      <c r="G2637" s="99">
        <v>146.40876</v>
      </c>
      <c r="H2637" s="99">
        <v>389.74011912000003</v>
      </c>
      <c r="I2637" s="586">
        <f t="shared" ref="I2637:I2700" si="63">H2637/1.21</f>
        <v>322.09927200000004</v>
      </c>
    </row>
    <row r="2638" spans="2:9" ht="20.100000000000001" customHeight="1" thickTop="1" thickBot="1">
      <c r="B2638" s="188"/>
      <c r="C2638" s="211" t="s">
        <v>5775</v>
      </c>
      <c r="D2638" s="211" t="s">
        <v>5776</v>
      </c>
      <c r="E2638" s="211"/>
      <c r="F2638" s="153" t="s">
        <v>5856</v>
      </c>
      <c r="G2638" s="99">
        <v>159.55390799999998</v>
      </c>
      <c r="H2638" s="99">
        <v>424.73250309599996</v>
      </c>
      <c r="I2638" s="586">
        <f t="shared" si="63"/>
        <v>351.01859759999996</v>
      </c>
    </row>
    <row r="2639" spans="2:9" ht="20.100000000000001" customHeight="1" thickTop="1" thickBot="1">
      <c r="B2639" s="188"/>
      <c r="C2639" s="211" t="s">
        <v>5778</v>
      </c>
      <c r="D2639" s="211" t="s">
        <v>5779</v>
      </c>
      <c r="E2639" s="211"/>
      <c r="F2639" s="153" t="s">
        <v>5859</v>
      </c>
      <c r="G2639" s="99">
        <v>79.410212999999999</v>
      </c>
      <c r="H2639" s="99">
        <v>211.38998700599998</v>
      </c>
      <c r="I2639" s="586">
        <f t="shared" si="63"/>
        <v>174.7024686</v>
      </c>
    </row>
    <row r="2640" spans="2:9" ht="20.100000000000001" customHeight="1" thickTop="1" thickBot="1">
      <c r="B2640" s="188"/>
      <c r="C2640" s="211" t="s">
        <v>5781</v>
      </c>
      <c r="D2640" s="211" t="s">
        <v>5782</v>
      </c>
      <c r="E2640" s="211"/>
      <c r="F2640" s="153" t="s">
        <v>5862</v>
      </c>
      <c r="G2640" s="99">
        <v>186.49858500000002</v>
      </c>
      <c r="H2640" s="99">
        <v>496.45923327000008</v>
      </c>
      <c r="I2640" s="586">
        <f t="shared" si="63"/>
        <v>410.29688700000008</v>
      </c>
    </row>
    <row r="2641" spans="2:9" ht="20.100000000000001" customHeight="1" thickTop="1" thickBot="1">
      <c r="B2641" s="188"/>
      <c r="C2641" s="211" t="s">
        <v>5784</v>
      </c>
      <c r="D2641" s="211" t="s">
        <v>5785</v>
      </c>
      <c r="E2641" s="211"/>
      <c r="F2641" s="153" t="s">
        <v>5865</v>
      </c>
      <c r="G2641" s="99">
        <v>81.545940000000002</v>
      </c>
      <c r="H2641" s="99">
        <v>217.07529228000001</v>
      </c>
      <c r="I2641" s="586">
        <f t="shared" si="63"/>
        <v>179.40106800000001</v>
      </c>
    </row>
    <row r="2642" spans="2:9" ht="20.100000000000001" customHeight="1" thickTop="1" thickBot="1">
      <c r="B2642" s="188"/>
      <c r="C2642" s="211" t="s">
        <v>5787</v>
      </c>
      <c r="D2642" s="211" t="s">
        <v>5788</v>
      </c>
      <c r="E2642" s="211"/>
      <c r="F2642" s="153" t="s">
        <v>5868</v>
      </c>
      <c r="G2642" s="99">
        <v>113.71128299999999</v>
      </c>
      <c r="H2642" s="99">
        <v>302.69943534599997</v>
      </c>
      <c r="I2642" s="586">
        <f t="shared" si="63"/>
        <v>250.16482259999998</v>
      </c>
    </row>
    <row r="2643" spans="2:9" ht="20.100000000000001" customHeight="1" thickTop="1" thickBot="1">
      <c r="B2643" s="188"/>
      <c r="C2643" s="211" t="s">
        <v>5790</v>
      </c>
      <c r="D2643" s="211" t="s">
        <v>5791</v>
      </c>
      <c r="E2643" s="211"/>
      <c r="F2643" s="153" t="s">
        <v>5871</v>
      </c>
      <c r="G2643" s="99">
        <v>111.050613</v>
      </c>
      <c r="H2643" s="99">
        <v>295.61673180600002</v>
      </c>
      <c r="I2643" s="586">
        <f t="shared" si="63"/>
        <v>244.31134860000003</v>
      </c>
    </row>
    <row r="2644" spans="2:9" ht="20.100000000000001" customHeight="1" thickTop="1" thickBot="1">
      <c r="B2644" s="188" t="s">
        <v>5793</v>
      </c>
      <c r="C2644" s="211" t="s">
        <v>5794</v>
      </c>
      <c r="D2644" s="211" t="s">
        <v>5795</v>
      </c>
      <c r="E2644" s="211"/>
      <c r="F2644" s="153" t="s">
        <v>5874</v>
      </c>
      <c r="G2644" s="99">
        <v>91.426373999999996</v>
      </c>
      <c r="H2644" s="99">
        <v>243.377007588</v>
      </c>
      <c r="I2644" s="586">
        <f t="shared" si="63"/>
        <v>201.13802280000002</v>
      </c>
    </row>
    <row r="2645" spans="2:9" ht="20.100000000000001" customHeight="1" thickTop="1" thickBot="1">
      <c r="B2645" s="188" t="s">
        <v>5797</v>
      </c>
      <c r="C2645" s="211" t="s">
        <v>5798</v>
      </c>
      <c r="D2645" s="211" t="s">
        <v>5799</v>
      </c>
      <c r="E2645" s="211"/>
      <c r="F2645" s="153" t="s">
        <v>5877</v>
      </c>
      <c r="G2645" s="99">
        <v>82.135601999999992</v>
      </c>
      <c r="H2645" s="99">
        <v>218.64497252399997</v>
      </c>
      <c r="I2645" s="586">
        <f t="shared" si="63"/>
        <v>180.69832439999999</v>
      </c>
    </row>
    <row r="2646" spans="2:9" ht="20.100000000000001" customHeight="1" thickTop="1" thickBot="1">
      <c r="B2646" s="188" t="s">
        <v>5423</v>
      </c>
      <c r="C2646" s="211" t="s">
        <v>5801</v>
      </c>
      <c r="D2646" s="211" t="s">
        <v>5802</v>
      </c>
      <c r="E2646" s="211"/>
      <c r="F2646" s="153" t="s">
        <v>5880</v>
      </c>
      <c r="G2646" s="99">
        <v>93.734684999999985</v>
      </c>
      <c r="H2646" s="99">
        <v>249.52173146999996</v>
      </c>
      <c r="I2646" s="586">
        <f t="shared" si="63"/>
        <v>206.21630699999997</v>
      </c>
    </row>
    <row r="2647" spans="2:9" ht="20.100000000000001" customHeight="1" thickTop="1" thickBot="1">
      <c r="B2647" s="188"/>
      <c r="C2647" s="211" t="s">
        <v>5804</v>
      </c>
      <c r="D2647" s="211" t="s">
        <v>5805</v>
      </c>
      <c r="E2647" s="211"/>
      <c r="F2647" s="153" t="s">
        <v>5883</v>
      </c>
      <c r="G2647" s="99">
        <v>93.971987999999996</v>
      </c>
      <c r="H2647" s="99">
        <v>250.15343205600001</v>
      </c>
      <c r="I2647" s="586">
        <f t="shared" si="63"/>
        <v>206.73837360000002</v>
      </c>
    </row>
    <row r="2648" spans="2:9" ht="20.100000000000001" customHeight="1" thickTop="1" thickBot="1">
      <c r="B2648" s="188" t="s">
        <v>5420</v>
      </c>
      <c r="C2648" s="211" t="s">
        <v>5807</v>
      </c>
      <c r="D2648" s="211" t="s">
        <v>5808</v>
      </c>
      <c r="E2648" s="211"/>
      <c r="F2648" s="153" t="s">
        <v>5886</v>
      </c>
      <c r="G2648" s="99">
        <v>180.65230199999999</v>
      </c>
      <c r="H2648" s="99">
        <v>480.89642792399997</v>
      </c>
      <c r="I2648" s="586">
        <f t="shared" si="63"/>
        <v>397.43506439999999</v>
      </c>
    </row>
    <row r="2649" spans="2:9" ht="20.100000000000001" customHeight="1" thickTop="1" thickBot="1">
      <c r="B2649" s="188"/>
      <c r="C2649" s="211" t="s">
        <v>5810</v>
      </c>
      <c r="D2649" s="211" t="s">
        <v>5811</v>
      </c>
      <c r="E2649" s="211"/>
      <c r="F2649" s="153" t="s">
        <v>5890</v>
      </c>
      <c r="G2649" s="99">
        <v>149.52965399999999</v>
      </c>
      <c r="H2649" s="99">
        <v>398.04793894800002</v>
      </c>
      <c r="I2649" s="586">
        <f t="shared" si="63"/>
        <v>328.96523880000001</v>
      </c>
    </row>
    <row r="2650" spans="2:9" ht="20.100000000000001" customHeight="1" thickTop="1" thickBot="1">
      <c r="B2650" s="188"/>
      <c r="C2650" s="211" t="s">
        <v>5813</v>
      </c>
      <c r="D2650" s="211" t="s">
        <v>5814</v>
      </c>
      <c r="E2650" s="211"/>
      <c r="F2650" s="153" t="s">
        <v>5894</v>
      </c>
      <c r="G2650" s="99">
        <v>113.78319299999998</v>
      </c>
      <c r="H2650" s="99">
        <v>302.89085976600001</v>
      </c>
      <c r="I2650" s="586">
        <f t="shared" si="63"/>
        <v>250.32302460000002</v>
      </c>
    </row>
    <row r="2651" spans="2:9" ht="20.100000000000001" customHeight="1" thickTop="1" thickBot="1">
      <c r="B2651" s="188"/>
      <c r="C2651" s="211" t="s">
        <v>5816</v>
      </c>
      <c r="D2651" s="211" t="s">
        <v>5817</v>
      </c>
      <c r="E2651" s="211"/>
      <c r="F2651" s="153" t="s">
        <v>5898</v>
      </c>
      <c r="G2651" s="99">
        <v>107.21061899999999</v>
      </c>
      <c r="H2651" s="99">
        <v>285.39466777799998</v>
      </c>
      <c r="I2651" s="586">
        <f t="shared" si="63"/>
        <v>235.86336180000001</v>
      </c>
    </row>
    <row r="2652" spans="2:9" ht="20.100000000000001" customHeight="1" thickTop="1" thickBot="1">
      <c r="B2652" s="188"/>
      <c r="C2652" s="211" t="s">
        <v>5819</v>
      </c>
      <c r="D2652" s="211" t="s">
        <v>5820</v>
      </c>
      <c r="E2652" s="211"/>
      <c r="F2652" s="153" t="s">
        <v>5902</v>
      </c>
      <c r="G2652" s="99">
        <v>127.338228</v>
      </c>
      <c r="H2652" s="99">
        <v>338.97436293599998</v>
      </c>
      <c r="I2652" s="586">
        <f t="shared" si="63"/>
        <v>280.1441016</v>
      </c>
    </row>
    <row r="2653" spans="2:9" ht="20.100000000000001" customHeight="1" thickTop="1" thickBot="1">
      <c r="B2653" s="188"/>
      <c r="C2653" s="211" t="s">
        <v>5822</v>
      </c>
      <c r="D2653" s="211" t="s">
        <v>5823</v>
      </c>
      <c r="E2653" s="211"/>
      <c r="F2653" s="153" t="s">
        <v>5906</v>
      </c>
      <c r="G2653" s="99">
        <v>108.59129099999998</v>
      </c>
      <c r="H2653" s="99">
        <v>289.07001664199998</v>
      </c>
      <c r="I2653" s="586">
        <f t="shared" si="63"/>
        <v>238.9008402</v>
      </c>
    </row>
    <row r="2654" spans="2:9" ht="20.100000000000001" customHeight="1" thickTop="1" thickBot="1">
      <c r="B2654" s="188"/>
      <c r="C2654" s="211" t="s">
        <v>5825</v>
      </c>
      <c r="D2654" s="211" t="s">
        <v>5826</v>
      </c>
      <c r="E2654" s="211"/>
      <c r="F2654" s="153" t="s">
        <v>5909</v>
      </c>
      <c r="G2654" s="99">
        <v>87.377841000000004</v>
      </c>
      <c r="H2654" s="99">
        <v>232.59981274200004</v>
      </c>
      <c r="I2654" s="586">
        <f t="shared" si="63"/>
        <v>192.23125020000003</v>
      </c>
    </row>
    <row r="2655" spans="2:9" ht="20.100000000000001" customHeight="1" thickTop="1" thickBot="1">
      <c r="B2655" s="188"/>
      <c r="C2655" s="211" t="s">
        <v>5828</v>
      </c>
      <c r="D2655" s="211" t="s">
        <v>5829</v>
      </c>
      <c r="E2655" s="211"/>
      <c r="F2655" s="153" t="s">
        <v>5913</v>
      </c>
      <c r="G2655" s="99">
        <v>102.30635700000001</v>
      </c>
      <c r="H2655" s="99">
        <v>272.33952233400004</v>
      </c>
      <c r="I2655" s="586">
        <f t="shared" si="63"/>
        <v>225.07398540000003</v>
      </c>
    </row>
    <row r="2656" spans="2:9" ht="20.100000000000001" customHeight="1" thickTop="1" thickBot="1">
      <c r="B2656" s="188"/>
      <c r="C2656" s="211" t="s">
        <v>5831</v>
      </c>
      <c r="D2656" s="211" t="s">
        <v>5832</v>
      </c>
      <c r="E2656" s="211"/>
      <c r="F2656" s="153" t="s">
        <v>5917</v>
      </c>
      <c r="G2656" s="99">
        <v>137.27618999999999</v>
      </c>
      <c r="H2656" s="99">
        <v>365.42921777999999</v>
      </c>
      <c r="I2656" s="586">
        <f t="shared" si="63"/>
        <v>302.00761799999998</v>
      </c>
    </row>
    <row r="2657" spans="2:9" ht="20.100000000000001" customHeight="1" thickTop="1" thickBot="1">
      <c r="B2657" s="188"/>
      <c r="C2657" s="211" t="s">
        <v>5833</v>
      </c>
      <c r="D2657" s="211" t="s">
        <v>5834</v>
      </c>
      <c r="E2657" s="211"/>
      <c r="F2657" s="153" t="s">
        <v>5921</v>
      </c>
      <c r="G2657" s="99">
        <v>123.210594</v>
      </c>
      <c r="H2657" s="99">
        <v>327.98660122800004</v>
      </c>
      <c r="I2657" s="586">
        <f t="shared" si="63"/>
        <v>271.06330680000002</v>
      </c>
    </row>
    <row r="2658" spans="2:9" ht="20.100000000000001" customHeight="1" thickTop="1" thickBot="1">
      <c r="B2658" s="188"/>
      <c r="C2658" s="211" t="s">
        <v>5836</v>
      </c>
      <c r="D2658" s="211" t="s">
        <v>5837</v>
      </c>
      <c r="E2658" s="211"/>
      <c r="F2658" s="153" t="s">
        <v>5925</v>
      </c>
      <c r="G2658" s="99">
        <v>495.423945</v>
      </c>
      <c r="H2658" s="99">
        <v>1318.81854159</v>
      </c>
      <c r="I2658" s="586">
        <f t="shared" si="63"/>
        <v>1089.932679</v>
      </c>
    </row>
    <row r="2659" spans="2:9" ht="20.100000000000001" customHeight="1" thickTop="1" thickBot="1">
      <c r="B2659" s="188"/>
      <c r="C2659" s="211" t="s">
        <v>5839</v>
      </c>
      <c r="D2659" s="211" t="s">
        <v>5840</v>
      </c>
      <c r="E2659" s="211"/>
      <c r="F2659" s="153" t="s">
        <v>5929</v>
      </c>
      <c r="G2659" s="99">
        <v>117.48655799999999</v>
      </c>
      <c r="H2659" s="99">
        <v>312.74921739600001</v>
      </c>
      <c r="I2659" s="586">
        <f t="shared" si="63"/>
        <v>258.47042759999999</v>
      </c>
    </row>
    <row r="2660" spans="2:9" ht="20.100000000000001" customHeight="1" thickTop="1" thickBot="1">
      <c r="B2660" s="188"/>
      <c r="C2660" s="211" t="s">
        <v>5842</v>
      </c>
      <c r="D2660" s="211" t="s">
        <v>5843</v>
      </c>
      <c r="E2660" s="211"/>
      <c r="F2660" s="153" t="s">
        <v>5933</v>
      </c>
      <c r="G2660" s="99">
        <v>264.01756499999999</v>
      </c>
      <c r="H2660" s="99">
        <v>702.81475803000001</v>
      </c>
      <c r="I2660" s="586">
        <f t="shared" si="63"/>
        <v>580.83864300000005</v>
      </c>
    </row>
    <row r="2661" spans="2:9" ht="20.100000000000001" customHeight="1" thickTop="1" thickBot="1">
      <c r="B2661" s="188"/>
      <c r="C2661" s="211" t="s">
        <v>5845</v>
      </c>
      <c r="D2661" s="211" t="s">
        <v>5846</v>
      </c>
      <c r="E2661" s="211"/>
      <c r="F2661" s="153" t="s">
        <v>5937</v>
      </c>
      <c r="G2661" s="99">
        <v>168.657714</v>
      </c>
      <c r="H2661" s="99">
        <v>448.96683466800005</v>
      </c>
      <c r="I2661" s="586">
        <f t="shared" si="63"/>
        <v>371.04697080000005</v>
      </c>
    </row>
    <row r="2662" spans="2:9" ht="20.100000000000001" customHeight="1" thickTop="1" thickBot="1">
      <c r="B2662" s="188"/>
      <c r="C2662" s="211" t="s">
        <v>5848</v>
      </c>
      <c r="D2662" s="211" t="s">
        <v>5849</v>
      </c>
      <c r="E2662" s="211"/>
      <c r="F2662" s="153" t="s">
        <v>5941</v>
      </c>
      <c r="G2662" s="99">
        <v>153.82268099999999</v>
      </c>
      <c r="H2662" s="99">
        <v>409.47597682199995</v>
      </c>
      <c r="I2662" s="586">
        <f t="shared" si="63"/>
        <v>338.40989819999999</v>
      </c>
    </row>
    <row r="2663" spans="2:9" ht="20.100000000000001" customHeight="1" thickTop="1" thickBot="1">
      <c r="B2663" s="188"/>
      <c r="C2663" s="211" t="s">
        <v>5851</v>
      </c>
      <c r="D2663" s="211" t="s">
        <v>5852</v>
      </c>
      <c r="E2663" s="211"/>
      <c r="F2663" s="153" t="s">
        <v>5945</v>
      </c>
      <c r="G2663" s="99">
        <v>175.07208599999998</v>
      </c>
      <c r="H2663" s="99">
        <v>466.041892932</v>
      </c>
      <c r="I2663" s="586">
        <f t="shared" si="63"/>
        <v>385.15858919999999</v>
      </c>
    </row>
    <row r="2664" spans="2:9" ht="20.100000000000001" customHeight="1" thickTop="1" thickBot="1">
      <c r="B2664" s="188"/>
      <c r="C2664" s="211" t="s">
        <v>5854</v>
      </c>
      <c r="D2664" s="211" t="s">
        <v>5855</v>
      </c>
      <c r="E2664" s="211"/>
      <c r="F2664" s="153" t="s">
        <v>5949</v>
      </c>
      <c r="G2664" s="99">
        <v>253.28140200000001</v>
      </c>
      <c r="H2664" s="99">
        <v>674.23509212400006</v>
      </c>
      <c r="I2664" s="586">
        <f t="shared" si="63"/>
        <v>557.21908440000004</v>
      </c>
    </row>
    <row r="2665" spans="2:9" ht="20.100000000000001" customHeight="1" thickTop="1" thickBot="1">
      <c r="B2665" s="188"/>
      <c r="C2665" s="211" t="s">
        <v>5857</v>
      </c>
      <c r="D2665" s="211" t="s">
        <v>5858</v>
      </c>
      <c r="E2665" s="211"/>
      <c r="F2665" s="153" t="s">
        <v>5953</v>
      </c>
      <c r="G2665" s="99">
        <v>172.07343899999998</v>
      </c>
      <c r="H2665" s="99">
        <v>458.05949461799997</v>
      </c>
      <c r="I2665" s="586">
        <f t="shared" si="63"/>
        <v>378.56156579999998</v>
      </c>
    </row>
    <row r="2666" spans="2:9" ht="20.100000000000001" customHeight="1" thickTop="1" thickBot="1">
      <c r="B2666" s="188"/>
      <c r="C2666" s="211" t="s">
        <v>5860</v>
      </c>
      <c r="D2666" s="211" t="s">
        <v>5861</v>
      </c>
      <c r="E2666" s="211"/>
      <c r="F2666" s="153" t="s">
        <v>5957</v>
      </c>
      <c r="G2666" s="99">
        <v>194.58846</v>
      </c>
      <c r="H2666" s="99">
        <v>517.99448052000002</v>
      </c>
      <c r="I2666" s="586">
        <f t="shared" si="63"/>
        <v>428.09461200000004</v>
      </c>
    </row>
    <row r="2667" spans="2:9" ht="20.100000000000001" customHeight="1" thickTop="1" thickBot="1">
      <c r="B2667" s="188"/>
      <c r="C2667" s="211" t="s">
        <v>5863</v>
      </c>
      <c r="D2667" s="211" t="s">
        <v>5864</v>
      </c>
      <c r="E2667" s="211"/>
      <c r="F2667" s="153" t="s">
        <v>5961</v>
      </c>
      <c r="G2667" s="99">
        <v>540.64095299999997</v>
      </c>
      <c r="H2667" s="99">
        <v>1439.186216886</v>
      </c>
      <c r="I2667" s="586">
        <f t="shared" si="63"/>
        <v>1189.4100966000001</v>
      </c>
    </row>
    <row r="2668" spans="2:9" ht="20.100000000000001" customHeight="1" thickTop="1" thickBot="1">
      <c r="B2668" s="188"/>
      <c r="C2668" s="211" t="s">
        <v>5866</v>
      </c>
      <c r="D2668" s="211" t="s">
        <v>5867</v>
      </c>
      <c r="E2668" s="211"/>
      <c r="F2668" s="153" t="s">
        <v>5965</v>
      </c>
      <c r="G2668" s="99">
        <v>154.90852199999998</v>
      </c>
      <c r="H2668" s="99">
        <v>412.36648556399996</v>
      </c>
      <c r="I2668" s="586">
        <f t="shared" si="63"/>
        <v>340.79874839999997</v>
      </c>
    </row>
    <row r="2669" spans="2:9" ht="20.100000000000001" customHeight="1" thickTop="1" thickBot="1">
      <c r="B2669" s="188"/>
      <c r="C2669" s="211" t="s">
        <v>5869</v>
      </c>
      <c r="D2669" s="211" t="s">
        <v>5870</v>
      </c>
      <c r="E2669" s="211"/>
      <c r="F2669" s="153" t="s">
        <v>5969</v>
      </c>
      <c r="G2669" s="99">
        <v>642.17068199999994</v>
      </c>
      <c r="H2669" s="99">
        <v>1709.4583554840001</v>
      </c>
      <c r="I2669" s="586">
        <f t="shared" si="63"/>
        <v>1412.7755004000001</v>
      </c>
    </row>
    <row r="2670" spans="2:9" ht="20.100000000000001" customHeight="1" thickTop="1" thickBot="1">
      <c r="B2670" s="188"/>
      <c r="C2670" s="211" t="s">
        <v>5872</v>
      </c>
      <c r="D2670" s="211" t="s">
        <v>5873</v>
      </c>
      <c r="E2670" s="211"/>
      <c r="F2670" s="153" t="s">
        <v>5973</v>
      </c>
      <c r="G2670" s="99">
        <v>144.28022399999998</v>
      </c>
      <c r="H2670" s="99">
        <v>384.07395628799992</v>
      </c>
      <c r="I2670" s="586">
        <f t="shared" si="63"/>
        <v>317.41649279999996</v>
      </c>
    </row>
    <row r="2671" spans="2:9" ht="20.100000000000001" customHeight="1" thickTop="1" thickBot="1">
      <c r="B2671" s="188"/>
      <c r="C2671" s="211" t="s">
        <v>5875</v>
      </c>
      <c r="D2671" s="211" t="s">
        <v>5876</v>
      </c>
      <c r="E2671" s="211"/>
      <c r="F2671" s="153" t="s">
        <v>5977</v>
      </c>
      <c r="G2671" s="99">
        <v>364.76347499999997</v>
      </c>
      <c r="H2671" s="99">
        <v>971.00037044999999</v>
      </c>
      <c r="I2671" s="586">
        <f t="shared" si="63"/>
        <v>802.479645</v>
      </c>
    </row>
    <row r="2672" spans="2:9" ht="20.100000000000001" customHeight="1" thickTop="1" thickBot="1">
      <c r="B2672" s="188"/>
      <c r="C2672" s="211" t="s">
        <v>5878</v>
      </c>
      <c r="D2672" s="211" t="s">
        <v>5879</v>
      </c>
      <c r="E2672" s="211"/>
      <c r="F2672" s="153" t="s">
        <v>5981</v>
      </c>
      <c r="G2672" s="99">
        <v>107.84342699999999</v>
      </c>
      <c r="H2672" s="99">
        <v>287.07920267399999</v>
      </c>
      <c r="I2672" s="586">
        <f t="shared" si="63"/>
        <v>237.2555394</v>
      </c>
    </row>
    <row r="2673" spans="2:9" ht="20.100000000000001" customHeight="1" thickTop="1" thickBot="1">
      <c r="B2673" s="188"/>
      <c r="C2673" s="211" t="s">
        <v>5881</v>
      </c>
      <c r="D2673" s="211" t="s">
        <v>5882</v>
      </c>
      <c r="E2673" s="211"/>
      <c r="F2673" s="153" t="s">
        <v>5984</v>
      </c>
      <c r="G2673" s="99">
        <v>116.551728</v>
      </c>
      <c r="H2673" s="99">
        <v>310.26069993599998</v>
      </c>
      <c r="I2673" s="586">
        <f t="shared" si="63"/>
        <v>256.4138016</v>
      </c>
    </row>
    <row r="2674" spans="2:9" ht="20.100000000000001" customHeight="1" thickTop="1" thickBot="1">
      <c r="B2674" s="188"/>
      <c r="C2674" s="211" t="s">
        <v>5884</v>
      </c>
      <c r="D2674" s="211" t="s">
        <v>5885</v>
      </c>
      <c r="E2674" s="211"/>
      <c r="F2674" s="153" t="s">
        <v>5988</v>
      </c>
      <c r="G2674" s="99">
        <v>127.417329</v>
      </c>
      <c r="H2674" s="99">
        <v>339.18492979800004</v>
      </c>
      <c r="I2674" s="586">
        <f t="shared" si="63"/>
        <v>280.31812380000002</v>
      </c>
    </row>
    <row r="2675" spans="2:9" ht="20.100000000000001" customHeight="1" thickTop="1" thickBot="1">
      <c r="B2675" s="188" t="s">
        <v>5887</v>
      </c>
      <c r="C2675" s="211" t="s">
        <v>5888</v>
      </c>
      <c r="D2675" s="211" t="s">
        <v>5889</v>
      </c>
      <c r="E2675" s="211"/>
      <c r="F2675" s="153" t="s">
        <v>5992</v>
      </c>
      <c r="G2675" s="99">
        <v>90.383678999999987</v>
      </c>
      <c r="H2675" s="99">
        <v>240.60135349799998</v>
      </c>
      <c r="I2675" s="586">
        <f t="shared" si="63"/>
        <v>198.8440938</v>
      </c>
    </row>
    <row r="2676" spans="2:9" ht="20.100000000000001" customHeight="1" thickTop="1" thickBot="1">
      <c r="B2676" s="188" t="s">
        <v>5891</v>
      </c>
      <c r="C2676" s="211" t="s">
        <v>5892</v>
      </c>
      <c r="D2676" s="211" t="s">
        <v>5893</v>
      </c>
      <c r="E2676" s="211"/>
      <c r="F2676" s="153" t="s">
        <v>5996</v>
      </c>
      <c r="G2676" s="99">
        <v>104.60747699999999</v>
      </c>
      <c r="H2676" s="99">
        <v>278.465103774</v>
      </c>
      <c r="I2676" s="586">
        <f t="shared" si="63"/>
        <v>230.1364494</v>
      </c>
    </row>
    <row r="2677" spans="2:9" ht="20.100000000000001" customHeight="1" thickTop="1" thickBot="1">
      <c r="B2677" s="188" t="s">
        <v>5895</v>
      </c>
      <c r="C2677" s="211" t="s">
        <v>5896</v>
      </c>
      <c r="D2677" s="211" t="s">
        <v>5897</v>
      </c>
      <c r="E2677" s="211"/>
      <c r="F2677" s="153" t="s">
        <v>6000</v>
      </c>
      <c r="G2677" s="99">
        <v>92.195811000000006</v>
      </c>
      <c r="H2677" s="99">
        <v>245.42524888200003</v>
      </c>
      <c r="I2677" s="586">
        <f t="shared" si="63"/>
        <v>202.83078420000004</v>
      </c>
    </row>
    <row r="2678" spans="2:9" ht="20.100000000000001" customHeight="1" thickTop="1" thickBot="1">
      <c r="B2678" s="188" t="s">
        <v>5899</v>
      </c>
      <c r="C2678" s="211" t="s">
        <v>5900</v>
      </c>
      <c r="D2678" s="211" t="s">
        <v>5901</v>
      </c>
      <c r="E2678" s="211"/>
      <c r="F2678" s="153" t="s">
        <v>6003</v>
      </c>
      <c r="G2678" s="99">
        <v>120.14003699999999</v>
      </c>
      <c r="H2678" s="99">
        <v>319.81277849399999</v>
      </c>
      <c r="I2678" s="586">
        <f t="shared" si="63"/>
        <v>264.30808139999999</v>
      </c>
    </row>
    <row r="2679" spans="2:9" ht="20.100000000000001" customHeight="1" thickTop="1" thickBot="1">
      <c r="B2679" s="188" t="s">
        <v>5903</v>
      </c>
      <c r="C2679" s="211" t="s">
        <v>5904</v>
      </c>
      <c r="D2679" s="211" t="s">
        <v>5905</v>
      </c>
      <c r="E2679" s="211"/>
      <c r="F2679" s="153" t="s">
        <v>6007</v>
      </c>
      <c r="G2679" s="99">
        <v>110.496906</v>
      </c>
      <c r="H2679" s="99">
        <v>294.14276377199997</v>
      </c>
      <c r="I2679" s="586">
        <f t="shared" si="63"/>
        <v>243.09319319999997</v>
      </c>
    </row>
    <row r="2680" spans="2:9" ht="20.100000000000001" customHeight="1" thickTop="1" thickBot="1">
      <c r="B2680" s="188" t="s">
        <v>5408</v>
      </c>
      <c r="C2680" s="211" t="s">
        <v>5907</v>
      </c>
      <c r="D2680" s="211" t="s">
        <v>5908</v>
      </c>
      <c r="E2680" s="211"/>
      <c r="F2680" s="153" t="s">
        <v>6011</v>
      </c>
      <c r="G2680" s="99">
        <v>139.59169199999999</v>
      </c>
      <c r="H2680" s="99">
        <v>371.59308410400001</v>
      </c>
      <c r="I2680" s="586">
        <f t="shared" si="63"/>
        <v>307.10172240000003</v>
      </c>
    </row>
    <row r="2681" spans="2:9" ht="20.100000000000001" customHeight="1" thickTop="1" thickBot="1">
      <c r="B2681" s="188" t="s">
        <v>5910</v>
      </c>
      <c r="C2681" s="211" t="s">
        <v>5911</v>
      </c>
      <c r="D2681" s="211" t="s">
        <v>5912</v>
      </c>
      <c r="E2681" s="211"/>
      <c r="F2681" s="153" t="s">
        <v>6015</v>
      </c>
      <c r="G2681" s="99">
        <v>88.176041999999995</v>
      </c>
      <c r="H2681" s="99">
        <v>234.724623804</v>
      </c>
      <c r="I2681" s="586">
        <f t="shared" si="63"/>
        <v>193.9872924</v>
      </c>
    </row>
    <row r="2682" spans="2:9" ht="20.100000000000001" customHeight="1" thickTop="1" thickBot="1">
      <c r="B2682" s="188" t="s">
        <v>5914</v>
      </c>
      <c r="C2682" s="211" t="s">
        <v>5915</v>
      </c>
      <c r="D2682" s="211" t="s">
        <v>5916</v>
      </c>
      <c r="E2682" s="211"/>
      <c r="F2682" s="153" t="s">
        <v>6019</v>
      </c>
      <c r="G2682" s="99">
        <v>102.42860399999999</v>
      </c>
      <c r="H2682" s="99">
        <v>272.66494384800001</v>
      </c>
      <c r="I2682" s="586">
        <f t="shared" si="63"/>
        <v>225.34292880000001</v>
      </c>
    </row>
    <row r="2683" spans="2:9" ht="20.100000000000001" customHeight="1" thickTop="1" thickBot="1">
      <c r="B2683" s="188" t="s">
        <v>5918</v>
      </c>
      <c r="C2683" s="211" t="s">
        <v>5919</v>
      </c>
      <c r="D2683" s="211" t="s">
        <v>5920</v>
      </c>
      <c r="E2683" s="211"/>
      <c r="F2683" s="153" t="s">
        <v>6023</v>
      </c>
      <c r="G2683" s="99">
        <v>205.82799299999999</v>
      </c>
      <c r="H2683" s="99">
        <v>547.91411736600003</v>
      </c>
      <c r="I2683" s="586">
        <f t="shared" si="63"/>
        <v>452.82158460000005</v>
      </c>
    </row>
    <row r="2684" spans="2:9" ht="20.100000000000001" customHeight="1" thickTop="1" thickBot="1">
      <c r="B2684" s="188" t="s">
        <v>5922</v>
      </c>
      <c r="C2684" s="211" t="s">
        <v>5923</v>
      </c>
      <c r="D2684" s="211" t="s">
        <v>5924</v>
      </c>
      <c r="E2684" s="211"/>
      <c r="F2684" s="153" t="s">
        <v>6027</v>
      </c>
      <c r="G2684" s="99">
        <v>117.75981599999999</v>
      </c>
      <c r="H2684" s="99">
        <v>313.47663019199996</v>
      </c>
      <c r="I2684" s="586">
        <f t="shared" si="63"/>
        <v>259.07159519999999</v>
      </c>
    </row>
    <row r="2685" spans="2:9" ht="20.100000000000001" customHeight="1" thickTop="1" thickBot="1">
      <c r="B2685" s="188" t="s">
        <v>5926</v>
      </c>
      <c r="C2685" s="211" t="s">
        <v>5927</v>
      </c>
      <c r="D2685" s="211" t="s">
        <v>5928</v>
      </c>
      <c r="E2685" s="211"/>
      <c r="F2685" s="153" t="s">
        <v>6031</v>
      </c>
      <c r="G2685" s="99">
        <v>382.28075100000001</v>
      </c>
      <c r="H2685" s="99">
        <v>1017.631359162</v>
      </c>
      <c r="I2685" s="586">
        <f t="shared" si="63"/>
        <v>841.01765220000004</v>
      </c>
    </row>
    <row r="2686" spans="2:9" ht="20.100000000000001" customHeight="1" thickTop="1" thickBot="1">
      <c r="B2686" s="188" t="s">
        <v>5930</v>
      </c>
      <c r="C2686" s="211" t="s">
        <v>5931</v>
      </c>
      <c r="D2686" s="211" t="s">
        <v>5932</v>
      </c>
      <c r="E2686" s="211"/>
      <c r="F2686" s="153" t="s">
        <v>6035</v>
      </c>
      <c r="G2686" s="99">
        <v>296.30515500000001</v>
      </c>
      <c r="H2686" s="99">
        <v>788.76432261000002</v>
      </c>
      <c r="I2686" s="586">
        <f t="shared" si="63"/>
        <v>651.87134100000003</v>
      </c>
    </row>
    <row r="2687" spans="2:9" ht="20.100000000000001" customHeight="1" thickTop="1" thickBot="1">
      <c r="B2687" s="188" t="s">
        <v>5934</v>
      </c>
      <c r="C2687" s="211" t="s">
        <v>5935</v>
      </c>
      <c r="D2687" s="211" t="s">
        <v>5936</v>
      </c>
      <c r="E2687" s="211"/>
      <c r="F2687" s="153" t="s">
        <v>6039</v>
      </c>
      <c r="G2687" s="99">
        <v>292.40763299999998</v>
      </c>
      <c r="H2687" s="99">
        <v>778.38911904600002</v>
      </c>
      <c r="I2687" s="586">
        <f t="shared" si="63"/>
        <v>643.2967926</v>
      </c>
    </row>
    <row r="2688" spans="2:9" ht="20.100000000000001" customHeight="1" thickTop="1" thickBot="1">
      <c r="B2688" s="188" t="s">
        <v>5938</v>
      </c>
      <c r="C2688" s="211" t="s">
        <v>5939</v>
      </c>
      <c r="D2688" s="211" t="s">
        <v>5940</v>
      </c>
      <c r="E2688" s="211"/>
      <c r="F2688" s="153" t="s">
        <v>6043</v>
      </c>
      <c r="G2688" s="99">
        <v>354.81113099999999</v>
      </c>
      <c r="H2688" s="99">
        <v>944.50723072200003</v>
      </c>
      <c r="I2688" s="586">
        <f t="shared" si="63"/>
        <v>780.58448820000001</v>
      </c>
    </row>
    <row r="2689" spans="2:9" ht="20.100000000000001" customHeight="1" thickTop="1" thickBot="1">
      <c r="B2689" s="188" t="s">
        <v>5942</v>
      </c>
      <c r="C2689" s="211" t="s">
        <v>5943</v>
      </c>
      <c r="D2689" s="211" t="s">
        <v>5944</v>
      </c>
      <c r="E2689" s="211"/>
      <c r="F2689" s="153" t="s">
        <v>5965</v>
      </c>
      <c r="G2689" s="99">
        <v>154.90852199999998</v>
      </c>
      <c r="H2689" s="99">
        <v>412.36648556399996</v>
      </c>
      <c r="I2689" s="586">
        <f t="shared" si="63"/>
        <v>340.79874839999997</v>
      </c>
    </row>
    <row r="2690" spans="2:9" ht="20.100000000000001" customHeight="1" thickTop="1" thickBot="1">
      <c r="B2690" s="188" t="s">
        <v>5946</v>
      </c>
      <c r="C2690" s="211" t="s">
        <v>5947</v>
      </c>
      <c r="D2690" s="211" t="s">
        <v>5948</v>
      </c>
      <c r="E2690" s="211"/>
      <c r="F2690" s="153" t="s">
        <v>6049</v>
      </c>
      <c r="G2690" s="99">
        <v>130.50226799999999</v>
      </c>
      <c r="H2690" s="99">
        <v>347.39703741599999</v>
      </c>
      <c r="I2690" s="586">
        <f t="shared" si="63"/>
        <v>287.10498960000001</v>
      </c>
    </row>
    <row r="2691" spans="2:9" ht="20.100000000000001" customHeight="1" thickTop="1" thickBot="1">
      <c r="B2691" s="188" t="s">
        <v>5950</v>
      </c>
      <c r="C2691" s="211" t="s">
        <v>5951</v>
      </c>
      <c r="D2691" s="211" t="s">
        <v>5952</v>
      </c>
      <c r="E2691" s="211"/>
      <c r="F2691" s="153" t="s">
        <v>6052</v>
      </c>
      <c r="G2691" s="99">
        <v>125.00834399999999</v>
      </c>
      <c r="H2691" s="99">
        <v>332.772211728</v>
      </c>
      <c r="I2691" s="586">
        <f t="shared" si="63"/>
        <v>275.01835679999999</v>
      </c>
    </row>
    <row r="2692" spans="2:9" ht="20.100000000000001" customHeight="1" thickTop="1" thickBot="1">
      <c r="B2692" s="188" t="s">
        <v>5954</v>
      </c>
      <c r="C2692" s="211" t="s">
        <v>5955</v>
      </c>
      <c r="D2692" s="211" t="s">
        <v>5956</v>
      </c>
      <c r="E2692" s="211"/>
      <c r="F2692" s="153" t="s">
        <v>6056</v>
      </c>
      <c r="G2692" s="99">
        <v>158.13009</v>
      </c>
      <c r="H2692" s="99">
        <v>420.94229958000005</v>
      </c>
      <c r="I2692" s="586">
        <f t="shared" si="63"/>
        <v>347.88619800000004</v>
      </c>
    </row>
    <row r="2693" spans="2:9" ht="20.100000000000001" customHeight="1" thickTop="1" thickBot="1">
      <c r="B2693" s="188" t="s">
        <v>5958</v>
      </c>
      <c r="C2693" s="211" t="s">
        <v>5959</v>
      </c>
      <c r="D2693" s="211" t="s">
        <v>5960</v>
      </c>
      <c r="E2693" s="211"/>
      <c r="F2693" s="153" t="s">
        <v>6059</v>
      </c>
      <c r="G2693" s="99">
        <v>151.528752</v>
      </c>
      <c r="H2693" s="99">
        <v>403.36953782400002</v>
      </c>
      <c r="I2693" s="586">
        <f t="shared" si="63"/>
        <v>333.36325440000002</v>
      </c>
    </row>
    <row r="2694" spans="2:9" ht="20.100000000000001" customHeight="1" thickTop="1" thickBot="1">
      <c r="B2694" s="188" t="s">
        <v>5962</v>
      </c>
      <c r="C2694" s="211" t="s">
        <v>5963</v>
      </c>
      <c r="D2694" s="211" t="s">
        <v>5964</v>
      </c>
      <c r="E2694" s="211"/>
      <c r="F2694" s="153" t="s">
        <v>6062</v>
      </c>
      <c r="G2694" s="99">
        <v>147.19257899999999</v>
      </c>
      <c r="H2694" s="99">
        <v>391.82664529799996</v>
      </c>
      <c r="I2694" s="586">
        <f t="shared" si="63"/>
        <v>323.82367379999999</v>
      </c>
    </row>
    <row r="2695" spans="2:9" ht="20.100000000000001" customHeight="1" thickTop="1" thickBot="1">
      <c r="B2695" s="188" t="s">
        <v>5966</v>
      </c>
      <c r="C2695" s="211" t="s">
        <v>5967</v>
      </c>
      <c r="D2695" s="211" t="s">
        <v>5968</v>
      </c>
      <c r="E2695" s="211"/>
      <c r="F2695" s="153" t="s">
        <v>6066</v>
      </c>
      <c r="G2695" s="99">
        <v>80.345043000000004</v>
      </c>
      <c r="H2695" s="99">
        <v>213.87850446600004</v>
      </c>
      <c r="I2695" s="586">
        <f t="shared" si="63"/>
        <v>176.75909460000003</v>
      </c>
    </row>
    <row r="2696" spans="2:9" ht="20.100000000000001" customHeight="1" thickTop="1" thickBot="1">
      <c r="B2696" s="188" t="s">
        <v>5970</v>
      </c>
      <c r="C2696" s="211" t="s">
        <v>5971</v>
      </c>
      <c r="D2696" s="211" t="s">
        <v>5972</v>
      </c>
      <c r="E2696" s="211"/>
      <c r="F2696" s="153" t="s">
        <v>6070</v>
      </c>
      <c r="G2696" s="99">
        <v>80.337851999999998</v>
      </c>
      <c r="H2696" s="99">
        <v>213.85936202400001</v>
      </c>
      <c r="I2696" s="586">
        <f t="shared" si="63"/>
        <v>176.74327440000002</v>
      </c>
    </row>
    <row r="2697" spans="2:9" ht="20.100000000000001" customHeight="1" thickTop="1" thickBot="1">
      <c r="B2697" s="188" t="s">
        <v>5974</v>
      </c>
      <c r="C2697" s="211" t="s">
        <v>5975</v>
      </c>
      <c r="D2697" s="211" t="s">
        <v>5976</v>
      </c>
      <c r="E2697" s="211"/>
      <c r="F2697" s="153" t="s">
        <v>6074</v>
      </c>
      <c r="G2697" s="99">
        <v>310.91726699999998</v>
      </c>
      <c r="H2697" s="99">
        <v>827.66176475400005</v>
      </c>
      <c r="I2697" s="586">
        <f t="shared" si="63"/>
        <v>684.01798740000004</v>
      </c>
    </row>
    <row r="2698" spans="2:9" ht="20.100000000000001" customHeight="1" thickTop="1" thickBot="1">
      <c r="B2698" s="188" t="s">
        <v>5978</v>
      </c>
      <c r="C2698" s="211" t="s">
        <v>5979</v>
      </c>
      <c r="D2698" s="211" t="s">
        <v>5980</v>
      </c>
      <c r="E2698" s="211"/>
      <c r="F2698" s="153" t="s">
        <v>6077</v>
      </c>
      <c r="G2698" s="99">
        <v>270.39598199999995</v>
      </c>
      <c r="H2698" s="99">
        <v>719.79410408399985</v>
      </c>
      <c r="I2698" s="586">
        <f t="shared" si="63"/>
        <v>594.87116039999989</v>
      </c>
    </row>
    <row r="2699" spans="2:9" ht="20.100000000000001" customHeight="1" thickTop="1" thickBot="1">
      <c r="B2699" s="188" t="s">
        <v>5278</v>
      </c>
      <c r="C2699" s="211" t="s">
        <v>5982</v>
      </c>
      <c r="D2699" s="211" t="s">
        <v>5983</v>
      </c>
      <c r="E2699" s="211"/>
      <c r="F2699" s="153" t="s">
        <v>6080</v>
      </c>
      <c r="G2699" s="99">
        <v>0</v>
      </c>
      <c r="H2699" s="99">
        <v>0</v>
      </c>
      <c r="I2699" s="586">
        <f t="shared" si="63"/>
        <v>0</v>
      </c>
    </row>
    <row r="2700" spans="2:9" ht="20.100000000000001" customHeight="1" thickTop="1" thickBot="1">
      <c r="B2700" s="188" t="s">
        <v>5985</v>
      </c>
      <c r="C2700" s="211" t="s">
        <v>5986</v>
      </c>
      <c r="D2700" s="211" t="s">
        <v>5987</v>
      </c>
      <c r="E2700" s="211"/>
      <c r="F2700" s="7"/>
      <c r="G2700" s="7"/>
      <c r="H2700" s="7"/>
      <c r="I2700" s="586">
        <f t="shared" si="63"/>
        <v>0</v>
      </c>
    </row>
    <row r="2701" spans="2:9" ht="20.100000000000001" customHeight="1" thickTop="1" thickBot="1">
      <c r="B2701" s="188" t="s">
        <v>5989</v>
      </c>
      <c r="C2701" s="211" t="s">
        <v>5990</v>
      </c>
      <c r="D2701" s="211" t="s">
        <v>5991</v>
      </c>
      <c r="E2701" s="211"/>
      <c r="F2701" s="7"/>
      <c r="G2701" s="7"/>
      <c r="H2701" s="7"/>
      <c r="I2701" s="586">
        <f t="shared" ref="I2701:I2725" si="64">H2701/1.21</f>
        <v>0</v>
      </c>
    </row>
    <row r="2702" spans="2:9" ht="20.100000000000001" customHeight="1" thickTop="1" thickBot="1">
      <c r="B2702" s="188" t="s">
        <v>5993</v>
      </c>
      <c r="C2702" s="211" t="s">
        <v>5994</v>
      </c>
      <c r="D2702" s="211" t="s">
        <v>5995</v>
      </c>
      <c r="E2702" s="211"/>
      <c r="F2702" s="7"/>
      <c r="G2702" s="7"/>
      <c r="H2702" s="7"/>
      <c r="I2702" s="586">
        <f t="shared" si="64"/>
        <v>0</v>
      </c>
    </row>
    <row r="2703" spans="2:9" ht="20.100000000000001" customHeight="1" thickTop="1" thickBot="1">
      <c r="B2703" s="188" t="s">
        <v>5997</v>
      </c>
      <c r="C2703" s="211" t="s">
        <v>5998</v>
      </c>
      <c r="D2703" s="211" t="s">
        <v>5999</v>
      </c>
      <c r="E2703" s="211"/>
      <c r="F2703" s="7"/>
      <c r="G2703" s="7"/>
      <c r="H2703" s="7"/>
      <c r="I2703" s="586">
        <f t="shared" si="64"/>
        <v>0</v>
      </c>
    </row>
    <row r="2704" spans="2:9" ht="20.100000000000001" customHeight="1" thickTop="1" thickBot="1">
      <c r="B2704" s="188" t="s">
        <v>5396</v>
      </c>
      <c r="C2704" s="211" t="s">
        <v>6001</v>
      </c>
      <c r="D2704" s="211" t="s">
        <v>6002</v>
      </c>
      <c r="E2704" s="211"/>
      <c r="F2704" s="93" t="s">
        <v>4</v>
      </c>
      <c r="G2704" s="94" t="s">
        <v>5</v>
      </c>
      <c r="H2704" s="95" t="s">
        <v>6</v>
      </c>
      <c r="I2704" s="586" t="e">
        <f t="shared" si="64"/>
        <v>#VALUE!</v>
      </c>
    </row>
    <row r="2705" spans="2:9" ht="20.100000000000001" customHeight="1" thickTop="1" thickBot="1">
      <c r="B2705" s="188" t="s">
        <v>6004</v>
      </c>
      <c r="C2705" s="211" t="s">
        <v>6005</v>
      </c>
      <c r="D2705" s="211" t="s">
        <v>6006</v>
      </c>
      <c r="E2705" s="211"/>
      <c r="F2705" s="7"/>
      <c r="G2705" s="7"/>
      <c r="H2705" s="7"/>
      <c r="I2705" s="586">
        <f t="shared" si="64"/>
        <v>0</v>
      </c>
    </row>
    <row r="2706" spans="2:9" ht="20.100000000000001" customHeight="1" thickTop="1" thickBot="1">
      <c r="B2706" s="188" t="s">
        <v>6008</v>
      </c>
      <c r="C2706" s="211" t="s">
        <v>6009</v>
      </c>
      <c r="D2706" s="211" t="s">
        <v>6010</v>
      </c>
      <c r="E2706" s="211"/>
      <c r="F2706" s="7"/>
      <c r="G2706" s="7"/>
      <c r="H2706" s="7"/>
      <c r="I2706" s="586">
        <f t="shared" si="64"/>
        <v>0</v>
      </c>
    </row>
    <row r="2707" spans="2:9" ht="20.100000000000001" customHeight="1" thickTop="1" thickBot="1">
      <c r="B2707" s="188" t="s">
        <v>6012</v>
      </c>
      <c r="C2707" s="211" t="s">
        <v>6013</v>
      </c>
      <c r="D2707" s="211" t="s">
        <v>6014</v>
      </c>
      <c r="E2707" s="211"/>
      <c r="F2707" s="7"/>
      <c r="G2707" s="7"/>
      <c r="H2707" s="7"/>
      <c r="I2707" s="586">
        <f t="shared" si="64"/>
        <v>0</v>
      </c>
    </row>
    <row r="2708" spans="2:9" ht="20.100000000000001" customHeight="1" thickTop="1" thickBot="1">
      <c r="B2708" s="188" t="s">
        <v>6016</v>
      </c>
      <c r="C2708" s="211" t="s">
        <v>6017</v>
      </c>
      <c r="D2708" s="211" t="s">
        <v>6018</v>
      </c>
      <c r="E2708" s="211"/>
      <c r="F2708" s="80">
        <v>601.73193556441947</v>
      </c>
      <c r="G2708" s="73">
        <v>270.77937100398879</v>
      </c>
      <c r="H2708" s="73">
        <v>720.81468561261818</v>
      </c>
      <c r="I2708" s="586">
        <f t="shared" si="64"/>
        <v>595.7146162087754</v>
      </c>
    </row>
    <row r="2709" spans="2:9" ht="20.100000000000001" customHeight="1" thickTop="1" thickBot="1">
      <c r="B2709" s="188" t="s">
        <v>6020</v>
      </c>
      <c r="C2709" s="211" t="s">
        <v>6021</v>
      </c>
      <c r="D2709" s="211" t="s">
        <v>6022</v>
      </c>
      <c r="E2709" s="211"/>
      <c r="F2709" s="80">
        <v>1218.593778014163</v>
      </c>
      <c r="G2709" s="70">
        <v>548.36720010637339</v>
      </c>
      <c r="H2709" s="70">
        <v>1459.7534866831659</v>
      </c>
      <c r="I2709" s="586">
        <f t="shared" si="64"/>
        <v>1206.4078402340215</v>
      </c>
    </row>
    <row r="2710" spans="2:9" ht="20.100000000000001" customHeight="1" thickTop="1" thickBot="1">
      <c r="B2710" s="188" t="s">
        <v>6024</v>
      </c>
      <c r="C2710" s="211" t="s">
        <v>6025</v>
      </c>
      <c r="D2710" s="211" t="s">
        <v>6026</v>
      </c>
      <c r="E2710" s="211"/>
      <c r="F2710" s="80">
        <v>3548.8518379370366</v>
      </c>
      <c r="G2710" s="73">
        <v>1596.9833270716665</v>
      </c>
      <c r="H2710" s="73">
        <v>4251.1696166647762</v>
      </c>
      <c r="I2710" s="586">
        <f t="shared" si="64"/>
        <v>3513.3633195576663</v>
      </c>
    </row>
    <row r="2711" spans="2:9" ht="20.100000000000001" customHeight="1" thickTop="1" thickBot="1">
      <c r="B2711" s="188" t="s">
        <v>6028</v>
      </c>
      <c r="C2711" s="211" t="s">
        <v>6029</v>
      </c>
      <c r="D2711" s="211" t="s">
        <v>6030</v>
      </c>
      <c r="E2711" s="211"/>
      <c r="F2711" s="80">
        <v>1463.5487535488332</v>
      </c>
      <c r="G2711" s="73">
        <v>658.59693909697501</v>
      </c>
      <c r="H2711" s="73">
        <v>1753.1850518761476</v>
      </c>
      <c r="I2711" s="586">
        <f t="shared" si="64"/>
        <v>1448.913266013345</v>
      </c>
    </row>
    <row r="2712" spans="2:9" ht="20.100000000000001" customHeight="1" thickTop="1" thickBot="1">
      <c r="B2712" s="188" t="s">
        <v>6032</v>
      </c>
      <c r="C2712" s="211" t="s">
        <v>6033</v>
      </c>
      <c r="D2712" s="211" t="s">
        <v>6034</v>
      </c>
      <c r="E2712" s="211"/>
      <c r="F2712" s="80">
        <v>603.92639999999994</v>
      </c>
      <c r="G2712" s="73">
        <v>271.76687999999996</v>
      </c>
      <c r="H2712" s="73">
        <v>723.4434345599999</v>
      </c>
      <c r="I2712" s="586">
        <f t="shared" si="64"/>
        <v>597.88713599999994</v>
      </c>
    </row>
    <row r="2713" spans="2:9" ht="20.100000000000001" customHeight="1" thickTop="1" thickBot="1">
      <c r="B2713" s="188" t="s">
        <v>6036</v>
      </c>
      <c r="C2713" s="211" t="s">
        <v>6037</v>
      </c>
      <c r="D2713" s="211" t="s">
        <v>6038</v>
      </c>
      <c r="E2713" s="211"/>
      <c r="F2713" s="7"/>
      <c r="G2713" s="7"/>
      <c r="H2713" s="7"/>
      <c r="I2713" s="586">
        <f t="shared" si="64"/>
        <v>0</v>
      </c>
    </row>
    <row r="2714" spans="2:9" ht="20.100000000000001" customHeight="1" thickTop="1" thickBot="1">
      <c r="B2714" s="188" t="s">
        <v>6040</v>
      </c>
      <c r="C2714" s="211" t="s">
        <v>6041</v>
      </c>
      <c r="D2714" s="211" t="s">
        <v>6042</v>
      </c>
      <c r="E2714" s="211"/>
      <c r="F2714" s="7"/>
      <c r="G2714" s="7"/>
      <c r="H2714" s="7"/>
      <c r="I2714" s="586">
        <f t="shared" si="64"/>
        <v>0</v>
      </c>
    </row>
    <row r="2715" spans="2:9" ht="20.100000000000001" customHeight="1" thickTop="1" thickBot="1">
      <c r="B2715" s="188" t="s">
        <v>6044</v>
      </c>
      <c r="C2715" s="211" t="s">
        <v>6045</v>
      </c>
      <c r="D2715" s="211" t="s">
        <v>6046</v>
      </c>
      <c r="E2715" s="211"/>
      <c r="F2715" s="7"/>
      <c r="G2715" s="7"/>
      <c r="H2715" s="7"/>
      <c r="I2715" s="586">
        <f t="shared" si="64"/>
        <v>0</v>
      </c>
    </row>
    <row r="2716" spans="2:9" ht="20.100000000000001" customHeight="1" thickTop="1" thickBot="1">
      <c r="B2716" s="188"/>
      <c r="C2716" s="211" t="s">
        <v>6047</v>
      </c>
      <c r="D2716" s="211" t="s">
        <v>6048</v>
      </c>
      <c r="E2716" s="211"/>
      <c r="F2716" s="128">
        <v>1188</v>
      </c>
      <c r="G2716" s="72">
        <v>534.6</v>
      </c>
      <c r="H2716" s="73">
        <v>1423.1052000000002</v>
      </c>
      <c r="I2716" s="586">
        <f t="shared" si="64"/>
        <v>1176.1200000000001</v>
      </c>
    </row>
    <row r="2717" spans="2:9" ht="20.100000000000001" customHeight="1" thickTop="1" thickBot="1">
      <c r="B2717" s="188"/>
      <c r="C2717" s="211" t="s">
        <v>6050</v>
      </c>
      <c r="D2717" s="211" t="s">
        <v>6051</v>
      </c>
      <c r="E2717" s="211"/>
      <c r="F2717" s="7"/>
      <c r="G2717" s="7"/>
      <c r="H2717" s="7"/>
      <c r="I2717" s="586">
        <f t="shared" si="64"/>
        <v>0</v>
      </c>
    </row>
    <row r="2718" spans="2:9" ht="20.100000000000001" customHeight="1" thickTop="1" thickBot="1">
      <c r="B2718" s="188" t="s">
        <v>6053</v>
      </c>
      <c r="C2718" s="211" t="s">
        <v>6054</v>
      </c>
      <c r="D2718" s="211" t="s">
        <v>6055</v>
      </c>
      <c r="E2718" s="211"/>
      <c r="F2718" s="7"/>
      <c r="G2718" s="7"/>
      <c r="H2718" s="7"/>
      <c r="I2718" s="586">
        <f t="shared" si="64"/>
        <v>0</v>
      </c>
    </row>
    <row r="2719" spans="2:9" ht="20.100000000000001" customHeight="1" thickTop="1" thickBot="1">
      <c r="B2719" s="188"/>
      <c r="C2719" s="211" t="s">
        <v>6057</v>
      </c>
      <c r="D2719" s="211" t="s">
        <v>6058</v>
      </c>
      <c r="E2719" s="211"/>
      <c r="F2719" s="7"/>
      <c r="G2719" s="7"/>
      <c r="H2719" s="7"/>
      <c r="I2719" s="586">
        <f t="shared" si="64"/>
        <v>0</v>
      </c>
    </row>
    <row r="2720" spans="2:9" ht="20.100000000000001" customHeight="1" thickTop="1" thickBot="1">
      <c r="B2720" s="188"/>
      <c r="C2720" s="211" t="s">
        <v>6060</v>
      </c>
      <c r="D2720" s="211" t="s">
        <v>6061</v>
      </c>
      <c r="E2720" s="211"/>
      <c r="F2720" s="80">
        <v>1304.2854000000002</v>
      </c>
      <c r="G2720" s="73">
        <v>586.92843000000016</v>
      </c>
      <c r="H2720" s="73">
        <v>1562.4034806600005</v>
      </c>
      <c r="I2720" s="586">
        <f t="shared" si="64"/>
        <v>1291.2425460000004</v>
      </c>
    </row>
    <row r="2721" spans="2:9" ht="20.100000000000001" customHeight="1" thickTop="1" thickBot="1">
      <c r="B2721" s="188" t="s">
        <v>6063</v>
      </c>
      <c r="C2721" s="211" t="s">
        <v>6064</v>
      </c>
      <c r="D2721" s="211" t="s">
        <v>6065</v>
      </c>
      <c r="E2721" s="211"/>
      <c r="F2721" s="7"/>
      <c r="G2721" s="7"/>
      <c r="H2721" s="7"/>
      <c r="I2721" s="586">
        <f t="shared" si="64"/>
        <v>0</v>
      </c>
    </row>
    <row r="2722" spans="2:9" ht="20.100000000000001" customHeight="1" thickTop="1" thickBot="1">
      <c r="B2722" s="188" t="s">
        <v>6067</v>
      </c>
      <c r="C2722" s="211" t="s">
        <v>6068</v>
      </c>
      <c r="D2722" s="211" t="s">
        <v>6069</v>
      </c>
      <c r="E2722" s="211"/>
      <c r="F2722" s="7"/>
      <c r="G2722" s="7"/>
      <c r="H2722" s="7"/>
      <c r="I2722" s="586">
        <f t="shared" si="64"/>
        <v>0</v>
      </c>
    </row>
    <row r="2723" spans="2:9" ht="20.100000000000001" customHeight="1" thickTop="1" thickBot="1">
      <c r="B2723" s="188" t="s">
        <v>6071</v>
      </c>
      <c r="C2723" s="211" t="s">
        <v>6072</v>
      </c>
      <c r="D2723" s="211" t="s">
        <v>6073</v>
      </c>
      <c r="E2723" s="211"/>
      <c r="F2723" s="7"/>
      <c r="G2723" s="7"/>
      <c r="H2723" s="7"/>
      <c r="I2723" s="586">
        <f t="shared" si="64"/>
        <v>0</v>
      </c>
    </row>
    <row r="2724" spans="2:9" ht="20.100000000000001" customHeight="1" thickTop="1" thickBot="1">
      <c r="B2724" s="188"/>
      <c r="C2724" s="211" t="s">
        <v>6075</v>
      </c>
      <c r="D2724" s="211" t="s">
        <v>6076</v>
      </c>
      <c r="E2724" s="211"/>
      <c r="F2724" s="80">
        <v>1132.3049999999998</v>
      </c>
      <c r="G2724" s="72">
        <v>509.53724999999991</v>
      </c>
      <c r="H2724" s="73">
        <v>1356.3881594999998</v>
      </c>
      <c r="I2724" s="586">
        <f t="shared" si="64"/>
        <v>1120.9819499999999</v>
      </c>
    </row>
    <row r="2725" spans="2:9" ht="20.100000000000001" customHeight="1" thickTop="1" thickBot="1">
      <c r="B2725" s="188"/>
      <c r="C2725" s="211" t="s">
        <v>6078</v>
      </c>
      <c r="D2725" s="211" t="s">
        <v>6079</v>
      </c>
      <c r="E2725" s="211"/>
      <c r="F2725" s="80">
        <v>1413.3150000000001</v>
      </c>
      <c r="G2725" s="72">
        <v>635.99175000000002</v>
      </c>
      <c r="H2725" s="73">
        <v>1693.0100385000001</v>
      </c>
      <c r="I2725" s="586">
        <f t="shared" si="64"/>
        <v>1399.1818500000002</v>
      </c>
    </row>
    <row r="2726" spans="2:9" ht="20.100000000000001" customHeight="1" thickTop="1">
      <c r="B2726" s="249"/>
      <c r="C2726" s="200"/>
      <c r="D2726" s="200"/>
      <c r="E2726" s="201"/>
      <c r="F2726" s="7"/>
      <c r="G2726" s="7"/>
      <c r="H2726" s="7"/>
      <c r="I2726" s="573"/>
    </row>
    <row r="2727" spans="2:9" ht="20.100000000000001" customHeight="1" thickBot="1">
      <c r="B2727" s="249"/>
      <c r="C2727" s="200"/>
      <c r="D2727" s="200"/>
      <c r="E2727" s="201"/>
      <c r="F2727" s="7"/>
      <c r="G2727" s="7"/>
      <c r="H2727" s="7"/>
      <c r="I2727" s="573"/>
    </row>
    <row r="2728" spans="2:9" ht="20.100000000000001" customHeight="1" thickBot="1">
      <c r="B2728" s="249" t="s">
        <v>132</v>
      </c>
      <c r="C2728" s="200"/>
      <c r="D2728" s="339" t="s">
        <v>6081</v>
      </c>
      <c r="E2728" s="201"/>
      <c r="F2728" s="7"/>
      <c r="G2728" s="7"/>
      <c r="H2728" s="7"/>
      <c r="I2728" s="573"/>
    </row>
    <row r="2729" spans="2:9" ht="20.100000000000001" customHeight="1" thickTop="1" thickBot="1">
      <c r="B2729" s="249"/>
      <c r="C2729" s="200"/>
      <c r="D2729" s="200"/>
      <c r="E2729" s="201"/>
      <c r="F2729" s="80">
        <v>900</v>
      </c>
      <c r="G2729" s="73">
        <v>405</v>
      </c>
      <c r="H2729" s="73">
        <v>1078.1100000000001</v>
      </c>
      <c r="I2729" s="573"/>
    </row>
    <row r="2730" spans="2:9" ht="20.100000000000001" customHeight="1" thickTop="1" thickBot="1">
      <c r="B2730" s="257" t="s">
        <v>1</v>
      </c>
      <c r="C2730" s="258" t="s">
        <v>2</v>
      </c>
      <c r="D2730" s="258" t="s">
        <v>3</v>
      </c>
      <c r="E2730" s="259"/>
      <c r="F2730" s="80">
        <v>900</v>
      </c>
      <c r="G2730" s="73">
        <v>405</v>
      </c>
      <c r="H2730" s="73">
        <v>1078.1100000000001</v>
      </c>
      <c r="I2730" s="580" t="s">
        <v>7</v>
      </c>
    </row>
    <row r="2731" spans="2:9" ht="20.100000000000001" customHeight="1" thickTop="1" thickBot="1">
      <c r="B2731" s="249"/>
      <c r="C2731" s="200"/>
      <c r="D2731" s="200"/>
      <c r="E2731" s="201"/>
      <c r="F2731" s="80">
        <v>1600</v>
      </c>
      <c r="G2731" s="73">
        <v>720</v>
      </c>
      <c r="H2731" s="73">
        <v>1916.6400000000003</v>
      </c>
      <c r="I2731" s="573"/>
    </row>
    <row r="2732" spans="2:9" ht="20.100000000000001" customHeight="1" thickTop="1" thickBot="1">
      <c r="B2732" s="249"/>
      <c r="C2732" s="200"/>
      <c r="D2732" s="341" t="s">
        <v>1585</v>
      </c>
      <c r="E2732" s="201"/>
      <c r="F2732" s="80">
        <v>1600</v>
      </c>
      <c r="G2732" s="73">
        <v>720</v>
      </c>
      <c r="H2732" s="73">
        <v>1916.6400000000003</v>
      </c>
      <c r="I2732" s="573"/>
    </row>
    <row r="2733" spans="2:9" ht="20.100000000000001" customHeight="1" thickTop="1" thickBot="1">
      <c r="B2733" s="249"/>
      <c r="C2733" s="200"/>
      <c r="D2733" s="200"/>
      <c r="E2733" s="201"/>
      <c r="F2733" s="6"/>
      <c r="G2733" s="6"/>
      <c r="H2733" s="6"/>
      <c r="I2733" s="573"/>
    </row>
    <row r="2734" spans="2:9" ht="20.100000000000001" customHeight="1" thickTop="1" thickBot="1">
      <c r="B2734" s="188" t="s">
        <v>4903</v>
      </c>
      <c r="C2734" s="189" t="s">
        <v>6082</v>
      </c>
      <c r="D2734" s="190" t="s">
        <v>6083</v>
      </c>
      <c r="E2734" s="207" t="s">
        <v>11</v>
      </c>
      <c r="F2734" s="6"/>
      <c r="G2734" s="6"/>
      <c r="H2734" s="6"/>
      <c r="I2734" s="572">
        <f t="shared" ref="I2734:I2738" si="65">H2734/1.21</f>
        <v>0</v>
      </c>
    </row>
    <row r="2735" spans="2:9" ht="20.100000000000001" customHeight="1" thickTop="1" thickBot="1">
      <c r="B2735" s="184" t="s">
        <v>6084</v>
      </c>
      <c r="C2735" s="185" t="s">
        <v>6085</v>
      </c>
      <c r="D2735" s="186" t="s">
        <v>6086</v>
      </c>
      <c r="E2735" s="206" t="s">
        <v>11</v>
      </c>
      <c r="F2735" s="6"/>
      <c r="G2735" s="6"/>
      <c r="H2735" s="6"/>
      <c r="I2735" s="571">
        <f t="shared" si="65"/>
        <v>0</v>
      </c>
    </row>
    <row r="2736" spans="2:9" ht="20.100000000000001" customHeight="1" thickTop="1" thickBot="1">
      <c r="B2736" s="188" t="s">
        <v>6087</v>
      </c>
      <c r="C2736" s="189" t="s">
        <v>6088</v>
      </c>
      <c r="D2736" s="190" t="s">
        <v>6089</v>
      </c>
      <c r="E2736" s="207" t="s">
        <v>11</v>
      </c>
      <c r="F2736" s="79">
        <v>3544.4640000000009</v>
      </c>
      <c r="G2736" s="72">
        <v>1595.0088000000005</v>
      </c>
      <c r="H2736" s="73">
        <v>4245.9134256000016</v>
      </c>
      <c r="I2736" s="572">
        <f t="shared" si="65"/>
        <v>3509.0193600000016</v>
      </c>
    </row>
    <row r="2737" spans="2:9" ht="20.100000000000001" customHeight="1" thickTop="1" thickBot="1">
      <c r="B2737" s="188" t="s">
        <v>4906</v>
      </c>
      <c r="C2737" s="189" t="s">
        <v>6090</v>
      </c>
      <c r="D2737" s="190" t="s">
        <v>6091</v>
      </c>
      <c r="E2737" s="207" t="s">
        <v>11</v>
      </c>
      <c r="F2737" s="79">
        <v>3544.4640000000009</v>
      </c>
      <c r="G2737" s="72">
        <v>1595.0088000000005</v>
      </c>
      <c r="H2737" s="73">
        <v>4245.9134256000016</v>
      </c>
      <c r="I2737" s="572">
        <f t="shared" si="65"/>
        <v>3509.0193600000016</v>
      </c>
    </row>
    <row r="2738" spans="2:9" ht="20.100000000000001" customHeight="1" thickTop="1" thickBot="1">
      <c r="B2738" s="188" t="s">
        <v>4906</v>
      </c>
      <c r="C2738" s="346">
        <v>230016073067</v>
      </c>
      <c r="D2738" s="190" t="s">
        <v>6092</v>
      </c>
      <c r="E2738" s="207" t="s">
        <v>11</v>
      </c>
      <c r="F2738" s="79">
        <v>3544.4640000000009</v>
      </c>
      <c r="G2738" s="72">
        <v>1595.0088000000005</v>
      </c>
      <c r="H2738" s="73">
        <v>4245.9134256000016</v>
      </c>
      <c r="I2738" s="572">
        <f t="shared" si="65"/>
        <v>3509.0193600000016</v>
      </c>
    </row>
    <row r="2739" spans="2:9" ht="20.100000000000001" customHeight="1" thickTop="1" thickBot="1">
      <c r="B2739" s="255"/>
      <c r="C2739" s="249"/>
      <c r="D2739" s="200"/>
      <c r="E2739" s="201"/>
      <c r="F2739" s="79">
        <v>3544.4640000000009</v>
      </c>
      <c r="G2739" s="72">
        <v>1595.0088000000005</v>
      </c>
      <c r="H2739" s="73">
        <v>4245.9134256000016</v>
      </c>
      <c r="I2739" s="573"/>
    </row>
    <row r="2740" spans="2:9" ht="20.100000000000001" customHeight="1" thickTop="1" thickBot="1">
      <c r="B2740" s="255"/>
      <c r="C2740" s="249"/>
      <c r="D2740" s="341" t="s">
        <v>6093</v>
      </c>
      <c r="E2740" s="201"/>
      <c r="F2740" s="79">
        <v>3544.4640000000009</v>
      </c>
      <c r="G2740" s="72">
        <v>1595.0088000000005</v>
      </c>
      <c r="H2740" s="73">
        <v>4245.9134256000016</v>
      </c>
      <c r="I2740" s="573"/>
    </row>
    <row r="2741" spans="2:9" ht="20.100000000000001" customHeight="1" thickTop="1" thickBot="1">
      <c r="B2741" s="255"/>
      <c r="C2741" s="249" t="s">
        <v>132</v>
      </c>
      <c r="D2741" s="276"/>
      <c r="E2741" s="201"/>
      <c r="F2741" s="79">
        <v>3544.4640000000009</v>
      </c>
      <c r="G2741" s="72">
        <v>1595.0088000000005</v>
      </c>
      <c r="H2741" s="73">
        <v>4245.9134256000016</v>
      </c>
      <c r="I2741" s="573"/>
    </row>
    <row r="2742" spans="2:9" ht="20.100000000000001" customHeight="1" thickTop="1" thickBot="1">
      <c r="B2742" s="188" t="s">
        <v>6094</v>
      </c>
      <c r="C2742" s="189" t="s">
        <v>6095</v>
      </c>
      <c r="D2742" s="190" t="s">
        <v>6096</v>
      </c>
      <c r="E2742" s="191" t="s">
        <v>11</v>
      </c>
      <c r="F2742" s="79">
        <v>3544.4640000000009</v>
      </c>
      <c r="G2742" s="72">
        <v>1595.0088000000005</v>
      </c>
      <c r="H2742" s="73">
        <v>4245.9134256000016</v>
      </c>
      <c r="I2742" s="572">
        <f>H2742/1.21</f>
        <v>3509.0193600000016</v>
      </c>
    </row>
    <row r="2743" spans="2:9" ht="20.100000000000001" customHeight="1" thickTop="1" thickBot="1">
      <c r="B2743" s="255"/>
      <c r="C2743" s="249" t="s">
        <v>132</v>
      </c>
      <c r="D2743" s="200"/>
      <c r="E2743" s="201"/>
      <c r="F2743" s="79">
        <v>3544.4640000000009</v>
      </c>
      <c r="G2743" s="72">
        <v>1595.0088000000005</v>
      </c>
      <c r="H2743" s="73">
        <v>4245.9134256000016</v>
      </c>
      <c r="I2743" s="573"/>
    </row>
    <row r="2744" spans="2:9" ht="20.100000000000001" customHeight="1" thickTop="1" thickBot="1">
      <c r="B2744" s="255"/>
      <c r="C2744" s="249"/>
      <c r="D2744" s="341" t="s">
        <v>6097</v>
      </c>
      <c r="E2744" s="201"/>
      <c r="F2744" s="79">
        <v>3544.4640000000009</v>
      </c>
      <c r="G2744" s="72">
        <v>1595.0088000000005</v>
      </c>
      <c r="H2744" s="73">
        <v>4245.9134256000016</v>
      </c>
      <c r="I2744" s="573"/>
    </row>
    <row r="2745" spans="2:9" ht="20.100000000000001" customHeight="1" thickTop="1" thickBot="1">
      <c r="B2745" s="255"/>
      <c r="C2745" s="249" t="s">
        <v>132</v>
      </c>
      <c r="D2745" s="200"/>
      <c r="E2745" s="201"/>
      <c r="F2745" s="79">
        <v>3544.4640000000009</v>
      </c>
      <c r="G2745" s="72">
        <v>1595.0088000000005</v>
      </c>
      <c r="H2745" s="73">
        <v>4245.9134256000016</v>
      </c>
      <c r="I2745" s="573"/>
    </row>
    <row r="2746" spans="2:9" ht="20.100000000000001" customHeight="1" thickTop="1" thickBot="1">
      <c r="B2746" s="188" t="s">
        <v>6098</v>
      </c>
      <c r="C2746" s="189">
        <v>96554327</v>
      </c>
      <c r="D2746" s="190" t="s">
        <v>6099</v>
      </c>
      <c r="E2746" s="207" t="s">
        <v>11</v>
      </c>
      <c r="F2746" s="6"/>
      <c r="G2746" s="6"/>
      <c r="H2746" s="6"/>
      <c r="I2746" s="572">
        <f>H2746/1.21</f>
        <v>0</v>
      </c>
    </row>
    <row r="2747" spans="2:9" ht="20.100000000000001" customHeight="1" thickTop="1">
      <c r="B2747" s="255"/>
      <c r="C2747" s="249"/>
      <c r="D2747" s="200"/>
      <c r="E2747" s="201"/>
      <c r="F2747" s="7"/>
      <c r="G2747" s="7"/>
      <c r="H2747" s="7"/>
      <c r="I2747" s="573"/>
    </row>
    <row r="2748" spans="2:9" ht="20.100000000000001" customHeight="1" thickBot="1">
      <c r="B2748" s="255"/>
      <c r="C2748" s="249"/>
      <c r="D2748" s="341" t="s">
        <v>691</v>
      </c>
      <c r="E2748" s="201"/>
      <c r="F2748" s="7"/>
      <c r="G2748" s="7"/>
      <c r="H2748" s="7"/>
      <c r="I2748" s="573"/>
    </row>
    <row r="2749" spans="2:9" ht="20.100000000000001" customHeight="1" thickTop="1" thickBot="1">
      <c r="B2749" s="255"/>
      <c r="C2749" s="249" t="s">
        <v>132</v>
      </c>
      <c r="D2749" s="200"/>
      <c r="E2749" s="201"/>
      <c r="F2749" s="80">
        <v>2062.00875</v>
      </c>
      <c r="G2749" s="72">
        <v>927.90393749999998</v>
      </c>
      <c r="H2749" s="73">
        <v>2470.0802816250002</v>
      </c>
      <c r="I2749" s="573"/>
    </row>
    <row r="2750" spans="2:9" ht="20.100000000000001" customHeight="1" thickTop="1" thickBot="1">
      <c r="B2750" s="188" t="s">
        <v>4687</v>
      </c>
      <c r="C2750" s="189" t="s">
        <v>6100</v>
      </c>
      <c r="D2750" s="190" t="s">
        <v>6101</v>
      </c>
      <c r="E2750" s="191" t="s">
        <v>11</v>
      </c>
      <c r="F2750" s="80">
        <v>2915.1800499999999</v>
      </c>
      <c r="G2750" s="72">
        <v>1311.8310225</v>
      </c>
      <c r="H2750" s="73">
        <v>3492.094181895</v>
      </c>
      <c r="I2750" s="572">
        <f>H2750/1.21</f>
        <v>2886.0282495000001</v>
      </c>
    </row>
    <row r="2751" spans="2:9" ht="20.100000000000001" customHeight="1" thickTop="1" thickBot="1">
      <c r="B2751" s="188" t="s">
        <v>6102</v>
      </c>
      <c r="C2751" s="189" t="s">
        <v>6103</v>
      </c>
      <c r="D2751" s="190" t="s">
        <v>6104</v>
      </c>
      <c r="E2751" s="191" t="s">
        <v>11</v>
      </c>
      <c r="F2751" s="80">
        <v>2341.8007500000003</v>
      </c>
      <c r="G2751" s="72">
        <v>1053.8103375000003</v>
      </c>
      <c r="H2751" s="73">
        <v>2805.2431184250008</v>
      </c>
      <c r="I2751" s="572">
        <f>H2751/1.21</f>
        <v>2318.3827425000009</v>
      </c>
    </row>
    <row r="2752" spans="2:9" ht="20.100000000000001" customHeight="1" thickTop="1" thickBot="1">
      <c r="B2752" s="255"/>
      <c r="C2752" s="249"/>
      <c r="D2752" s="200"/>
      <c r="E2752" s="201"/>
      <c r="F2752" s="80">
        <v>2354.9160000000002</v>
      </c>
      <c r="G2752" s="72">
        <v>1059.7122000000002</v>
      </c>
      <c r="H2752" s="73">
        <v>2820.9538764000008</v>
      </c>
      <c r="I2752" s="573"/>
    </row>
    <row r="2753" spans="2:9" ht="20.100000000000001" customHeight="1" thickTop="1" thickBot="1">
      <c r="B2753" s="255"/>
      <c r="C2753" s="249"/>
      <c r="D2753" s="341" t="s">
        <v>6105</v>
      </c>
      <c r="E2753" s="201"/>
      <c r="F2753" s="80">
        <v>2639.0797499999999</v>
      </c>
      <c r="G2753" s="72">
        <v>1187.5858874999999</v>
      </c>
      <c r="H2753" s="73">
        <v>3161.3536325250002</v>
      </c>
      <c r="I2753" s="573"/>
    </row>
    <row r="2754" spans="2:9" ht="20.100000000000001" customHeight="1" thickTop="1" thickBot="1">
      <c r="B2754" s="255"/>
      <c r="C2754" s="249"/>
      <c r="D2754" s="200"/>
      <c r="E2754" s="201"/>
      <c r="F2754" s="80">
        <v>2644.9087499999996</v>
      </c>
      <c r="G2754" s="72">
        <v>1190.2089374999998</v>
      </c>
      <c r="H2754" s="73">
        <v>3168.3361916249996</v>
      </c>
      <c r="I2754" s="573"/>
    </row>
    <row r="2755" spans="2:9" ht="20.100000000000001" customHeight="1" thickTop="1" thickBot="1">
      <c r="B2755" s="188" t="s">
        <v>6106</v>
      </c>
      <c r="C2755" s="189" t="s">
        <v>6107</v>
      </c>
      <c r="D2755" s="190" t="s">
        <v>6108</v>
      </c>
      <c r="E2755" s="207" t="s">
        <v>11</v>
      </c>
      <c r="F2755" s="80">
        <v>2640.5370000000003</v>
      </c>
      <c r="G2755" s="72">
        <v>1188.2416500000002</v>
      </c>
      <c r="H2755" s="73">
        <v>3163.0992723000008</v>
      </c>
      <c r="I2755" s="572">
        <f>H2755/1.21</f>
        <v>2614.1316300000008</v>
      </c>
    </row>
    <row r="2756" spans="2:9" ht="20.100000000000001" customHeight="1" thickTop="1" thickBot="1">
      <c r="B2756" s="188" t="s">
        <v>6109</v>
      </c>
      <c r="C2756" s="189" t="s">
        <v>6110</v>
      </c>
      <c r="D2756" s="190" t="s">
        <v>6111</v>
      </c>
      <c r="E2756" s="207" t="s">
        <v>11</v>
      </c>
      <c r="F2756" s="80">
        <v>7169.670000000001</v>
      </c>
      <c r="G2756" s="72">
        <v>3226.3515000000007</v>
      </c>
      <c r="H2756" s="73">
        <v>8588.5476930000023</v>
      </c>
      <c r="I2756" s="572">
        <f>H2756/1.21</f>
        <v>7097.9733000000024</v>
      </c>
    </row>
    <row r="2757" spans="2:9" ht="20.100000000000001" customHeight="1" thickTop="1" thickBot="1">
      <c r="B2757" s="347"/>
      <c r="C2757" s="197" t="s">
        <v>6112</v>
      </c>
      <c r="D2757" s="190" t="s">
        <v>6113</v>
      </c>
      <c r="E2757" s="207" t="s">
        <v>11</v>
      </c>
      <c r="F2757" s="7"/>
      <c r="G2757" s="7"/>
      <c r="H2757" s="7"/>
      <c r="I2757" s="572">
        <f>H2757/1.21</f>
        <v>0</v>
      </c>
    </row>
    <row r="2758" spans="2:9" ht="20.100000000000001" customHeight="1" thickTop="1" thickBot="1">
      <c r="B2758" s="347"/>
      <c r="C2758" s="197" t="s">
        <v>6114</v>
      </c>
      <c r="D2758" s="190" t="s">
        <v>6115</v>
      </c>
      <c r="E2758" s="207" t="s">
        <v>11</v>
      </c>
      <c r="F2758" s="7"/>
      <c r="G2758" s="7"/>
      <c r="H2758" s="7"/>
      <c r="I2758" s="572">
        <f>H2758/1.21</f>
        <v>0</v>
      </c>
    </row>
    <row r="2759" spans="2:9" ht="20.100000000000001" customHeight="1" thickTop="1" thickBot="1">
      <c r="B2759" s="255"/>
      <c r="C2759" s="348"/>
      <c r="D2759" s="200"/>
      <c r="E2759" s="201"/>
      <c r="F2759" s="7"/>
      <c r="G2759" s="7"/>
      <c r="H2759" s="7"/>
      <c r="I2759" s="573"/>
    </row>
    <row r="2760" spans="2:9" ht="20.100000000000001" customHeight="1" thickTop="1" thickBot="1">
      <c r="B2760" s="255"/>
      <c r="C2760" s="348"/>
      <c r="D2760" s="349" t="s">
        <v>6116</v>
      </c>
      <c r="E2760" s="201"/>
      <c r="F2760" s="73">
        <v>2982.5</v>
      </c>
      <c r="G2760" s="73">
        <v>1461.425</v>
      </c>
      <c r="H2760" s="73">
        <v>3890.3133500000004</v>
      </c>
      <c r="I2760" s="573"/>
    </row>
    <row r="2761" spans="2:9" ht="20.100000000000001" customHeight="1" thickTop="1" thickBot="1">
      <c r="B2761" s="255"/>
      <c r="C2761" s="348"/>
      <c r="D2761" s="200"/>
      <c r="E2761" s="201"/>
      <c r="F2761" s="7"/>
      <c r="G2761" s="7"/>
      <c r="H2761" s="7"/>
      <c r="I2761" s="573"/>
    </row>
    <row r="2762" spans="2:9" ht="20.100000000000001" customHeight="1" thickTop="1" thickBot="1">
      <c r="B2762" s="292" t="s">
        <v>6117</v>
      </c>
      <c r="C2762" s="189" t="s">
        <v>6118</v>
      </c>
      <c r="D2762" s="190" t="s">
        <v>6119</v>
      </c>
      <c r="E2762" s="290" t="s">
        <v>11</v>
      </c>
      <c r="F2762" s="7"/>
      <c r="G2762" s="7"/>
      <c r="H2762" s="7"/>
      <c r="I2762" s="572">
        <f>H2762/1.21</f>
        <v>0</v>
      </c>
    </row>
    <row r="2763" spans="2:9" ht="20.100000000000001" customHeight="1" thickTop="1" thickBot="1">
      <c r="B2763" s="292" t="s">
        <v>6120</v>
      </c>
      <c r="C2763" s="189" t="s">
        <v>6121</v>
      </c>
      <c r="D2763" s="190" t="s">
        <v>6122</v>
      </c>
      <c r="E2763" s="290" t="s">
        <v>11</v>
      </c>
      <c r="F2763" s="7"/>
      <c r="G2763" s="7"/>
      <c r="H2763" s="7"/>
      <c r="I2763" s="572">
        <f t="shared" ref="I2763:I2771" si="66">H2763/1.21</f>
        <v>0</v>
      </c>
    </row>
    <row r="2764" spans="2:9" ht="20.100000000000001" customHeight="1" thickTop="1" thickBot="1">
      <c r="B2764" s="292" t="s">
        <v>6123</v>
      </c>
      <c r="C2764" s="189" t="s">
        <v>6124</v>
      </c>
      <c r="D2764" s="190" t="s">
        <v>6125</v>
      </c>
      <c r="E2764" s="290" t="s">
        <v>11</v>
      </c>
      <c r="F2764" s="93" t="s">
        <v>4</v>
      </c>
      <c r="G2764" s="94" t="s">
        <v>5</v>
      </c>
      <c r="H2764" s="95" t="s">
        <v>6</v>
      </c>
      <c r="I2764" s="572" t="e">
        <f t="shared" si="66"/>
        <v>#VALUE!</v>
      </c>
    </row>
    <row r="2765" spans="2:9" ht="20.100000000000001" customHeight="1" thickTop="1" thickBot="1">
      <c r="B2765" s="292" t="s">
        <v>6126</v>
      </c>
      <c r="C2765" s="189" t="s">
        <v>6127</v>
      </c>
      <c r="D2765" s="190" t="s">
        <v>6128</v>
      </c>
      <c r="E2765" s="290" t="s">
        <v>11</v>
      </c>
      <c r="F2765" s="7"/>
      <c r="G2765" s="7"/>
      <c r="H2765" s="7"/>
      <c r="I2765" s="572">
        <f t="shared" si="66"/>
        <v>0</v>
      </c>
    </row>
    <row r="2766" spans="2:9" ht="20.100000000000001" customHeight="1" thickTop="1" thickBot="1">
      <c r="B2766" s="292" t="s">
        <v>6129</v>
      </c>
      <c r="C2766" s="189" t="s">
        <v>6130</v>
      </c>
      <c r="D2766" s="350" t="s">
        <v>6131</v>
      </c>
      <c r="E2766" s="290" t="s">
        <v>11</v>
      </c>
      <c r="F2766" s="7"/>
      <c r="G2766" s="7"/>
      <c r="H2766" s="7"/>
      <c r="I2766" s="572">
        <f t="shared" si="66"/>
        <v>0</v>
      </c>
    </row>
    <row r="2767" spans="2:9" ht="20.100000000000001" customHeight="1" thickTop="1" thickBot="1">
      <c r="B2767" s="292" t="s">
        <v>6132</v>
      </c>
      <c r="C2767" s="189" t="s">
        <v>6133</v>
      </c>
      <c r="D2767" s="190" t="s">
        <v>6134</v>
      </c>
      <c r="E2767" s="290" t="s">
        <v>11</v>
      </c>
      <c r="F2767" s="7"/>
      <c r="G2767" s="7"/>
      <c r="H2767" s="7"/>
      <c r="I2767" s="572">
        <f t="shared" si="66"/>
        <v>0</v>
      </c>
    </row>
    <row r="2768" spans="2:9" ht="20.100000000000001" customHeight="1" thickTop="1" thickBot="1">
      <c r="B2768" s="292" t="s">
        <v>6135</v>
      </c>
      <c r="C2768" s="189" t="s">
        <v>6136</v>
      </c>
      <c r="D2768" s="190" t="s">
        <v>6137</v>
      </c>
      <c r="E2768" s="290" t="s">
        <v>11</v>
      </c>
      <c r="F2768" s="80">
        <v>7655.4869999999992</v>
      </c>
      <c r="G2768" s="72">
        <v>3444.9691499999999</v>
      </c>
      <c r="H2768" s="73">
        <v>9170.5078773000005</v>
      </c>
      <c r="I2768" s="572">
        <f t="shared" si="66"/>
        <v>7578.9321300000011</v>
      </c>
    </row>
    <row r="2769" spans="2:9" ht="20.100000000000001" customHeight="1" thickTop="1" thickBot="1">
      <c r="B2769" s="292" t="s">
        <v>6106</v>
      </c>
      <c r="C2769" s="189" t="s">
        <v>6138</v>
      </c>
      <c r="D2769" s="190" t="s">
        <v>6139</v>
      </c>
      <c r="E2769" s="290" t="s">
        <v>11</v>
      </c>
      <c r="F2769" s="80">
        <v>10457.011599999998</v>
      </c>
      <c r="G2769" s="72">
        <v>4705.6552199999996</v>
      </c>
      <c r="H2769" s="73">
        <v>12526.454195640001</v>
      </c>
      <c r="I2769" s="572">
        <f t="shared" si="66"/>
        <v>10352.441484000001</v>
      </c>
    </row>
    <row r="2770" spans="2:9" ht="20.100000000000001" customHeight="1" thickTop="1" thickBot="1">
      <c r="B2770" s="292" t="s">
        <v>6109</v>
      </c>
      <c r="C2770" s="189" t="s">
        <v>6140</v>
      </c>
      <c r="D2770" s="190" t="s">
        <v>6141</v>
      </c>
      <c r="E2770" s="290" t="s">
        <v>11</v>
      </c>
      <c r="F2770" s="80">
        <v>12956.031199999998</v>
      </c>
      <c r="G2770" s="72">
        <v>5830.2140399999989</v>
      </c>
      <c r="H2770" s="73">
        <v>15520.029774479997</v>
      </c>
      <c r="I2770" s="572">
        <f t="shared" si="66"/>
        <v>12826.470887999998</v>
      </c>
    </row>
    <row r="2771" spans="2:9" ht="20.100000000000001" customHeight="1" thickTop="1" thickBot="1">
      <c r="B2771" s="292" t="s">
        <v>6142</v>
      </c>
      <c r="C2771" s="189" t="s">
        <v>6143</v>
      </c>
      <c r="D2771" s="190" t="s">
        <v>6144</v>
      </c>
      <c r="E2771" s="290" t="s">
        <v>11</v>
      </c>
      <c r="F2771" s="156">
        <v>4066</v>
      </c>
      <c r="G2771" s="72">
        <v>1829.7</v>
      </c>
      <c r="H2771" s="73">
        <v>4870.6614000000009</v>
      </c>
      <c r="I2771" s="572">
        <f t="shared" si="66"/>
        <v>4025.3400000000011</v>
      </c>
    </row>
    <row r="2772" spans="2:9" ht="20.100000000000001" customHeight="1" thickTop="1" thickBot="1">
      <c r="B2772" s="255"/>
      <c r="C2772" s="348"/>
      <c r="D2772" s="200"/>
      <c r="E2772" s="201"/>
      <c r="F2772" s="80">
        <v>11790.449999999997</v>
      </c>
      <c r="G2772" s="72">
        <v>5305.7024999999985</v>
      </c>
      <c r="H2772" s="73">
        <v>14123.780054999997</v>
      </c>
      <c r="I2772" s="573"/>
    </row>
    <row r="2773" spans="2:9" ht="20.100000000000001" customHeight="1" thickTop="1" thickBot="1">
      <c r="B2773" s="255"/>
      <c r="C2773" s="249"/>
      <c r="D2773" s="341" t="s">
        <v>6145</v>
      </c>
      <c r="E2773" s="201"/>
      <c r="F2773" s="80">
        <v>14083.103999999999</v>
      </c>
      <c r="G2773" s="72">
        <v>6337.3967999999995</v>
      </c>
      <c r="H2773" s="73">
        <v>16870.150281599999</v>
      </c>
      <c r="I2773" s="573"/>
    </row>
    <row r="2774" spans="2:9" ht="20.100000000000001" customHeight="1" thickTop="1" thickBot="1">
      <c r="B2774" s="255"/>
      <c r="C2774" s="249"/>
      <c r="D2774" s="200"/>
      <c r="E2774" s="201"/>
      <c r="F2774" s="80">
        <v>13223.498399999999</v>
      </c>
      <c r="G2774" s="72">
        <v>5950.5742799999998</v>
      </c>
      <c r="H2774" s="73">
        <v>15840.428733359999</v>
      </c>
      <c r="I2774" s="573"/>
    </row>
    <row r="2775" spans="2:9" ht="20.100000000000001" customHeight="1" thickTop="1" thickBot="1">
      <c r="B2775" s="266" t="s">
        <v>6146</v>
      </c>
      <c r="C2775" s="189" t="s">
        <v>6147</v>
      </c>
      <c r="D2775" s="190" t="s">
        <v>6148</v>
      </c>
      <c r="E2775" s="191" t="s">
        <v>11</v>
      </c>
      <c r="F2775" s="80">
        <v>11172</v>
      </c>
      <c r="G2775" s="72">
        <v>5027.4000000000005</v>
      </c>
      <c r="H2775" s="73">
        <v>13382.938800000002</v>
      </c>
      <c r="I2775" s="572">
        <f t="shared" ref="I2775:I2782" si="67">H2775/1.21</f>
        <v>11060.280000000002</v>
      </c>
    </row>
    <row r="2776" spans="2:9" ht="20.100000000000001" customHeight="1" thickTop="1" thickBot="1">
      <c r="B2776" s="266" t="s">
        <v>6149</v>
      </c>
      <c r="C2776" s="189" t="s">
        <v>6150</v>
      </c>
      <c r="D2776" s="190" t="s">
        <v>6151</v>
      </c>
      <c r="E2776" s="191" t="s">
        <v>11</v>
      </c>
      <c r="F2776" s="80">
        <v>13349.901599999999</v>
      </c>
      <c r="G2776" s="72">
        <v>6007.4557199999999</v>
      </c>
      <c r="H2776" s="73">
        <v>15991.847126640001</v>
      </c>
      <c r="I2776" s="572">
        <f t="shared" si="67"/>
        <v>13216.402584000001</v>
      </c>
    </row>
    <row r="2777" spans="2:9" ht="20.100000000000001" customHeight="1" thickTop="1" thickBot="1">
      <c r="B2777" s="266" t="s">
        <v>6152</v>
      </c>
      <c r="C2777" s="189" t="s">
        <v>6153</v>
      </c>
      <c r="D2777" s="190" t="s">
        <v>6154</v>
      </c>
      <c r="E2777" s="191" t="s">
        <v>11</v>
      </c>
      <c r="F2777" s="80">
        <v>12436.830000000002</v>
      </c>
      <c r="G2777" s="72">
        <v>5596.5735000000013</v>
      </c>
      <c r="H2777" s="73">
        <v>14898.078657000004</v>
      </c>
      <c r="I2777" s="572">
        <f t="shared" si="67"/>
        <v>12312.461700000003</v>
      </c>
    </row>
    <row r="2778" spans="2:9" ht="20.100000000000001" customHeight="1" thickTop="1" thickBot="1">
      <c r="B2778" s="266" t="s">
        <v>6155</v>
      </c>
      <c r="C2778" s="189" t="s">
        <v>6156</v>
      </c>
      <c r="D2778" s="190" t="s">
        <v>6157</v>
      </c>
      <c r="E2778" s="191" t="s">
        <v>11</v>
      </c>
      <c r="F2778" s="80">
        <v>12436.830000000002</v>
      </c>
      <c r="G2778" s="72">
        <v>5596.5735000000013</v>
      </c>
      <c r="H2778" s="73">
        <v>14898.078657000004</v>
      </c>
      <c r="I2778" s="572">
        <f t="shared" si="67"/>
        <v>12312.461700000003</v>
      </c>
    </row>
    <row r="2779" spans="2:9" ht="20.100000000000001" customHeight="1" thickTop="1" thickBot="1">
      <c r="B2779" s="266" t="s">
        <v>6158</v>
      </c>
      <c r="C2779" s="189" t="s">
        <v>6159</v>
      </c>
      <c r="D2779" s="190" t="s">
        <v>6160</v>
      </c>
      <c r="E2779" s="191" t="s">
        <v>11</v>
      </c>
      <c r="F2779" s="80">
        <v>8214.2129999999997</v>
      </c>
      <c r="G2779" s="72">
        <v>3696.3958499999999</v>
      </c>
      <c r="H2779" s="73">
        <v>9839.8057527000001</v>
      </c>
      <c r="I2779" s="572">
        <f t="shared" si="67"/>
        <v>8132.0708700000005</v>
      </c>
    </row>
    <row r="2780" spans="2:9" ht="20.100000000000001" customHeight="1" thickTop="1" thickBot="1">
      <c r="B2780" s="266" t="s">
        <v>6161</v>
      </c>
      <c r="C2780" s="189" t="s">
        <v>6162</v>
      </c>
      <c r="D2780" s="190" t="s">
        <v>6163</v>
      </c>
      <c r="E2780" s="191" t="s">
        <v>11</v>
      </c>
      <c r="F2780" s="80">
        <v>9615.2676967200005</v>
      </c>
      <c r="G2780" s="72">
        <v>4326.8704635240001</v>
      </c>
      <c r="H2780" s="73">
        <v>11518.129173900888</v>
      </c>
      <c r="I2780" s="572">
        <f t="shared" si="67"/>
        <v>9519.1150197528004</v>
      </c>
    </row>
    <row r="2781" spans="2:9" ht="20.100000000000001" customHeight="1" thickTop="1" thickBot="1">
      <c r="B2781" s="266" t="s">
        <v>6164</v>
      </c>
      <c r="C2781" s="189" t="s">
        <v>6165</v>
      </c>
      <c r="D2781" s="190" t="s">
        <v>6166</v>
      </c>
      <c r="E2781" s="191" t="s">
        <v>11</v>
      </c>
      <c r="F2781" s="80">
        <v>3900</v>
      </c>
      <c r="G2781" s="72">
        <v>1755</v>
      </c>
      <c r="H2781" s="73">
        <v>4671.8100000000004</v>
      </c>
      <c r="I2781" s="572">
        <f t="shared" si="67"/>
        <v>3861.0000000000005</v>
      </c>
    </row>
    <row r="2782" spans="2:9" ht="20.100000000000001" customHeight="1" thickTop="1" thickBot="1">
      <c r="B2782" s="266" t="s">
        <v>6167</v>
      </c>
      <c r="C2782" s="189" t="s">
        <v>6168</v>
      </c>
      <c r="D2782" s="190" t="s">
        <v>6169</v>
      </c>
      <c r="E2782" s="191" t="s">
        <v>11</v>
      </c>
      <c r="F2782" s="80">
        <v>4065</v>
      </c>
      <c r="G2782" s="72">
        <v>1829.25</v>
      </c>
      <c r="H2782" s="73">
        <v>4869.4635000000007</v>
      </c>
      <c r="I2782" s="572">
        <f t="shared" si="67"/>
        <v>4024.3500000000008</v>
      </c>
    </row>
    <row r="2783" spans="2:9" ht="20.100000000000001" customHeight="1" thickTop="1" thickBot="1">
      <c r="B2783" s="351"/>
      <c r="C2783" s="200"/>
      <c r="D2783" s="200"/>
      <c r="E2783" s="201"/>
      <c r="F2783" s="80">
        <v>7879.2</v>
      </c>
      <c r="G2783" s="72">
        <v>3545.64</v>
      </c>
      <c r="H2783" s="73">
        <v>9438.4936799999996</v>
      </c>
      <c r="I2783" s="573"/>
    </row>
    <row r="2784" spans="2:9" ht="20.100000000000001" customHeight="1" thickTop="1" thickBot="1">
      <c r="B2784" s="351"/>
      <c r="C2784" s="200"/>
      <c r="D2784" s="341" t="s">
        <v>6170</v>
      </c>
      <c r="E2784" s="201"/>
      <c r="F2784" s="80">
        <v>3761.9957760000007</v>
      </c>
      <c r="G2784" s="72">
        <v>1692.8980992000004</v>
      </c>
      <c r="H2784" s="73">
        <v>4506.4947400704013</v>
      </c>
      <c r="I2784" s="573"/>
    </row>
    <row r="2785" spans="2:9" ht="20.100000000000001" customHeight="1" thickTop="1" thickBot="1">
      <c r="B2785" s="351"/>
      <c r="C2785" s="200"/>
      <c r="D2785" s="200"/>
      <c r="E2785" s="201"/>
      <c r="F2785" s="80">
        <v>3762</v>
      </c>
      <c r="G2785" s="72">
        <v>1692.9</v>
      </c>
      <c r="H2785" s="73">
        <v>4506.4998000000005</v>
      </c>
      <c r="I2785" s="573"/>
    </row>
    <row r="2786" spans="2:9" ht="20.100000000000001" customHeight="1" thickTop="1" thickBot="1">
      <c r="B2786" s="266" t="s">
        <v>6171</v>
      </c>
      <c r="C2786" s="352" t="s">
        <v>6172</v>
      </c>
      <c r="D2786" s="190" t="s">
        <v>6173</v>
      </c>
      <c r="E2786" s="207" t="s">
        <v>11</v>
      </c>
      <c r="F2786" s="80">
        <v>16182.000799999998</v>
      </c>
      <c r="G2786" s="72">
        <v>7281.9003599999996</v>
      </c>
      <c r="H2786" s="73">
        <v>19384.41875832</v>
      </c>
      <c r="I2786" s="572">
        <f>G2786*2.083</f>
        <v>15168.198449880001</v>
      </c>
    </row>
    <row r="2787" spans="2:9" ht="20.100000000000001" customHeight="1" thickTop="1" thickBot="1">
      <c r="B2787" s="249"/>
      <c r="C2787" s="200"/>
      <c r="D2787" s="200"/>
      <c r="E2787" s="201"/>
      <c r="F2787" s="80">
        <v>12006.212399999999</v>
      </c>
      <c r="G2787" s="72">
        <v>5402.7955799999991</v>
      </c>
      <c r="H2787" s="73">
        <v>14382.241833959997</v>
      </c>
      <c r="I2787" s="573"/>
    </row>
    <row r="2788" spans="2:9" ht="20.100000000000001" customHeight="1" thickTop="1" thickBot="1">
      <c r="B2788" s="249" t="s">
        <v>132</v>
      </c>
      <c r="C2788" s="200"/>
      <c r="D2788" s="339" t="s">
        <v>6174</v>
      </c>
      <c r="E2788" s="201"/>
      <c r="F2788" s="80">
        <v>8401.2907999999989</v>
      </c>
      <c r="G2788" s="72">
        <v>3780.5808599999996</v>
      </c>
      <c r="H2788" s="73">
        <v>10063.90624932</v>
      </c>
      <c r="I2788" s="573"/>
    </row>
    <row r="2789" spans="2:9" ht="20.100000000000001" customHeight="1" thickTop="1" thickBot="1">
      <c r="B2789" s="249" t="s">
        <v>132</v>
      </c>
      <c r="C2789" s="200"/>
      <c r="D2789" s="200"/>
      <c r="E2789" s="201"/>
      <c r="F2789" s="80">
        <v>10487.6842</v>
      </c>
      <c r="G2789" s="72">
        <v>4719.4578899999997</v>
      </c>
      <c r="H2789" s="73">
        <v>12563.19690318</v>
      </c>
      <c r="I2789" s="573"/>
    </row>
    <row r="2790" spans="2:9" ht="20.100000000000001" customHeight="1" thickTop="1" thickBot="1">
      <c r="B2790" s="257" t="s">
        <v>1</v>
      </c>
      <c r="C2790" s="258" t="s">
        <v>2</v>
      </c>
      <c r="D2790" s="258" t="s">
        <v>3</v>
      </c>
      <c r="E2790" s="259"/>
      <c r="F2790" s="80">
        <v>17363.599399999999</v>
      </c>
      <c r="G2790" s="72">
        <v>7813.6197299999994</v>
      </c>
      <c r="H2790" s="73">
        <v>20799.855721259999</v>
      </c>
      <c r="I2790" s="580" t="s">
        <v>7</v>
      </c>
    </row>
    <row r="2791" spans="2:9" ht="20.100000000000001" customHeight="1" thickTop="1" thickBot="1">
      <c r="B2791" s="249"/>
      <c r="C2791" s="200"/>
      <c r="D2791" s="200"/>
      <c r="E2791" s="201"/>
      <c r="F2791" s="80">
        <v>16003.4056</v>
      </c>
      <c r="G2791" s="72">
        <v>7201.5325199999997</v>
      </c>
      <c r="H2791" s="73">
        <v>19170.47956824</v>
      </c>
      <c r="I2791" s="573"/>
    </row>
    <row r="2792" spans="2:9" ht="20.100000000000001" customHeight="1" thickTop="1" thickBot="1">
      <c r="B2792" s="249"/>
      <c r="C2792" s="200"/>
      <c r="D2792" s="341" t="s">
        <v>2717</v>
      </c>
      <c r="E2792" s="201"/>
      <c r="F2792" s="80">
        <v>17109.823499999995</v>
      </c>
      <c r="G2792" s="72">
        <v>7699.4205749999983</v>
      </c>
      <c r="H2792" s="73">
        <v>20495.857570649998</v>
      </c>
      <c r="I2792" s="573"/>
    </row>
    <row r="2793" spans="2:9" ht="20.100000000000001" customHeight="1" thickTop="1" thickBot="1">
      <c r="B2793" s="249"/>
      <c r="C2793" s="200"/>
      <c r="D2793" s="200"/>
      <c r="E2793" s="201"/>
      <c r="F2793" s="80">
        <v>12630.732799999998</v>
      </c>
      <c r="G2793" s="72">
        <v>5683.8297599999996</v>
      </c>
      <c r="H2793" s="73">
        <v>15130.354821120001</v>
      </c>
      <c r="I2793" s="573"/>
    </row>
    <row r="2794" spans="2:9" ht="20.100000000000001" customHeight="1" thickTop="1" thickBot="1">
      <c r="B2794" s="353"/>
      <c r="C2794" s="354" t="s">
        <v>6175</v>
      </c>
      <c r="D2794" s="354" t="s">
        <v>6176</v>
      </c>
      <c r="E2794" s="191" t="s">
        <v>11</v>
      </c>
      <c r="F2794" s="80">
        <v>7395.942399999999</v>
      </c>
      <c r="G2794" s="72">
        <v>3328.1740799999998</v>
      </c>
      <c r="H2794" s="73">
        <v>8859.5994009599999</v>
      </c>
      <c r="I2794" s="572">
        <f t="shared" ref="I2794:I2836" si="68">H2794/1.21</f>
        <v>7321.9829760000002</v>
      </c>
    </row>
    <row r="2795" spans="2:9" ht="20.100000000000001" customHeight="1" thickTop="1" thickBot="1">
      <c r="B2795" s="188" t="s">
        <v>6177</v>
      </c>
      <c r="C2795" s="189" t="s">
        <v>6178</v>
      </c>
      <c r="D2795" s="190" t="s">
        <v>6179</v>
      </c>
      <c r="E2795" s="191" t="s">
        <v>11</v>
      </c>
      <c r="F2795" s="80">
        <v>8496.0288</v>
      </c>
      <c r="G2795" s="72">
        <v>3823.2129600000003</v>
      </c>
      <c r="H2795" s="73">
        <v>10177.392899520002</v>
      </c>
      <c r="I2795" s="572">
        <f t="shared" si="68"/>
        <v>8411.0685120000016</v>
      </c>
    </row>
    <row r="2796" spans="2:9" ht="20.100000000000001" customHeight="1" thickTop="1" thickBot="1">
      <c r="B2796" s="188" t="s">
        <v>6180</v>
      </c>
      <c r="C2796" s="189" t="s">
        <v>6181</v>
      </c>
      <c r="D2796" s="190" t="s">
        <v>6182</v>
      </c>
      <c r="E2796" s="191" t="s">
        <v>11</v>
      </c>
      <c r="F2796" s="80">
        <v>6861.6576000000005</v>
      </c>
      <c r="G2796" s="72">
        <v>3087.7459200000003</v>
      </c>
      <c r="H2796" s="73">
        <v>8219.579639040001</v>
      </c>
      <c r="I2796" s="572">
        <f t="shared" si="68"/>
        <v>6793.041024000001</v>
      </c>
    </row>
    <row r="2797" spans="2:9" ht="20.100000000000001" customHeight="1" thickTop="1" thickBot="1">
      <c r="B2797" s="188" t="s">
        <v>6183</v>
      </c>
      <c r="C2797" s="189">
        <v>9628336380</v>
      </c>
      <c r="D2797" s="190" t="s">
        <v>6184</v>
      </c>
      <c r="E2797" s="191" t="s">
        <v>11</v>
      </c>
      <c r="F2797" s="80">
        <v>9412.9238000000005</v>
      </c>
      <c r="G2797" s="72">
        <v>4235.8157100000008</v>
      </c>
      <c r="H2797" s="73">
        <v>11275.741420020004</v>
      </c>
      <c r="I2797" s="572">
        <f t="shared" si="68"/>
        <v>9318.7945620000028</v>
      </c>
    </row>
    <row r="2798" spans="2:9" ht="20.100000000000001" customHeight="1" thickTop="1" thickBot="1">
      <c r="B2798" s="188" t="s">
        <v>6185</v>
      </c>
      <c r="C2798" s="189" t="s">
        <v>6186</v>
      </c>
      <c r="D2798" s="190" t="s">
        <v>6187</v>
      </c>
      <c r="E2798" s="191" t="s">
        <v>11</v>
      </c>
      <c r="F2798" s="80">
        <v>10137.904</v>
      </c>
      <c r="G2798" s="72">
        <v>4562.0568000000003</v>
      </c>
      <c r="H2798" s="73">
        <v>12144.1952016</v>
      </c>
      <c r="I2798" s="572">
        <f t="shared" si="68"/>
        <v>10036.524960000001</v>
      </c>
    </row>
    <row r="2799" spans="2:9" ht="20.100000000000001" customHeight="1" thickTop="1" thickBot="1">
      <c r="B2799" s="188" t="s">
        <v>6188</v>
      </c>
      <c r="C2799" s="355" t="s">
        <v>6189</v>
      </c>
      <c r="D2799" s="304" t="s">
        <v>6190</v>
      </c>
      <c r="E2799" s="191" t="s">
        <v>11</v>
      </c>
      <c r="F2799" s="80">
        <v>11464.235999999997</v>
      </c>
      <c r="G2799" s="72">
        <v>5158.9061999999985</v>
      </c>
      <c r="H2799" s="73">
        <v>13733.008304399997</v>
      </c>
      <c r="I2799" s="572">
        <f t="shared" si="68"/>
        <v>11349.593639999997</v>
      </c>
    </row>
    <row r="2800" spans="2:9" ht="20.100000000000001" customHeight="1" thickTop="1" thickBot="1">
      <c r="B2800" s="188" t="s">
        <v>6191</v>
      </c>
      <c r="C2800" s="356" t="s">
        <v>6192</v>
      </c>
      <c r="D2800" s="357" t="s">
        <v>6193</v>
      </c>
      <c r="E2800" s="191" t="s">
        <v>11</v>
      </c>
      <c r="F2800" s="80">
        <v>5632.2839999999997</v>
      </c>
      <c r="G2800" s="72">
        <v>2534.5277999999998</v>
      </c>
      <c r="H2800" s="73">
        <v>6746.9130035999997</v>
      </c>
      <c r="I2800" s="572">
        <f t="shared" si="68"/>
        <v>5575.9611599999998</v>
      </c>
    </row>
    <row r="2801" spans="2:9" ht="20.100000000000001" customHeight="1" thickTop="1" thickBot="1">
      <c r="B2801" s="188" t="s">
        <v>6194</v>
      </c>
      <c r="C2801" s="358" t="s">
        <v>6195</v>
      </c>
      <c r="D2801" s="304" t="s">
        <v>6196</v>
      </c>
      <c r="E2801" s="191" t="s">
        <v>11</v>
      </c>
      <c r="F2801" s="80">
        <v>16410.157500000001</v>
      </c>
      <c r="G2801" s="72">
        <v>7384.5708750000003</v>
      </c>
      <c r="H2801" s="73">
        <v>19657.727669250002</v>
      </c>
      <c r="I2801" s="572">
        <f t="shared" si="68"/>
        <v>16246.055925000002</v>
      </c>
    </row>
    <row r="2802" spans="2:9" ht="20.100000000000001" customHeight="1" thickTop="1" thickBot="1">
      <c r="B2802" s="188" t="s">
        <v>6197</v>
      </c>
      <c r="C2802" s="189" t="s">
        <v>6198</v>
      </c>
      <c r="D2802" s="190" t="s">
        <v>6199</v>
      </c>
      <c r="E2802" s="191" t="s">
        <v>11</v>
      </c>
      <c r="F2802" s="80">
        <v>14959.1541</v>
      </c>
      <c r="G2802" s="72">
        <v>6731.6193450000001</v>
      </c>
      <c r="H2802" s="73">
        <v>17919.570696390001</v>
      </c>
      <c r="I2802" s="572">
        <f t="shared" si="68"/>
        <v>14809.562559000002</v>
      </c>
    </row>
    <row r="2803" spans="2:9" ht="20.100000000000001" customHeight="1" thickTop="1" thickBot="1">
      <c r="B2803" s="188" t="s">
        <v>6200</v>
      </c>
      <c r="C2803" s="189" t="s">
        <v>6201</v>
      </c>
      <c r="D2803" s="190" t="s">
        <v>6202</v>
      </c>
      <c r="E2803" s="191" t="s">
        <v>11</v>
      </c>
      <c r="F2803" s="80">
        <v>2971.056</v>
      </c>
      <c r="G2803" s="72">
        <v>1336.9752000000001</v>
      </c>
      <c r="H2803" s="73">
        <v>3559.0279824000004</v>
      </c>
      <c r="I2803" s="572">
        <f t="shared" si="68"/>
        <v>2941.3454400000005</v>
      </c>
    </row>
    <row r="2804" spans="2:9" ht="20.100000000000001" customHeight="1" thickTop="1" thickBot="1">
      <c r="B2804" s="188" t="s">
        <v>6203</v>
      </c>
      <c r="C2804" s="189" t="s">
        <v>6204</v>
      </c>
      <c r="D2804" s="190" t="s">
        <v>6205</v>
      </c>
      <c r="E2804" s="191" t="s">
        <v>11</v>
      </c>
      <c r="F2804" s="80">
        <v>12448.8</v>
      </c>
      <c r="G2804" s="72">
        <v>5601.96</v>
      </c>
      <c r="H2804" s="73">
        <v>14912.417520000001</v>
      </c>
      <c r="I2804" s="572">
        <f t="shared" si="68"/>
        <v>12324.312000000002</v>
      </c>
    </row>
    <row r="2805" spans="2:9" ht="20.100000000000001" customHeight="1" thickTop="1" thickBot="1">
      <c r="B2805" s="188" t="s">
        <v>6206</v>
      </c>
      <c r="C2805" s="189" t="s">
        <v>6207</v>
      </c>
      <c r="D2805" s="190" t="s">
        <v>6208</v>
      </c>
      <c r="E2805" s="191" t="s">
        <v>11</v>
      </c>
      <c r="F2805" s="80">
        <v>6751.079999999999</v>
      </c>
      <c r="G2805" s="72">
        <v>3037.9859999999994</v>
      </c>
      <c r="H2805" s="73">
        <v>8087.118731999999</v>
      </c>
      <c r="I2805" s="572">
        <f t="shared" si="68"/>
        <v>6683.569199999999</v>
      </c>
    </row>
    <row r="2806" spans="2:9" ht="20.100000000000001" customHeight="1" thickTop="1" thickBot="1">
      <c r="B2806" s="188" t="s">
        <v>6209</v>
      </c>
      <c r="C2806" s="189" t="s">
        <v>6210</v>
      </c>
      <c r="D2806" s="190" t="s">
        <v>6211</v>
      </c>
      <c r="E2806" s="191" t="s">
        <v>11</v>
      </c>
      <c r="F2806" s="80">
        <v>9457.5552979199983</v>
      </c>
      <c r="G2806" s="72">
        <v>4255.8998840639997</v>
      </c>
      <c r="H2806" s="73">
        <v>11329.205491378367</v>
      </c>
      <c r="I2806" s="572">
        <f t="shared" si="68"/>
        <v>9362.9797449407997</v>
      </c>
    </row>
    <row r="2807" spans="2:9" ht="20.100000000000001" customHeight="1" thickTop="1" thickBot="1">
      <c r="B2807" s="188" t="s">
        <v>6212</v>
      </c>
      <c r="C2807" s="189" t="s">
        <v>6213</v>
      </c>
      <c r="D2807" s="190" t="s">
        <v>6214</v>
      </c>
      <c r="E2807" s="191" t="s">
        <v>11</v>
      </c>
      <c r="F2807" s="80">
        <v>5958.6952500000007</v>
      </c>
      <c r="G2807" s="72">
        <v>2681.4128625000003</v>
      </c>
      <c r="H2807" s="73">
        <v>7137.9210399750009</v>
      </c>
      <c r="I2807" s="572">
        <f t="shared" si="68"/>
        <v>5899.1082975000008</v>
      </c>
    </row>
    <row r="2808" spans="2:9" ht="20.100000000000001" customHeight="1" thickTop="1" thickBot="1">
      <c r="B2808" s="188" t="s">
        <v>6215</v>
      </c>
      <c r="C2808" s="189" t="s">
        <v>6216</v>
      </c>
      <c r="D2808" s="190" t="s">
        <v>6217</v>
      </c>
      <c r="E2808" s="191" t="s">
        <v>11</v>
      </c>
      <c r="F2808" s="80">
        <v>5203.8397499999992</v>
      </c>
      <c r="G2808" s="72">
        <v>2341.7278874999997</v>
      </c>
      <c r="H2808" s="73">
        <v>6233.6796365249993</v>
      </c>
      <c r="I2808" s="572">
        <f t="shared" si="68"/>
        <v>5151.8013524999997</v>
      </c>
    </row>
    <row r="2809" spans="2:9" ht="20.100000000000001" customHeight="1" thickTop="1" thickBot="1">
      <c r="B2809" s="188" t="s">
        <v>6218</v>
      </c>
      <c r="C2809" s="189" t="s">
        <v>6219</v>
      </c>
      <c r="D2809" s="190" t="s">
        <v>6220</v>
      </c>
      <c r="E2809" s="191" t="s">
        <v>11</v>
      </c>
      <c r="F2809" s="80">
        <v>6634.8592500000013</v>
      </c>
      <c r="G2809" s="72">
        <v>2985.6866625000007</v>
      </c>
      <c r="H2809" s="73">
        <v>7947.8978955750017</v>
      </c>
      <c r="I2809" s="572">
        <f t="shared" si="68"/>
        <v>6568.5106575000018</v>
      </c>
    </row>
    <row r="2810" spans="2:9" ht="20.100000000000001" customHeight="1" thickTop="1" thickBot="1">
      <c r="B2810" s="188" t="s">
        <v>6221</v>
      </c>
      <c r="C2810" s="189" t="s">
        <v>6222</v>
      </c>
      <c r="D2810" s="190" t="s">
        <v>6223</v>
      </c>
      <c r="E2810" s="191" t="s">
        <v>11</v>
      </c>
      <c r="F2810" s="80">
        <v>6712.0935000000009</v>
      </c>
      <c r="G2810" s="72">
        <v>3020.4420750000004</v>
      </c>
      <c r="H2810" s="73">
        <v>8040.4168036500005</v>
      </c>
      <c r="I2810" s="572">
        <f t="shared" si="68"/>
        <v>6644.9725650000009</v>
      </c>
    </row>
    <row r="2811" spans="2:9" ht="20.100000000000001" customHeight="1" thickTop="1" thickBot="1">
      <c r="B2811" s="188" t="s">
        <v>6224</v>
      </c>
      <c r="C2811" s="189" t="s">
        <v>6225</v>
      </c>
      <c r="D2811" s="190" t="s">
        <v>6226</v>
      </c>
      <c r="E2811" s="191" t="s">
        <v>11</v>
      </c>
      <c r="F2811" s="7"/>
      <c r="G2811" s="7"/>
      <c r="H2811" s="7"/>
      <c r="I2811" s="572">
        <f t="shared" si="68"/>
        <v>0</v>
      </c>
    </row>
    <row r="2812" spans="2:9" ht="20.100000000000001" customHeight="1" thickTop="1" thickBot="1">
      <c r="B2812" s="188" t="s">
        <v>6227</v>
      </c>
      <c r="C2812" s="236" t="s">
        <v>6228</v>
      </c>
      <c r="D2812" s="304" t="s">
        <v>6229</v>
      </c>
      <c r="E2812" s="290" t="s">
        <v>11</v>
      </c>
      <c r="F2812" s="7"/>
      <c r="G2812" s="7"/>
      <c r="H2812" s="7"/>
      <c r="I2812" s="572">
        <f t="shared" si="68"/>
        <v>0</v>
      </c>
    </row>
    <row r="2813" spans="2:9" ht="20.100000000000001" customHeight="1" thickTop="1" thickBot="1">
      <c r="B2813" s="188" t="s">
        <v>6230</v>
      </c>
      <c r="C2813" s="236" t="s">
        <v>6231</v>
      </c>
      <c r="D2813" s="304" t="s">
        <v>6232</v>
      </c>
      <c r="E2813" s="290" t="s">
        <v>11</v>
      </c>
      <c r="F2813" s="7"/>
      <c r="G2813" s="7"/>
      <c r="H2813" s="7"/>
      <c r="I2813" s="572">
        <f t="shared" si="68"/>
        <v>0</v>
      </c>
    </row>
    <row r="2814" spans="2:9" ht="20.100000000000001" customHeight="1" thickTop="1" thickBot="1">
      <c r="B2814" s="188" t="s">
        <v>6233</v>
      </c>
      <c r="C2814" s="358" t="s">
        <v>6234</v>
      </c>
      <c r="D2814" s="304" t="s">
        <v>6235</v>
      </c>
      <c r="E2814" s="290" t="s">
        <v>11</v>
      </c>
      <c r="F2814" s="80">
        <v>2513.7000000000003</v>
      </c>
      <c r="G2814" s="72">
        <v>1005.4800000000001</v>
      </c>
      <c r="H2814" s="73">
        <v>2676.5877600000003</v>
      </c>
      <c r="I2814" s="572">
        <f t="shared" si="68"/>
        <v>2212.0560000000005</v>
      </c>
    </row>
    <row r="2815" spans="2:9" ht="20.100000000000001" customHeight="1" thickTop="1" thickBot="1">
      <c r="B2815" s="188" t="s">
        <v>6221</v>
      </c>
      <c r="C2815" s="236" t="s">
        <v>6236</v>
      </c>
      <c r="D2815" s="304" t="s">
        <v>6237</v>
      </c>
      <c r="E2815" s="290" t="s">
        <v>11</v>
      </c>
      <c r="F2815" s="80">
        <v>4612.0589549999995</v>
      </c>
      <c r="G2815" s="72">
        <v>1844.823582</v>
      </c>
      <c r="H2815" s="73">
        <v>4910.9203752840003</v>
      </c>
      <c r="I2815" s="572">
        <f t="shared" si="68"/>
        <v>4058.6118804000002</v>
      </c>
    </row>
    <row r="2816" spans="2:9" ht="20.100000000000001" customHeight="1" thickTop="1" thickBot="1">
      <c r="B2816" s="188" t="s">
        <v>6238</v>
      </c>
      <c r="C2816" s="189" t="s">
        <v>6239</v>
      </c>
      <c r="D2816" s="190" t="s">
        <v>6240</v>
      </c>
      <c r="E2816" s="191" t="s">
        <v>11</v>
      </c>
      <c r="F2816" s="80">
        <v>5030.3699963999998</v>
      </c>
      <c r="G2816" s="72">
        <v>2012.1479985599999</v>
      </c>
      <c r="H2816" s="73">
        <v>5356.3379721667206</v>
      </c>
      <c r="I2816" s="572">
        <f>H2816/1.21</f>
        <v>4426.7255968320005</v>
      </c>
    </row>
    <row r="2817" spans="2:9" ht="20.100000000000001" customHeight="1" thickTop="1" thickBot="1">
      <c r="B2817" s="188" t="s">
        <v>6241</v>
      </c>
      <c r="C2817" s="189" t="s">
        <v>6242</v>
      </c>
      <c r="D2817" s="190" t="s">
        <v>6243</v>
      </c>
      <c r="E2817" s="191" t="s">
        <v>11</v>
      </c>
      <c r="F2817" s="80">
        <v>4111.4795399999994</v>
      </c>
      <c r="G2817" s="72">
        <v>1644.5918159999999</v>
      </c>
      <c r="H2817" s="73">
        <v>4377.9034141920001</v>
      </c>
      <c r="I2817" s="572">
        <f>H2817/1.21</f>
        <v>3618.1019952000001</v>
      </c>
    </row>
    <row r="2818" spans="2:9" ht="20.100000000000001" customHeight="1" thickTop="1" thickBot="1">
      <c r="B2818" s="188" t="s">
        <v>6244</v>
      </c>
      <c r="C2818" s="189" t="s">
        <v>6245</v>
      </c>
      <c r="D2818" s="190" t="s">
        <v>6246</v>
      </c>
      <c r="E2818" s="191" t="s">
        <v>11</v>
      </c>
      <c r="F2818" s="80">
        <v>6692.7861000000003</v>
      </c>
      <c r="G2818" s="72">
        <v>2677.1144400000003</v>
      </c>
      <c r="H2818" s="73">
        <v>7126.4786392800015</v>
      </c>
      <c r="I2818" s="572">
        <f t="shared" si="68"/>
        <v>5889.6517680000015</v>
      </c>
    </row>
    <row r="2819" spans="2:9" ht="20.100000000000001" customHeight="1" thickTop="1" thickBot="1">
      <c r="B2819" s="188" t="s">
        <v>6247</v>
      </c>
      <c r="C2819" s="189" t="s">
        <v>6248</v>
      </c>
      <c r="D2819" s="190" t="s">
        <v>6249</v>
      </c>
      <c r="E2819" s="191" t="s">
        <v>11</v>
      </c>
      <c r="F2819" s="80">
        <v>4397.4627899999996</v>
      </c>
      <c r="G2819" s="72">
        <v>1758.9851159999998</v>
      </c>
      <c r="H2819" s="73">
        <v>4682.4183787920001</v>
      </c>
      <c r="I2819" s="572">
        <f t="shared" si="68"/>
        <v>3869.7672552000004</v>
      </c>
    </row>
    <row r="2820" spans="2:9" ht="20.100000000000001" customHeight="1" thickTop="1" thickBot="1">
      <c r="B2820" s="188" t="s">
        <v>6250</v>
      </c>
      <c r="C2820" s="189" t="s">
        <v>6251</v>
      </c>
      <c r="D2820" s="190" t="s">
        <v>6252</v>
      </c>
      <c r="E2820" s="191" t="s">
        <v>11</v>
      </c>
      <c r="F2820" s="80">
        <v>3695.538</v>
      </c>
      <c r="G2820" s="72">
        <v>1478.2152000000001</v>
      </c>
      <c r="H2820" s="73">
        <v>3935.0088624000005</v>
      </c>
      <c r="I2820" s="572">
        <f t="shared" si="68"/>
        <v>3252.0734400000006</v>
      </c>
    </row>
    <row r="2821" spans="2:9" ht="20.100000000000001" customHeight="1" thickTop="1" thickBot="1">
      <c r="B2821" s="188" t="s">
        <v>6253</v>
      </c>
      <c r="C2821" s="189" t="s">
        <v>6254</v>
      </c>
      <c r="D2821" s="190" t="s">
        <v>6255</v>
      </c>
      <c r="E2821" s="191" t="s">
        <v>11</v>
      </c>
      <c r="F2821" s="80">
        <v>3019.6320000000001</v>
      </c>
      <c r="G2821" s="72">
        <v>1207.8528000000001</v>
      </c>
      <c r="H2821" s="73">
        <v>3215.3041536000005</v>
      </c>
      <c r="I2821" s="572">
        <f t="shared" si="68"/>
        <v>2657.2761600000003</v>
      </c>
    </row>
    <row r="2822" spans="2:9" ht="20.100000000000001" customHeight="1" thickTop="1" thickBot="1">
      <c r="B2822" s="188" t="s">
        <v>6256</v>
      </c>
      <c r="C2822" s="189" t="s">
        <v>6257</v>
      </c>
      <c r="D2822" s="190" t="s">
        <v>6258</v>
      </c>
      <c r="E2822" s="191" t="s">
        <v>11</v>
      </c>
      <c r="F2822" s="80">
        <v>2765.0699999999997</v>
      </c>
      <c r="G2822" s="72">
        <v>1106.028</v>
      </c>
      <c r="H2822" s="73">
        <v>2944.2465360000001</v>
      </c>
      <c r="I2822" s="572">
        <f t="shared" si="68"/>
        <v>2433.2616000000003</v>
      </c>
    </row>
    <row r="2823" spans="2:9" ht="20.100000000000001" customHeight="1" thickTop="1" thickBot="1">
      <c r="B2823" s="188" t="s">
        <v>6259</v>
      </c>
      <c r="C2823" s="189" t="s">
        <v>6260</v>
      </c>
      <c r="D2823" s="190" t="s">
        <v>6261</v>
      </c>
      <c r="E2823" s="191" t="s">
        <v>11</v>
      </c>
      <c r="F2823" s="80">
        <v>5184.1463519999998</v>
      </c>
      <c r="G2823" s="72">
        <v>2073.6585408000001</v>
      </c>
      <c r="H2823" s="73">
        <v>5520.0790356096004</v>
      </c>
      <c r="I2823" s="572">
        <f t="shared" si="68"/>
        <v>4562.0487897600005</v>
      </c>
    </row>
    <row r="2824" spans="2:9" ht="20.100000000000001" customHeight="1" thickTop="1" thickBot="1">
      <c r="B2824" s="188" t="s">
        <v>6262</v>
      </c>
      <c r="C2824" s="189" t="s">
        <v>6263</v>
      </c>
      <c r="D2824" s="190" t="s">
        <v>6264</v>
      </c>
      <c r="E2824" s="191" t="s">
        <v>11</v>
      </c>
      <c r="F2824" s="80">
        <v>4111.5034799999994</v>
      </c>
      <c r="G2824" s="72">
        <v>1644.6013919999998</v>
      </c>
      <c r="H2824" s="73">
        <v>4377.9289055039999</v>
      </c>
      <c r="I2824" s="572">
        <f t="shared" si="68"/>
        <v>3618.1230624</v>
      </c>
    </row>
    <row r="2825" spans="2:9" ht="20.100000000000001" customHeight="1" thickTop="1" thickBot="1">
      <c r="B2825" s="188" t="s">
        <v>6265</v>
      </c>
      <c r="C2825" s="189" t="s">
        <v>6266</v>
      </c>
      <c r="D2825" s="190" t="s">
        <v>6267</v>
      </c>
      <c r="E2825" s="191" t="s">
        <v>11</v>
      </c>
      <c r="F2825" s="80">
        <v>3932.7698339999993</v>
      </c>
      <c r="G2825" s="72">
        <v>1573.1079335999998</v>
      </c>
      <c r="H2825" s="73">
        <v>4187.6133192431998</v>
      </c>
      <c r="I2825" s="572">
        <f t="shared" si="68"/>
        <v>3460.8374539199999</v>
      </c>
    </row>
    <row r="2826" spans="2:9" ht="20.100000000000001" customHeight="1" thickTop="1" thickBot="1">
      <c r="B2826" s="188" t="s">
        <v>6268</v>
      </c>
      <c r="C2826" s="189" t="s">
        <v>6269</v>
      </c>
      <c r="D2826" s="190" t="s">
        <v>6270</v>
      </c>
      <c r="E2826" s="191" t="s">
        <v>11</v>
      </c>
      <c r="F2826" s="80">
        <v>3191.9924987999993</v>
      </c>
      <c r="G2826" s="72">
        <v>1276.7969995199999</v>
      </c>
      <c r="H2826" s="73">
        <v>3398.8336127222401</v>
      </c>
      <c r="I2826" s="572">
        <f t="shared" si="68"/>
        <v>2808.9533989440001</v>
      </c>
    </row>
    <row r="2827" spans="2:9" ht="20.100000000000001" customHeight="1" thickTop="1" thickBot="1">
      <c r="B2827" s="188" t="s">
        <v>6271</v>
      </c>
      <c r="C2827" s="189" t="s">
        <v>6272</v>
      </c>
      <c r="D2827" s="190" t="s">
        <v>6273</v>
      </c>
      <c r="E2827" s="191" t="s">
        <v>11</v>
      </c>
      <c r="F2827" s="80">
        <v>3775.4184384</v>
      </c>
      <c r="G2827" s="72">
        <v>1510.1673753600001</v>
      </c>
      <c r="H2827" s="73">
        <v>4020.0655532083206</v>
      </c>
      <c r="I2827" s="572">
        <f t="shared" si="68"/>
        <v>3322.3682257920004</v>
      </c>
    </row>
    <row r="2828" spans="2:9" ht="20.100000000000001" customHeight="1" thickTop="1" thickBot="1">
      <c r="B2828" s="188" t="s">
        <v>6274</v>
      </c>
      <c r="C2828" s="189" t="s">
        <v>6275</v>
      </c>
      <c r="D2828" s="190" t="s">
        <v>6276</v>
      </c>
      <c r="E2828" s="191" t="s">
        <v>11</v>
      </c>
      <c r="F2828" s="80">
        <v>3670.8893760000001</v>
      </c>
      <c r="G2828" s="72">
        <v>1468.3557504</v>
      </c>
      <c r="H2828" s="73">
        <v>3908.7630075648003</v>
      </c>
      <c r="I2828" s="572">
        <f t="shared" si="68"/>
        <v>3230.3826508800003</v>
      </c>
    </row>
    <row r="2829" spans="2:9" ht="20.100000000000001" customHeight="1" thickTop="1" thickBot="1">
      <c r="B2829" s="188" t="s">
        <v>6277</v>
      </c>
      <c r="C2829" s="189" t="s">
        <v>6278</v>
      </c>
      <c r="D2829" s="190" t="s">
        <v>6279</v>
      </c>
      <c r="E2829" s="191" t="s">
        <v>11</v>
      </c>
      <c r="F2829" s="80">
        <v>4290.3161279999986</v>
      </c>
      <c r="G2829" s="72">
        <v>1716.1264511999996</v>
      </c>
      <c r="H2829" s="73">
        <v>4568.3286130943989</v>
      </c>
      <c r="I2829" s="572">
        <f t="shared" si="68"/>
        <v>3775.4781926399992</v>
      </c>
    </row>
    <row r="2830" spans="2:9" ht="20.100000000000001" customHeight="1" thickTop="1" thickBot="1">
      <c r="B2830" s="188" t="s">
        <v>6271</v>
      </c>
      <c r="C2830" s="189" t="s">
        <v>6280</v>
      </c>
      <c r="D2830" s="190" t="s">
        <v>6281</v>
      </c>
      <c r="E2830" s="191" t="s">
        <v>11</v>
      </c>
      <c r="F2830" s="80">
        <v>3231.8999999999996</v>
      </c>
      <c r="G2830" s="72">
        <v>1292.76</v>
      </c>
      <c r="H2830" s="73">
        <v>3441.3271199999999</v>
      </c>
      <c r="I2830" s="572">
        <f t="shared" si="68"/>
        <v>2844.0720000000001</v>
      </c>
    </row>
    <row r="2831" spans="2:9" ht="20.100000000000001" customHeight="1" thickTop="1" thickBot="1">
      <c r="B2831" s="188" t="s">
        <v>6282</v>
      </c>
      <c r="C2831" s="189" t="s">
        <v>6283</v>
      </c>
      <c r="D2831" s="190" t="s">
        <v>6284</v>
      </c>
      <c r="E2831" s="191" t="s">
        <v>11</v>
      </c>
      <c r="F2831" s="80">
        <v>3932.7722280000003</v>
      </c>
      <c r="G2831" s="72">
        <v>1573.1088912000002</v>
      </c>
      <c r="H2831" s="73">
        <v>4187.6158683744006</v>
      </c>
      <c r="I2831" s="572">
        <f t="shared" si="68"/>
        <v>3460.8395606400004</v>
      </c>
    </row>
    <row r="2832" spans="2:9" ht="20.100000000000001" customHeight="1" thickTop="1" thickBot="1">
      <c r="B2832" s="188" t="s">
        <v>6285</v>
      </c>
      <c r="C2832" s="189">
        <v>728342060</v>
      </c>
      <c r="D2832" s="190" t="s">
        <v>6286</v>
      </c>
      <c r="E2832" s="191" t="s">
        <v>11</v>
      </c>
      <c r="F2832" s="80">
        <v>2895.7823999999996</v>
      </c>
      <c r="G2832" s="72">
        <v>1158.31296</v>
      </c>
      <c r="H2832" s="73">
        <v>3083.4290995199999</v>
      </c>
      <c r="I2832" s="572">
        <f t="shared" si="68"/>
        <v>2548.2885120000001</v>
      </c>
    </row>
    <row r="2833" spans="2:9" ht="20.100000000000001" customHeight="1" thickTop="1" thickBot="1">
      <c r="B2833" s="188" t="s">
        <v>6287</v>
      </c>
      <c r="C2833" s="189">
        <v>722684110</v>
      </c>
      <c r="D2833" s="190" t="s">
        <v>6288</v>
      </c>
      <c r="E2833" s="191" t="s">
        <v>11</v>
      </c>
      <c r="F2833" s="80">
        <v>2992.5</v>
      </c>
      <c r="G2833" s="72">
        <v>1197</v>
      </c>
      <c r="H2833" s="73">
        <v>3186.4140000000002</v>
      </c>
      <c r="I2833" s="572">
        <f t="shared" si="68"/>
        <v>2633.4</v>
      </c>
    </row>
    <row r="2834" spans="2:9" ht="20.100000000000001" customHeight="1" thickTop="1" thickBot="1">
      <c r="B2834" s="188" t="s">
        <v>6289</v>
      </c>
      <c r="C2834" s="189">
        <v>722684080</v>
      </c>
      <c r="D2834" s="190" t="s">
        <v>6290</v>
      </c>
      <c r="E2834" s="191" t="s">
        <v>11</v>
      </c>
      <c r="F2834" s="80">
        <v>4788.008378999999</v>
      </c>
      <c r="G2834" s="72">
        <v>1915.2033515999997</v>
      </c>
      <c r="H2834" s="73">
        <v>5098.2713219591997</v>
      </c>
      <c r="I2834" s="572">
        <f t="shared" si="68"/>
        <v>4213.4473735199999</v>
      </c>
    </row>
    <row r="2835" spans="2:9" ht="20.100000000000001" customHeight="1" thickTop="1" thickBot="1">
      <c r="B2835" s="188" t="s">
        <v>6291</v>
      </c>
      <c r="C2835" s="189">
        <v>722684150</v>
      </c>
      <c r="D2835" s="190" t="s">
        <v>6292</v>
      </c>
      <c r="E2835" s="191" t="s">
        <v>11</v>
      </c>
      <c r="F2835" s="80">
        <v>4558.4168363999997</v>
      </c>
      <c r="G2835" s="72">
        <v>1823.3667345599999</v>
      </c>
      <c r="H2835" s="73">
        <v>4853.8022473987203</v>
      </c>
      <c r="I2835" s="572">
        <f t="shared" si="68"/>
        <v>4011.4068160320003</v>
      </c>
    </row>
    <row r="2836" spans="2:9" ht="20.100000000000001" customHeight="1" thickTop="1" thickBot="1">
      <c r="B2836" s="188" t="s">
        <v>6293</v>
      </c>
      <c r="C2836" s="189">
        <v>722684100</v>
      </c>
      <c r="D2836" s="190" t="s">
        <v>6294</v>
      </c>
      <c r="E2836" s="191" t="s">
        <v>11</v>
      </c>
      <c r="F2836" s="80">
        <v>3754.0266119999997</v>
      </c>
      <c r="G2836" s="72">
        <v>1501.6106448</v>
      </c>
      <c r="H2836" s="73">
        <v>3997.2875364576003</v>
      </c>
      <c r="I2836" s="572">
        <f t="shared" si="68"/>
        <v>3303.5434185600002</v>
      </c>
    </row>
    <row r="2837" spans="2:9" ht="20.100000000000001" customHeight="1" thickTop="1" thickBot="1">
      <c r="B2837" s="255"/>
      <c r="C2837" s="249"/>
      <c r="D2837" s="200"/>
      <c r="E2837" s="201"/>
      <c r="F2837" s="80">
        <v>3396.4699439999999</v>
      </c>
      <c r="G2837" s="72">
        <v>1358.5879776000002</v>
      </c>
      <c r="H2837" s="73">
        <v>3616.5611963712008</v>
      </c>
      <c r="I2837" s="573"/>
    </row>
    <row r="2838" spans="2:9" ht="20.100000000000001" customHeight="1" thickTop="1" thickBot="1">
      <c r="B2838" s="255"/>
      <c r="C2838" s="249"/>
      <c r="D2838" s="341" t="s">
        <v>713</v>
      </c>
      <c r="E2838" s="201"/>
      <c r="F2838" s="80">
        <v>3396.4575749999999</v>
      </c>
      <c r="G2838" s="72">
        <v>1358.58303</v>
      </c>
      <c r="H2838" s="73">
        <v>3616.5480258600005</v>
      </c>
      <c r="I2838" s="573"/>
    </row>
    <row r="2839" spans="2:9" ht="20.100000000000001" customHeight="1" thickTop="1" thickBot="1">
      <c r="B2839" s="255"/>
      <c r="C2839" s="249" t="s">
        <v>132</v>
      </c>
      <c r="D2839" s="200"/>
      <c r="E2839" s="201"/>
      <c r="F2839" s="80">
        <v>2793</v>
      </c>
      <c r="G2839" s="72">
        <v>1117.2</v>
      </c>
      <c r="H2839" s="73">
        <v>2973.9864000000002</v>
      </c>
      <c r="I2839" s="573"/>
    </row>
    <row r="2840" spans="2:9" ht="20.100000000000001" customHeight="1" thickTop="1" thickBot="1">
      <c r="B2840" s="188" t="s">
        <v>6295</v>
      </c>
      <c r="C2840" s="294" t="s">
        <v>6296</v>
      </c>
      <c r="D2840" s="195" t="s">
        <v>6297</v>
      </c>
      <c r="E2840" s="223" t="s">
        <v>11</v>
      </c>
      <c r="F2840" s="80">
        <v>3217.7083680000001</v>
      </c>
      <c r="G2840" s="72">
        <v>1287.0833472000002</v>
      </c>
      <c r="H2840" s="73">
        <v>3426.2158702464003</v>
      </c>
      <c r="I2840" s="572">
        <f t="shared" ref="I2840:I2906" si="69">H2840/1.21</f>
        <v>2831.5833638400004</v>
      </c>
    </row>
    <row r="2841" spans="2:9" ht="20.100000000000001" customHeight="1" thickTop="1" thickBot="1">
      <c r="B2841" s="188" t="s">
        <v>6238</v>
      </c>
      <c r="C2841" s="189" t="s">
        <v>6298</v>
      </c>
      <c r="D2841" s="190" t="s">
        <v>6299</v>
      </c>
      <c r="E2841" s="191" t="s">
        <v>11</v>
      </c>
      <c r="F2841" s="80">
        <v>3396.4699439999999</v>
      </c>
      <c r="G2841" s="72">
        <v>1358.5879776000002</v>
      </c>
      <c r="H2841" s="73">
        <v>3616.5611963712008</v>
      </c>
      <c r="I2841" s="572">
        <f t="shared" si="69"/>
        <v>2988.8935507200008</v>
      </c>
    </row>
    <row r="2842" spans="2:9" ht="20.100000000000001" customHeight="1" thickTop="1" thickBot="1">
      <c r="B2842" s="188" t="s">
        <v>6300</v>
      </c>
      <c r="C2842" s="189" t="s">
        <v>6301</v>
      </c>
      <c r="D2842" s="190" t="s">
        <v>6302</v>
      </c>
      <c r="E2842" s="191" t="s">
        <v>11</v>
      </c>
      <c r="F2842" s="80">
        <v>3048.36</v>
      </c>
      <c r="G2842" s="72">
        <v>1219.3440000000001</v>
      </c>
      <c r="H2842" s="73">
        <v>3245.8937280000005</v>
      </c>
      <c r="I2842" s="572">
        <f t="shared" si="69"/>
        <v>2682.5568000000003</v>
      </c>
    </row>
    <row r="2843" spans="2:9" ht="20.100000000000001" customHeight="1" thickTop="1" thickBot="1">
      <c r="B2843" s="188" t="s">
        <v>6241</v>
      </c>
      <c r="C2843" s="189" t="s">
        <v>6303</v>
      </c>
      <c r="D2843" s="190" t="s">
        <v>6304</v>
      </c>
      <c r="E2843" s="191" t="s">
        <v>11</v>
      </c>
      <c r="F2843" s="80">
        <v>2872.7999999999997</v>
      </c>
      <c r="G2843" s="72">
        <v>1149.1199999999999</v>
      </c>
      <c r="H2843" s="73">
        <v>3058.9574399999997</v>
      </c>
      <c r="I2843" s="572">
        <f t="shared" si="69"/>
        <v>2528.0639999999999</v>
      </c>
    </row>
    <row r="2844" spans="2:9" ht="20.100000000000001" customHeight="1" thickTop="1" thickBot="1">
      <c r="B2844" s="188" t="s">
        <v>6265</v>
      </c>
      <c r="C2844" s="189" t="s">
        <v>6305</v>
      </c>
      <c r="D2844" s="190" t="s">
        <v>6306</v>
      </c>
      <c r="E2844" s="191" t="s">
        <v>11</v>
      </c>
      <c r="F2844" s="80">
        <v>2860.1852159999999</v>
      </c>
      <c r="G2844" s="72">
        <v>1144.0740863999999</v>
      </c>
      <c r="H2844" s="73">
        <v>3045.5252179968002</v>
      </c>
      <c r="I2844" s="572">
        <f t="shared" si="69"/>
        <v>2516.9629900800001</v>
      </c>
    </row>
    <row r="2845" spans="2:9" ht="20.100000000000001" customHeight="1" thickTop="1" thickBot="1">
      <c r="B2845" s="188" t="s">
        <v>6203</v>
      </c>
      <c r="C2845" s="189" t="s">
        <v>6307</v>
      </c>
      <c r="D2845" s="190" t="s">
        <v>6308</v>
      </c>
      <c r="E2845" s="191" t="s">
        <v>11</v>
      </c>
      <c r="F2845" s="80">
        <v>3423.42</v>
      </c>
      <c r="G2845" s="72">
        <v>1369.3680000000002</v>
      </c>
      <c r="H2845" s="73">
        <v>3645.2576160000008</v>
      </c>
      <c r="I2845" s="572">
        <f t="shared" si="69"/>
        <v>3012.6096000000007</v>
      </c>
    </row>
    <row r="2846" spans="2:9" ht="20.100000000000001" customHeight="1" thickTop="1" thickBot="1">
      <c r="B2846" s="188" t="s">
        <v>6230</v>
      </c>
      <c r="C2846" s="294" t="s">
        <v>6309</v>
      </c>
      <c r="D2846" s="195" t="s">
        <v>6310</v>
      </c>
      <c r="E2846" s="223" t="s">
        <v>11</v>
      </c>
      <c r="F2846" s="80">
        <v>3211.9500000000003</v>
      </c>
      <c r="G2846" s="72">
        <v>1284.7800000000002</v>
      </c>
      <c r="H2846" s="73">
        <v>3420.0843600000007</v>
      </c>
      <c r="I2846" s="572">
        <f t="shared" si="69"/>
        <v>2826.5160000000005</v>
      </c>
    </row>
    <row r="2847" spans="2:9" ht="20.100000000000001" customHeight="1" thickTop="1" thickBot="1">
      <c r="B2847" s="188" t="s">
        <v>6227</v>
      </c>
      <c r="C2847" s="294" t="s">
        <v>6311</v>
      </c>
      <c r="D2847" s="195" t="s">
        <v>6312</v>
      </c>
      <c r="E2847" s="223" t="s">
        <v>11</v>
      </c>
      <c r="F2847" s="80">
        <v>2753.1</v>
      </c>
      <c r="G2847" s="72">
        <v>1101.24</v>
      </c>
      <c r="H2847" s="73">
        <v>2931.5008800000001</v>
      </c>
      <c r="I2847" s="572">
        <f t="shared" si="69"/>
        <v>2422.7280000000001</v>
      </c>
    </row>
    <row r="2848" spans="2:9" ht="20.100000000000001" customHeight="1" thickTop="1" thickBot="1">
      <c r="B2848" s="188" t="s">
        <v>6313</v>
      </c>
      <c r="C2848" s="294" t="s">
        <v>6314</v>
      </c>
      <c r="D2848" s="195" t="s">
        <v>6315</v>
      </c>
      <c r="E2848" s="223" t="s">
        <v>11</v>
      </c>
      <c r="F2848" s="80">
        <v>2743.125</v>
      </c>
      <c r="G2848" s="72">
        <v>1097.25</v>
      </c>
      <c r="H2848" s="73">
        <v>2920.8795000000005</v>
      </c>
      <c r="I2848" s="572">
        <f t="shared" si="69"/>
        <v>2413.9500000000003</v>
      </c>
    </row>
    <row r="2849" spans="2:9" ht="20.100000000000001" customHeight="1" thickTop="1" thickBot="1">
      <c r="B2849" s="188" t="s">
        <v>6316</v>
      </c>
      <c r="C2849" s="189" t="s">
        <v>6317</v>
      </c>
      <c r="D2849" s="190" t="s">
        <v>6318</v>
      </c>
      <c r="E2849" s="191" t="s">
        <v>11</v>
      </c>
      <c r="F2849" s="80">
        <v>4031.0211899999999</v>
      </c>
      <c r="G2849" s="72">
        <v>1612.4084760000001</v>
      </c>
      <c r="H2849" s="73">
        <v>4292.2313631120005</v>
      </c>
      <c r="I2849" s="572">
        <f t="shared" si="69"/>
        <v>3547.2986472000007</v>
      </c>
    </row>
    <row r="2850" spans="2:9" ht="20.100000000000001" customHeight="1" thickTop="1" thickBot="1">
      <c r="B2850" s="188" t="s">
        <v>6319</v>
      </c>
      <c r="C2850" s="189" t="s">
        <v>6320</v>
      </c>
      <c r="D2850" s="190" t="s">
        <v>6321</v>
      </c>
      <c r="E2850" s="191" t="s">
        <v>11</v>
      </c>
      <c r="F2850" s="80">
        <v>3932.754672</v>
      </c>
      <c r="G2850" s="72">
        <v>1573.1018688000001</v>
      </c>
      <c r="H2850" s="73">
        <v>4187.5971747456006</v>
      </c>
      <c r="I2850" s="572">
        <f t="shared" si="69"/>
        <v>3460.8241113600006</v>
      </c>
    </row>
    <row r="2851" spans="2:9" ht="20.100000000000001" customHeight="1" thickTop="1" thickBot="1">
      <c r="B2851" s="188" t="s">
        <v>6322</v>
      </c>
      <c r="C2851" s="189" t="s">
        <v>6323</v>
      </c>
      <c r="D2851" s="190" t="s">
        <v>6324</v>
      </c>
      <c r="E2851" s="191" t="s">
        <v>11</v>
      </c>
      <c r="F2851" s="80">
        <v>2743.125</v>
      </c>
      <c r="G2851" s="72">
        <v>1097.25</v>
      </c>
      <c r="H2851" s="73">
        <v>2920.8795000000005</v>
      </c>
      <c r="I2851" s="572">
        <f t="shared" si="69"/>
        <v>2413.9500000000003</v>
      </c>
    </row>
    <row r="2852" spans="2:9" ht="20.100000000000001" customHeight="1" thickTop="1" thickBot="1">
      <c r="B2852" s="188" t="s">
        <v>6325</v>
      </c>
      <c r="C2852" s="189" t="s">
        <v>6326</v>
      </c>
      <c r="D2852" s="190" t="s">
        <v>6327</v>
      </c>
      <c r="E2852" s="191" t="s">
        <v>11</v>
      </c>
      <c r="F2852" s="80">
        <v>3736.3557000000001</v>
      </c>
      <c r="G2852" s="72">
        <v>1494.5422800000001</v>
      </c>
      <c r="H2852" s="73">
        <v>3978.4715493600002</v>
      </c>
      <c r="I2852" s="572">
        <f t="shared" si="69"/>
        <v>3287.9930160000004</v>
      </c>
    </row>
    <row r="2853" spans="2:9" ht="20.100000000000001" customHeight="1" thickTop="1" thickBot="1">
      <c r="B2853" s="188" t="s">
        <v>6328</v>
      </c>
      <c r="C2853" s="189" t="s">
        <v>6329</v>
      </c>
      <c r="D2853" s="190" t="s">
        <v>6330</v>
      </c>
      <c r="E2853" s="191" t="s">
        <v>11</v>
      </c>
      <c r="F2853" s="80">
        <v>3074.7320486399999</v>
      </c>
      <c r="G2853" s="72">
        <v>1229.8928194560001</v>
      </c>
      <c r="H2853" s="73">
        <v>3273.9746853918728</v>
      </c>
      <c r="I2853" s="572">
        <f t="shared" si="69"/>
        <v>2705.7642028032005</v>
      </c>
    </row>
    <row r="2854" spans="2:9" ht="20.100000000000001" customHeight="1" thickTop="1" thickBot="1">
      <c r="B2854" s="188" t="s">
        <v>6331</v>
      </c>
      <c r="C2854" s="189" t="s">
        <v>6332</v>
      </c>
      <c r="D2854" s="190" t="s">
        <v>6333</v>
      </c>
      <c r="E2854" s="191" t="s">
        <v>11</v>
      </c>
      <c r="F2854" s="80">
        <v>2793</v>
      </c>
      <c r="G2854" s="72">
        <v>1117.2</v>
      </c>
      <c r="H2854" s="73">
        <v>2973.9864000000002</v>
      </c>
      <c r="I2854" s="572">
        <f t="shared" si="69"/>
        <v>2457.84</v>
      </c>
    </row>
    <row r="2855" spans="2:9" ht="20.100000000000001" customHeight="1" thickTop="1" thickBot="1">
      <c r="B2855" s="188" t="s">
        <v>6334</v>
      </c>
      <c r="C2855" s="189" t="s">
        <v>6335</v>
      </c>
      <c r="D2855" s="190" t="s">
        <v>6336</v>
      </c>
      <c r="E2855" s="191" t="s">
        <v>11</v>
      </c>
      <c r="F2855" s="80">
        <v>3000.48</v>
      </c>
      <c r="G2855" s="72">
        <v>1200.192</v>
      </c>
      <c r="H2855" s="73">
        <v>3194.9111040000003</v>
      </c>
      <c r="I2855" s="572">
        <f t="shared" si="69"/>
        <v>2640.4224000000004</v>
      </c>
    </row>
    <row r="2856" spans="2:9" ht="20.100000000000001" customHeight="1" thickTop="1" thickBot="1">
      <c r="B2856" s="188" t="s">
        <v>6337</v>
      </c>
      <c r="C2856" s="189" t="s">
        <v>6338</v>
      </c>
      <c r="D2856" s="190" t="s">
        <v>6339</v>
      </c>
      <c r="E2856" s="191" t="s">
        <v>11</v>
      </c>
      <c r="F2856" s="80">
        <v>3217.7227319999997</v>
      </c>
      <c r="G2856" s="72">
        <v>1287.0890927999999</v>
      </c>
      <c r="H2856" s="73">
        <v>3426.2311650336001</v>
      </c>
      <c r="I2856" s="572">
        <f t="shared" si="69"/>
        <v>2831.5960041600001</v>
      </c>
    </row>
    <row r="2857" spans="2:9" ht="20.100000000000001" customHeight="1" thickTop="1" thickBot="1">
      <c r="B2857" s="188" t="s">
        <v>6340</v>
      </c>
      <c r="C2857" s="189" t="s">
        <v>6341</v>
      </c>
      <c r="D2857" s="190" t="s">
        <v>6342</v>
      </c>
      <c r="E2857" s="191" t="s">
        <v>11</v>
      </c>
      <c r="F2857" s="80">
        <v>3074.7327029999997</v>
      </c>
      <c r="G2857" s="72">
        <v>1229.8930811999999</v>
      </c>
      <c r="H2857" s="73">
        <v>3273.9753821543995</v>
      </c>
      <c r="I2857" s="572">
        <f t="shared" si="69"/>
        <v>2705.7647786399998</v>
      </c>
    </row>
    <row r="2858" spans="2:9" ht="20.100000000000001" customHeight="1" thickTop="1" thickBot="1">
      <c r="B2858" s="188" t="s">
        <v>6343</v>
      </c>
      <c r="C2858" s="189" t="s">
        <v>6344</v>
      </c>
      <c r="D2858" s="190" t="s">
        <v>6345</v>
      </c>
      <c r="E2858" s="191" t="s">
        <v>11</v>
      </c>
      <c r="F2858" s="80">
        <v>2693.25</v>
      </c>
      <c r="G2858" s="72">
        <v>1077.3</v>
      </c>
      <c r="H2858" s="73">
        <v>2867.7725999999998</v>
      </c>
      <c r="I2858" s="572">
        <f t="shared" si="69"/>
        <v>2370.06</v>
      </c>
    </row>
    <row r="2859" spans="2:9" ht="20.100000000000001" customHeight="1" thickTop="1" thickBot="1">
      <c r="B2859" s="188" t="s">
        <v>6289</v>
      </c>
      <c r="C2859" s="189" t="s">
        <v>6346</v>
      </c>
      <c r="D2859" s="190" t="s">
        <v>6347</v>
      </c>
      <c r="E2859" s="191" t="s">
        <v>11</v>
      </c>
      <c r="F2859" s="80">
        <v>2633.3999999999996</v>
      </c>
      <c r="G2859" s="72">
        <v>1053.3599999999999</v>
      </c>
      <c r="H2859" s="73">
        <v>2804.0443199999995</v>
      </c>
      <c r="I2859" s="572">
        <f t="shared" si="69"/>
        <v>2317.3919999999998</v>
      </c>
    </row>
    <row r="2860" spans="2:9" ht="20.100000000000001" customHeight="1" thickTop="1" thickBot="1">
      <c r="B2860" s="188" t="s">
        <v>6348</v>
      </c>
      <c r="C2860" s="189" t="s">
        <v>6349</v>
      </c>
      <c r="D2860" s="190" t="s">
        <v>6350</v>
      </c>
      <c r="E2860" s="191" t="s">
        <v>11</v>
      </c>
      <c r="F2860" s="80">
        <v>4503.9758400000001</v>
      </c>
      <c r="G2860" s="72">
        <v>1801.5903360000002</v>
      </c>
      <c r="H2860" s="73">
        <v>4795.8334744320009</v>
      </c>
      <c r="I2860" s="572">
        <f t="shared" si="69"/>
        <v>3963.4987392000007</v>
      </c>
    </row>
    <row r="2861" spans="2:9" ht="20.100000000000001" customHeight="1" thickTop="1" thickBot="1">
      <c r="B2861" s="188" t="s">
        <v>6351</v>
      </c>
      <c r="C2861" s="189" t="s">
        <v>6352</v>
      </c>
      <c r="D2861" s="190" t="s">
        <v>6353</v>
      </c>
      <c r="E2861" s="191" t="s">
        <v>11</v>
      </c>
      <c r="F2861" s="80">
        <v>3102.6239999999993</v>
      </c>
      <c r="G2861" s="72">
        <v>1241.0495999999998</v>
      </c>
      <c r="H2861" s="73">
        <v>3303.6740351999997</v>
      </c>
      <c r="I2861" s="572">
        <f t="shared" si="69"/>
        <v>2730.3091199999999</v>
      </c>
    </row>
    <row r="2862" spans="2:9" ht="20.100000000000001" customHeight="1" thickTop="1" thickBot="1">
      <c r="B2862" s="188" t="s">
        <v>6287</v>
      </c>
      <c r="C2862" s="189" t="s">
        <v>6354</v>
      </c>
      <c r="D2862" s="190" t="s">
        <v>6355</v>
      </c>
      <c r="E2862" s="191" t="s">
        <v>11</v>
      </c>
      <c r="F2862" s="80">
        <v>4826.6630999999998</v>
      </c>
      <c r="G2862" s="72">
        <v>1930.66524</v>
      </c>
      <c r="H2862" s="73">
        <v>5139.4308688800002</v>
      </c>
      <c r="I2862" s="572">
        <f t="shared" si="69"/>
        <v>4247.4635280000002</v>
      </c>
    </row>
    <row r="2863" spans="2:9" ht="20.100000000000001" customHeight="1" thickTop="1" thickBot="1">
      <c r="B2863" s="188" t="s">
        <v>6356</v>
      </c>
      <c r="C2863" s="189" t="s">
        <v>6357</v>
      </c>
      <c r="D2863" s="190" t="s">
        <v>6358</v>
      </c>
      <c r="E2863" s="191" t="s">
        <v>11</v>
      </c>
      <c r="F2863" s="80">
        <v>2106.7199999999998</v>
      </c>
      <c r="G2863" s="72">
        <v>842.68799999999999</v>
      </c>
      <c r="H2863" s="73">
        <v>2243.2354559999999</v>
      </c>
      <c r="I2863" s="572">
        <f t="shared" si="69"/>
        <v>1853.9135999999999</v>
      </c>
    </row>
    <row r="2864" spans="2:9" ht="20.100000000000001" customHeight="1" thickTop="1" thickBot="1">
      <c r="B2864" s="188" t="s">
        <v>6359</v>
      </c>
      <c r="C2864" s="189" t="s">
        <v>6360</v>
      </c>
      <c r="D2864" s="190" t="s">
        <v>6361</v>
      </c>
      <c r="E2864" s="191" t="s">
        <v>11</v>
      </c>
      <c r="F2864" s="80">
        <v>4612.0643414999995</v>
      </c>
      <c r="G2864" s="72">
        <v>1844.8257365999998</v>
      </c>
      <c r="H2864" s="73">
        <v>4910.9261108291994</v>
      </c>
      <c r="I2864" s="572">
        <f t="shared" si="69"/>
        <v>4058.6166205199997</v>
      </c>
    </row>
    <row r="2865" spans="2:9" ht="20.100000000000001" customHeight="1" thickTop="1" thickBot="1">
      <c r="B2865" s="188" t="s">
        <v>6362</v>
      </c>
      <c r="C2865" s="189" t="s">
        <v>6363</v>
      </c>
      <c r="D2865" s="190" t="s">
        <v>6364</v>
      </c>
      <c r="E2865" s="191" t="s">
        <v>11</v>
      </c>
      <c r="F2865" s="80">
        <v>3689.6746151999996</v>
      </c>
      <c r="G2865" s="72">
        <v>1475.8698460799999</v>
      </c>
      <c r="H2865" s="73">
        <v>3928.76553026496</v>
      </c>
      <c r="I2865" s="572">
        <f t="shared" si="69"/>
        <v>3246.9136613760002</v>
      </c>
    </row>
    <row r="2866" spans="2:9" ht="20.100000000000001" customHeight="1" thickTop="1" thickBot="1">
      <c r="B2866" s="188" t="s">
        <v>6365</v>
      </c>
      <c r="C2866" s="189" t="s">
        <v>6366</v>
      </c>
      <c r="D2866" s="190" t="s">
        <v>6367</v>
      </c>
      <c r="E2866" s="191" t="s">
        <v>11</v>
      </c>
      <c r="F2866" s="80">
        <v>4290.3205967999993</v>
      </c>
      <c r="G2866" s="72">
        <v>1716.1282387199999</v>
      </c>
      <c r="H2866" s="73">
        <v>4568.3333714726396</v>
      </c>
      <c r="I2866" s="572">
        <f t="shared" si="69"/>
        <v>3775.4821251839999</v>
      </c>
    </row>
    <row r="2867" spans="2:9" ht="20.100000000000001" customHeight="1" thickTop="1" thickBot="1">
      <c r="B2867" s="188" t="s">
        <v>6368</v>
      </c>
      <c r="C2867" s="189" t="s">
        <v>6369</v>
      </c>
      <c r="D2867" s="190" t="s">
        <v>6370</v>
      </c>
      <c r="E2867" s="191" t="s">
        <v>11</v>
      </c>
      <c r="F2867" s="80">
        <v>5269.9919999999993</v>
      </c>
      <c r="G2867" s="72">
        <v>2107.9967999999999</v>
      </c>
      <c r="H2867" s="73">
        <v>5611.4874816000001</v>
      </c>
      <c r="I2867" s="572">
        <f t="shared" si="69"/>
        <v>4637.5929599999999</v>
      </c>
    </row>
    <row r="2868" spans="2:9" ht="20.100000000000001" customHeight="1" thickTop="1" thickBot="1">
      <c r="B2868" s="188" t="s">
        <v>6371</v>
      </c>
      <c r="C2868" s="189" t="s">
        <v>6372</v>
      </c>
      <c r="D2868" s="190" t="s">
        <v>6373</v>
      </c>
      <c r="E2868" s="191" t="s">
        <v>11</v>
      </c>
      <c r="F2868" s="80">
        <v>4612.0589549999995</v>
      </c>
      <c r="G2868" s="72">
        <v>1844.823582</v>
      </c>
      <c r="H2868" s="73">
        <v>4910.9203752840003</v>
      </c>
      <c r="I2868" s="572">
        <f t="shared" si="69"/>
        <v>4058.6118804000002</v>
      </c>
    </row>
    <row r="2869" spans="2:9" ht="20.100000000000001" customHeight="1" thickTop="1" thickBot="1">
      <c r="B2869" s="188" t="s">
        <v>6374</v>
      </c>
      <c r="C2869" s="189" t="s">
        <v>6375</v>
      </c>
      <c r="D2869" s="190" t="s">
        <v>6376</v>
      </c>
      <c r="E2869" s="191" t="s">
        <v>11</v>
      </c>
      <c r="F2869" s="80">
        <v>3207.96</v>
      </c>
      <c r="G2869" s="72">
        <v>1283.1840000000002</v>
      </c>
      <c r="H2869" s="73">
        <v>3415.8358080000007</v>
      </c>
      <c r="I2869" s="572">
        <f t="shared" si="69"/>
        <v>2823.0048000000006</v>
      </c>
    </row>
    <row r="2870" spans="2:9" ht="20.100000000000001" customHeight="1" thickTop="1" thickBot="1">
      <c r="B2870" s="188" t="s">
        <v>6377</v>
      </c>
      <c r="C2870" s="189" t="s">
        <v>6378</v>
      </c>
      <c r="D2870" s="190" t="s">
        <v>6379</v>
      </c>
      <c r="E2870" s="191" t="s">
        <v>11</v>
      </c>
      <c r="F2870" s="80">
        <v>3074.671656</v>
      </c>
      <c r="G2870" s="72">
        <v>1229.8686624000002</v>
      </c>
      <c r="H2870" s="73">
        <v>3273.9103793088007</v>
      </c>
      <c r="I2870" s="572">
        <f t="shared" si="69"/>
        <v>2705.7110572800007</v>
      </c>
    </row>
    <row r="2871" spans="2:9" ht="20.100000000000001" customHeight="1" thickTop="1" thickBot="1">
      <c r="B2871" s="188" t="s">
        <v>6380</v>
      </c>
      <c r="C2871" s="189" t="s">
        <v>6381</v>
      </c>
      <c r="D2871" s="190" t="s">
        <v>6382</v>
      </c>
      <c r="E2871" s="191" t="s">
        <v>11</v>
      </c>
      <c r="F2871" s="80">
        <v>3074.7265583999997</v>
      </c>
      <c r="G2871" s="72">
        <v>1229.8906233600001</v>
      </c>
      <c r="H2871" s="73">
        <v>3273.9688393843203</v>
      </c>
      <c r="I2871" s="572">
        <f t="shared" si="69"/>
        <v>2705.7593713920005</v>
      </c>
    </row>
    <row r="2872" spans="2:9" ht="20.100000000000001" customHeight="1" thickTop="1" thickBot="1">
      <c r="B2872" s="188" t="s">
        <v>6377</v>
      </c>
      <c r="C2872" s="189" t="s">
        <v>6383</v>
      </c>
      <c r="D2872" s="190" t="s">
        <v>6384</v>
      </c>
      <c r="E2872" s="191" t="s">
        <v>11</v>
      </c>
      <c r="F2872" s="80">
        <v>2745.12</v>
      </c>
      <c r="G2872" s="72">
        <v>1098.048</v>
      </c>
      <c r="H2872" s="73">
        <v>2923.003776</v>
      </c>
      <c r="I2872" s="572">
        <f t="shared" si="69"/>
        <v>2415.7056000000002</v>
      </c>
    </row>
    <row r="2873" spans="2:9" ht="20.100000000000001" customHeight="1" thickTop="1" thickBot="1">
      <c r="B2873" s="188" t="s">
        <v>6385</v>
      </c>
      <c r="C2873" s="189" t="s">
        <v>6386</v>
      </c>
      <c r="D2873" s="190" t="s">
        <v>6387</v>
      </c>
      <c r="E2873" s="191" t="s">
        <v>11</v>
      </c>
      <c r="F2873" s="80">
        <v>4612.0898375999986</v>
      </c>
      <c r="G2873" s="72">
        <v>1844.8359350399996</v>
      </c>
      <c r="H2873" s="73">
        <v>4910.9532590764793</v>
      </c>
      <c r="I2873" s="572">
        <f t="shared" si="69"/>
        <v>4058.6390570879994</v>
      </c>
    </row>
    <row r="2874" spans="2:9" ht="20.100000000000001" customHeight="1" thickTop="1" thickBot="1">
      <c r="B2874" s="188" t="s">
        <v>6291</v>
      </c>
      <c r="C2874" s="189" t="s">
        <v>6388</v>
      </c>
      <c r="D2874" s="190" t="s">
        <v>6389</v>
      </c>
      <c r="E2874" s="191" t="s">
        <v>11</v>
      </c>
      <c r="F2874" s="80">
        <v>3294.9100799999997</v>
      </c>
      <c r="G2874" s="72">
        <v>1317.9640319999999</v>
      </c>
      <c r="H2874" s="73">
        <v>3508.4202531840001</v>
      </c>
      <c r="I2874" s="572">
        <f t="shared" si="69"/>
        <v>2899.5208704000001</v>
      </c>
    </row>
    <row r="2875" spans="2:9" ht="20.100000000000001" customHeight="1" thickTop="1" thickBot="1">
      <c r="B2875" s="188" t="s">
        <v>6390</v>
      </c>
      <c r="C2875" s="189" t="s">
        <v>6391</v>
      </c>
      <c r="D2875" s="190" t="s">
        <v>6392</v>
      </c>
      <c r="E2875" s="191" t="s">
        <v>11</v>
      </c>
      <c r="F2875" s="80">
        <v>3932.7722280000003</v>
      </c>
      <c r="G2875" s="72">
        <v>1573.1088912000002</v>
      </c>
      <c r="H2875" s="73">
        <v>4187.6158683744006</v>
      </c>
      <c r="I2875" s="572">
        <f t="shared" si="69"/>
        <v>3460.8395606400004</v>
      </c>
    </row>
    <row r="2876" spans="2:9" ht="20.100000000000001" customHeight="1" thickTop="1" thickBot="1">
      <c r="B2876" s="188" t="s">
        <v>6393</v>
      </c>
      <c r="C2876" s="189" t="s">
        <v>6394</v>
      </c>
      <c r="D2876" s="190" t="s">
        <v>6395</v>
      </c>
      <c r="E2876" s="191" t="s">
        <v>11</v>
      </c>
      <c r="F2876" s="80">
        <v>3862.32</v>
      </c>
      <c r="G2876" s="72">
        <v>1544.9280000000001</v>
      </c>
      <c r="H2876" s="73">
        <v>4112.5983360000009</v>
      </c>
      <c r="I2876" s="572">
        <f t="shared" si="69"/>
        <v>3398.8416000000007</v>
      </c>
    </row>
    <row r="2877" spans="2:9" ht="20.100000000000001" customHeight="1" thickTop="1" thickBot="1">
      <c r="B2877" s="188" t="s">
        <v>6374</v>
      </c>
      <c r="C2877" s="189" t="s">
        <v>6396</v>
      </c>
      <c r="D2877" s="190" t="s">
        <v>6397</v>
      </c>
      <c r="E2877" s="191" t="s">
        <v>11</v>
      </c>
      <c r="F2877" s="80">
        <v>5184.1088460000001</v>
      </c>
      <c r="G2877" s="72">
        <v>2073.6435384000001</v>
      </c>
      <c r="H2877" s="73">
        <v>5520.0390992208004</v>
      </c>
      <c r="I2877" s="572">
        <f t="shared" si="69"/>
        <v>4562.0157844800005</v>
      </c>
    </row>
    <row r="2878" spans="2:9" ht="20.100000000000001" customHeight="1" thickTop="1" thickBot="1">
      <c r="B2878" s="188" t="s">
        <v>6398</v>
      </c>
      <c r="C2878" s="189" t="s">
        <v>6399</v>
      </c>
      <c r="D2878" s="190" t="s">
        <v>6400</v>
      </c>
      <c r="E2878" s="191" t="s">
        <v>11</v>
      </c>
      <c r="F2878" s="80">
        <v>3664.6253951999997</v>
      </c>
      <c r="G2878" s="72">
        <v>1465.85015808</v>
      </c>
      <c r="H2878" s="73">
        <v>3902.0931208089605</v>
      </c>
      <c r="I2878" s="572">
        <f t="shared" si="69"/>
        <v>3224.8703477760005</v>
      </c>
    </row>
    <row r="2879" spans="2:9" ht="20.100000000000001" customHeight="1" thickTop="1" thickBot="1">
      <c r="B2879" s="188" t="s">
        <v>6401</v>
      </c>
      <c r="C2879" s="189" t="s">
        <v>6402</v>
      </c>
      <c r="D2879" s="190" t="s">
        <v>6403</v>
      </c>
      <c r="E2879" s="191" t="s">
        <v>11</v>
      </c>
      <c r="F2879" s="80">
        <v>2681.43561</v>
      </c>
      <c r="G2879" s="72">
        <v>1072.5742440000001</v>
      </c>
      <c r="H2879" s="73">
        <v>2855.1926375280009</v>
      </c>
      <c r="I2879" s="572">
        <f t="shared" si="69"/>
        <v>2359.6633368000007</v>
      </c>
    </row>
    <row r="2880" spans="2:9" ht="20.100000000000001" customHeight="1" thickTop="1" thickBot="1">
      <c r="B2880" s="188" t="s">
        <v>6404</v>
      </c>
      <c r="C2880" s="189" t="s">
        <v>6405</v>
      </c>
      <c r="D2880" s="190" t="s">
        <v>6406</v>
      </c>
      <c r="E2880" s="191" t="s">
        <v>11</v>
      </c>
      <c r="F2880" s="80">
        <v>2788.6508999999996</v>
      </c>
      <c r="G2880" s="72">
        <v>1115.4603599999998</v>
      </c>
      <c r="H2880" s="73">
        <v>2969.3554783199997</v>
      </c>
      <c r="I2880" s="572">
        <f t="shared" si="69"/>
        <v>2454.012792</v>
      </c>
    </row>
    <row r="2881" spans="2:9" ht="20.100000000000001" customHeight="1" thickTop="1" thickBot="1">
      <c r="B2881" s="188" t="s">
        <v>6374</v>
      </c>
      <c r="C2881" s="189" t="s">
        <v>6407</v>
      </c>
      <c r="D2881" s="190" t="s">
        <v>6408</v>
      </c>
      <c r="E2881" s="191" t="s">
        <v>11</v>
      </c>
      <c r="F2881" s="7"/>
      <c r="G2881" s="7"/>
      <c r="H2881" s="7"/>
      <c r="I2881" s="572">
        <f t="shared" si="69"/>
        <v>0</v>
      </c>
    </row>
    <row r="2882" spans="2:9" ht="20.100000000000001" customHeight="1" thickTop="1" thickBot="1">
      <c r="B2882" s="188" t="s">
        <v>6374</v>
      </c>
      <c r="C2882" s="189" t="s">
        <v>6409</v>
      </c>
      <c r="D2882" s="190" t="s">
        <v>6410</v>
      </c>
      <c r="E2882" s="191" t="s">
        <v>11</v>
      </c>
      <c r="F2882" s="7"/>
      <c r="G2882" s="7"/>
      <c r="H2882" s="7"/>
      <c r="I2882" s="572">
        <f t="shared" si="69"/>
        <v>0</v>
      </c>
    </row>
    <row r="2883" spans="2:9" ht="20.100000000000001" customHeight="1" thickTop="1" thickBot="1">
      <c r="B2883" s="188" t="s">
        <v>6411</v>
      </c>
      <c r="C2883" s="189" t="s">
        <v>6412</v>
      </c>
      <c r="D2883" s="190" t="s">
        <v>6413</v>
      </c>
      <c r="E2883" s="191" t="s">
        <v>11</v>
      </c>
      <c r="F2883" s="7"/>
      <c r="G2883" s="7"/>
      <c r="H2883" s="7"/>
      <c r="I2883" s="572">
        <f t="shared" si="69"/>
        <v>0</v>
      </c>
    </row>
    <row r="2884" spans="2:9" ht="20.100000000000001" customHeight="1" thickTop="1" thickBot="1">
      <c r="B2884" s="188" t="s">
        <v>6414</v>
      </c>
      <c r="C2884" s="189" t="s">
        <v>6415</v>
      </c>
      <c r="D2884" s="190" t="s">
        <v>6416</v>
      </c>
      <c r="E2884" s="191" t="s">
        <v>11</v>
      </c>
      <c r="F2884" s="82">
        <v>21948.338503300005</v>
      </c>
      <c r="G2884" s="72">
        <v>10754.685866617003</v>
      </c>
      <c r="H2884" s="73">
        <v>28628.973776934465</v>
      </c>
      <c r="I2884" s="572">
        <f t="shared" si="69"/>
        <v>23660.30890655741</v>
      </c>
    </row>
    <row r="2885" spans="2:9" ht="20.100000000000001" customHeight="1" thickTop="1" thickBot="1">
      <c r="B2885" s="188" t="s">
        <v>6417</v>
      </c>
      <c r="C2885" s="294" t="s">
        <v>6418</v>
      </c>
      <c r="D2885" s="195" t="s">
        <v>6419</v>
      </c>
      <c r="E2885" s="305" t="s">
        <v>11</v>
      </c>
      <c r="F2885" s="82">
        <v>23955.890028400001</v>
      </c>
      <c r="G2885" s="72">
        <v>11738.386113916</v>
      </c>
      <c r="H2885" s="73">
        <v>31247.583835244393</v>
      </c>
      <c r="I2885" s="572">
        <f t="shared" si="69"/>
        <v>25824.4494506152</v>
      </c>
    </row>
    <row r="2886" spans="2:9" ht="20.100000000000001" customHeight="1" thickTop="1" thickBot="1">
      <c r="B2886" s="188" t="s">
        <v>6420</v>
      </c>
      <c r="C2886" s="189" t="s">
        <v>6421</v>
      </c>
      <c r="D2886" s="190" t="s">
        <v>6422</v>
      </c>
      <c r="E2886" s="191" t="s">
        <v>11</v>
      </c>
      <c r="F2886" s="82">
        <v>24778.851615100004</v>
      </c>
      <c r="G2886" s="72">
        <v>12141.637291399002</v>
      </c>
      <c r="H2886" s="73">
        <v>32321.038469704145</v>
      </c>
      <c r="I2886" s="572">
        <f t="shared" si="69"/>
        <v>26711.602041077807</v>
      </c>
    </row>
    <row r="2887" spans="2:9" ht="20.100000000000001" customHeight="1" thickTop="1" thickBot="1">
      <c r="B2887" s="188" t="s">
        <v>6423</v>
      </c>
      <c r="C2887" s="294" t="s">
        <v>6424</v>
      </c>
      <c r="D2887" s="195" t="s">
        <v>6425</v>
      </c>
      <c r="E2887" s="223" t="s">
        <v>11</v>
      </c>
      <c r="F2887" s="82">
        <v>20305.260556900001</v>
      </c>
      <c r="G2887" s="72">
        <v>9949.5776728809997</v>
      </c>
      <c r="H2887" s="73">
        <v>26485.775765209222</v>
      </c>
      <c r="I2887" s="572">
        <f t="shared" si="69"/>
        <v>21889.0708803382</v>
      </c>
    </row>
    <row r="2888" spans="2:9" ht="20.100000000000001" customHeight="1" thickTop="1" thickBot="1">
      <c r="B2888" s="188" t="s">
        <v>6426</v>
      </c>
      <c r="C2888" s="189" t="s">
        <v>6427</v>
      </c>
      <c r="D2888" s="190" t="s">
        <v>6428</v>
      </c>
      <c r="E2888" s="191" t="s">
        <v>11</v>
      </c>
      <c r="F2888" s="82">
        <v>17779.796425600001</v>
      </c>
      <c r="G2888" s="72">
        <v>8712.1002485440004</v>
      </c>
      <c r="H2888" s="73">
        <v>23191.610861624133</v>
      </c>
      <c r="I2888" s="572">
        <f t="shared" si="69"/>
        <v>19166.620546796803</v>
      </c>
    </row>
    <row r="2889" spans="2:9" ht="20.100000000000001" customHeight="1" thickTop="1" thickBot="1">
      <c r="B2889" s="188" t="s">
        <v>6429</v>
      </c>
      <c r="C2889" s="294" t="s">
        <v>6430</v>
      </c>
      <c r="D2889" s="195" t="s">
        <v>6431</v>
      </c>
      <c r="E2889" s="223" t="s">
        <v>11</v>
      </c>
      <c r="F2889" s="82">
        <v>21980.530214500002</v>
      </c>
      <c r="G2889" s="72">
        <v>10770.459805105002</v>
      </c>
      <c r="H2889" s="73">
        <v>28670.964001189517</v>
      </c>
      <c r="I2889" s="572">
        <f t="shared" si="69"/>
        <v>23695.011571231007</v>
      </c>
    </row>
    <row r="2890" spans="2:9" ht="20.100000000000001" customHeight="1" thickTop="1" thickBot="1">
      <c r="B2890" s="188" t="s">
        <v>6177</v>
      </c>
      <c r="C2890" s="189" t="s">
        <v>6432</v>
      </c>
      <c r="D2890" s="190" t="s">
        <v>6433</v>
      </c>
      <c r="E2890" s="191" t="s">
        <v>11</v>
      </c>
      <c r="F2890" s="82">
        <v>19607.692188700003</v>
      </c>
      <c r="G2890" s="72">
        <v>9607.7691724630004</v>
      </c>
      <c r="H2890" s="73">
        <v>25575.881537096509</v>
      </c>
      <c r="I2890" s="572">
        <f t="shared" si="69"/>
        <v>21137.092179418603</v>
      </c>
    </row>
    <row r="2891" spans="2:9" ht="20.100000000000001" customHeight="1" thickTop="1" thickBot="1">
      <c r="B2891" s="188" t="s">
        <v>6180</v>
      </c>
      <c r="C2891" s="189" t="s">
        <v>6434</v>
      </c>
      <c r="D2891" s="190" t="s">
        <v>6435</v>
      </c>
      <c r="E2891" s="191" t="s">
        <v>11</v>
      </c>
      <c r="F2891" s="82">
        <v>25093.696305700003</v>
      </c>
      <c r="G2891" s="72">
        <v>12295.911189793002</v>
      </c>
      <c r="H2891" s="73">
        <v>32731.71558722897</v>
      </c>
      <c r="I2891" s="572">
        <f t="shared" si="69"/>
        <v>27051.004617544604</v>
      </c>
    </row>
    <row r="2892" spans="2:9" ht="20.100000000000001" customHeight="1" thickTop="1" thickBot="1">
      <c r="B2892" s="188" t="s">
        <v>6436</v>
      </c>
      <c r="C2892" s="189" t="s">
        <v>6437</v>
      </c>
      <c r="D2892" s="190" t="s">
        <v>6438</v>
      </c>
      <c r="E2892" s="191" t="s">
        <v>11</v>
      </c>
      <c r="F2892" s="82">
        <v>19825.216567200001</v>
      </c>
      <c r="G2892" s="72">
        <v>9714.3561179280005</v>
      </c>
      <c r="H2892" s="73">
        <v>25859.615985924338</v>
      </c>
      <c r="I2892" s="572">
        <f t="shared" si="69"/>
        <v>21371.583459441601</v>
      </c>
    </row>
    <row r="2893" spans="2:9" ht="20.100000000000001" customHeight="1" thickTop="1" thickBot="1">
      <c r="B2893" s="188" t="s">
        <v>6439</v>
      </c>
      <c r="C2893" s="189" t="s">
        <v>6440</v>
      </c>
      <c r="D2893" s="190" t="s">
        <v>6441</v>
      </c>
      <c r="E2893" s="191" t="s">
        <v>11</v>
      </c>
      <c r="F2893" s="82">
        <v>29648.7421483</v>
      </c>
      <c r="G2893" s="72">
        <v>14527.883652667</v>
      </c>
      <c r="H2893" s="73">
        <v>38673.226283399556</v>
      </c>
      <c r="I2893" s="572">
        <f t="shared" si="69"/>
        <v>31961.344035867402</v>
      </c>
    </row>
    <row r="2894" spans="2:9" ht="20.100000000000001" customHeight="1" thickTop="1" thickBot="1">
      <c r="B2894" s="188" t="s">
        <v>6442</v>
      </c>
      <c r="C2894" s="189" t="s">
        <v>6443</v>
      </c>
      <c r="D2894" s="190" t="s">
        <v>6444</v>
      </c>
      <c r="E2894" s="191" t="s">
        <v>11</v>
      </c>
      <c r="F2894" s="82">
        <v>9086.1917783999997</v>
      </c>
      <c r="G2894" s="72">
        <v>4452.2339714159998</v>
      </c>
      <c r="H2894" s="73">
        <v>11851.846831909394</v>
      </c>
      <c r="I2894" s="572">
        <f t="shared" si="69"/>
        <v>9794.9147371152012</v>
      </c>
    </row>
    <row r="2895" spans="2:9" ht="20.100000000000001" customHeight="1" thickTop="1" thickBot="1">
      <c r="B2895" s="188" t="s">
        <v>6206</v>
      </c>
      <c r="C2895" s="189" t="s">
        <v>6445</v>
      </c>
      <c r="D2895" s="190" t="s">
        <v>6446</v>
      </c>
      <c r="E2895" s="191" t="s">
        <v>11</v>
      </c>
      <c r="F2895" s="82">
        <v>22278.588065800002</v>
      </c>
      <c r="G2895" s="72">
        <v>10916.508152242001</v>
      </c>
      <c r="H2895" s="73">
        <v>29059.744701268206</v>
      </c>
      <c r="I2895" s="572">
        <f t="shared" si="69"/>
        <v>24016.317934932402</v>
      </c>
    </row>
    <row r="2896" spans="2:9" ht="20.100000000000001" customHeight="1" thickTop="1" thickBot="1">
      <c r="B2896" s="188" t="s">
        <v>6250</v>
      </c>
      <c r="C2896" s="189" t="s">
        <v>6447</v>
      </c>
      <c r="D2896" s="190" t="s">
        <v>6448</v>
      </c>
      <c r="E2896" s="191" t="s">
        <v>11</v>
      </c>
      <c r="F2896" s="82">
        <v>8384.0981444000008</v>
      </c>
      <c r="G2896" s="72">
        <v>4108.2080907560003</v>
      </c>
      <c r="H2896" s="73">
        <v>10936.049937592474</v>
      </c>
      <c r="I2896" s="572">
        <f t="shared" si="69"/>
        <v>9038.0577996632019</v>
      </c>
    </row>
    <row r="2897" spans="2:9" ht="20.100000000000001" customHeight="1" thickTop="1" thickBot="1">
      <c r="B2897" s="188" t="s">
        <v>6253</v>
      </c>
      <c r="C2897" s="189" t="s">
        <v>6449</v>
      </c>
      <c r="D2897" s="190" t="s">
        <v>6450</v>
      </c>
      <c r="E2897" s="191" t="s">
        <v>11</v>
      </c>
      <c r="F2897" s="82">
        <v>19395.289218800004</v>
      </c>
      <c r="G2897" s="72">
        <v>9503.6917172120011</v>
      </c>
      <c r="H2897" s="73">
        <v>25298.827351218348</v>
      </c>
      <c r="I2897" s="572">
        <f t="shared" si="69"/>
        <v>20908.121777866403</v>
      </c>
    </row>
    <row r="2898" spans="2:9" ht="20.100000000000001" customHeight="1" thickTop="1" thickBot="1">
      <c r="B2898" s="188" t="s">
        <v>6451</v>
      </c>
      <c r="C2898" s="359" t="s">
        <v>6452</v>
      </c>
      <c r="D2898" s="195" t="s">
        <v>6453</v>
      </c>
      <c r="E2898" s="223" t="s">
        <v>11</v>
      </c>
      <c r="F2898" s="82">
        <v>20519.4113091</v>
      </c>
      <c r="G2898" s="72">
        <v>10054.511541459</v>
      </c>
      <c r="H2898" s="73">
        <v>26765.109723363861</v>
      </c>
      <c r="I2898" s="572">
        <f t="shared" si="69"/>
        <v>22119.925391209803</v>
      </c>
    </row>
    <row r="2899" spans="2:9" ht="20.100000000000001" customHeight="1" thickTop="1" thickBot="1">
      <c r="B2899" s="188" t="s">
        <v>6285</v>
      </c>
      <c r="C2899" s="189" t="s">
        <v>6454</v>
      </c>
      <c r="D2899" s="190" t="s">
        <v>6455</v>
      </c>
      <c r="E2899" s="191" t="s">
        <v>11</v>
      </c>
      <c r="F2899" s="82">
        <v>22184.018139800006</v>
      </c>
      <c r="G2899" s="72">
        <v>10870.168888502003</v>
      </c>
      <c r="H2899" s="73">
        <v>28936.389581192332</v>
      </c>
      <c r="I2899" s="572">
        <f t="shared" si="69"/>
        <v>23914.371554704408</v>
      </c>
    </row>
    <row r="2900" spans="2:9" ht="20.100000000000001" customHeight="1" thickTop="1" thickBot="1">
      <c r="B2900" s="188" t="s">
        <v>6212</v>
      </c>
      <c r="C2900" s="189" t="s">
        <v>6456</v>
      </c>
      <c r="D2900" s="190" t="s">
        <v>6457</v>
      </c>
      <c r="E2900" s="191" t="s">
        <v>11</v>
      </c>
      <c r="F2900" s="82">
        <v>19067.315837900001</v>
      </c>
      <c r="G2900" s="72">
        <v>9342.9847605710002</v>
      </c>
      <c r="H2900" s="73">
        <v>24871.025432640006</v>
      </c>
      <c r="I2900" s="572">
        <f t="shared" si="69"/>
        <v>20554.566473256204</v>
      </c>
    </row>
    <row r="2901" spans="2:9" ht="20.100000000000001" customHeight="1" thickTop="1" thickBot="1">
      <c r="B2901" s="188" t="s">
        <v>6209</v>
      </c>
      <c r="C2901" s="189" t="s">
        <v>6458</v>
      </c>
      <c r="D2901" s="190" t="s">
        <v>6459</v>
      </c>
      <c r="E2901" s="191" t="s">
        <v>11</v>
      </c>
      <c r="F2901" s="82">
        <v>12346.6864334</v>
      </c>
      <c r="G2901" s="72">
        <v>6049.876352366</v>
      </c>
      <c r="H2901" s="73">
        <v>16104.770849998295</v>
      </c>
      <c r="I2901" s="572">
        <f t="shared" si="69"/>
        <v>13309.727975205202</v>
      </c>
    </row>
    <row r="2902" spans="2:9" ht="20.100000000000001" customHeight="1" thickTop="1" thickBot="1">
      <c r="B2902" s="188" t="s">
        <v>6221</v>
      </c>
      <c r="C2902" s="189" t="s">
        <v>6460</v>
      </c>
      <c r="D2902" s="190" t="s">
        <v>6461</v>
      </c>
      <c r="E2902" s="191" t="s">
        <v>11</v>
      </c>
      <c r="F2902" s="82">
        <v>10470.028899000001</v>
      </c>
      <c r="G2902" s="72">
        <v>5130.31416051</v>
      </c>
      <c r="H2902" s="73">
        <v>13656.896295277622</v>
      </c>
      <c r="I2902" s="572">
        <f t="shared" si="69"/>
        <v>11286.691153122001</v>
      </c>
    </row>
    <row r="2903" spans="2:9" ht="20.100000000000001" customHeight="1" thickTop="1" thickBot="1">
      <c r="B2903" s="188" t="s">
        <v>6316</v>
      </c>
      <c r="C2903" s="189" t="s">
        <v>6462</v>
      </c>
      <c r="D2903" s="190" t="s">
        <v>6463</v>
      </c>
      <c r="E2903" s="191" t="s">
        <v>11</v>
      </c>
      <c r="F2903" s="82">
        <v>20686.710656699997</v>
      </c>
      <c r="G2903" s="72">
        <v>9309.0197955149997</v>
      </c>
      <c r="H2903" s="73">
        <v>24780.610695660933</v>
      </c>
      <c r="I2903" s="572">
        <f t="shared" si="69"/>
        <v>20479.843550133002</v>
      </c>
    </row>
    <row r="2904" spans="2:9" ht="20.100000000000001" customHeight="1" thickTop="1" thickBot="1">
      <c r="B2904" s="188" t="s">
        <v>6183</v>
      </c>
      <c r="C2904" s="189" t="s">
        <v>6464</v>
      </c>
      <c r="D2904" s="190" t="s">
        <v>6465</v>
      </c>
      <c r="E2904" s="191" t="s">
        <v>11</v>
      </c>
      <c r="F2904" s="82">
        <v>6449.1134565000002</v>
      </c>
      <c r="G2904" s="72">
        <v>3160.0655936849998</v>
      </c>
      <c r="H2904" s="73">
        <v>8412.0946103894694</v>
      </c>
      <c r="I2904" s="572">
        <f t="shared" si="69"/>
        <v>6952.1443061069995</v>
      </c>
    </row>
    <row r="2905" spans="2:9" ht="20.100000000000001" customHeight="1" thickTop="1" thickBot="1">
      <c r="B2905" s="188" t="s">
        <v>6466</v>
      </c>
      <c r="C2905" s="189" t="s">
        <v>6467</v>
      </c>
      <c r="D2905" s="190" t="s">
        <v>6468</v>
      </c>
      <c r="E2905" s="191" t="s">
        <v>11</v>
      </c>
      <c r="F2905" s="82">
        <v>9784.8711400000011</v>
      </c>
      <c r="G2905" s="72">
        <v>4794.5868586000006</v>
      </c>
      <c r="H2905" s="73">
        <v>12763.190217593203</v>
      </c>
      <c r="I2905" s="572">
        <f t="shared" si="69"/>
        <v>10548.091088920002</v>
      </c>
    </row>
    <row r="2906" spans="2:9" ht="20.100000000000001" customHeight="1" thickTop="1" thickBot="1">
      <c r="B2906" s="188" t="s">
        <v>6466</v>
      </c>
      <c r="C2906" s="189" t="s">
        <v>6469</v>
      </c>
      <c r="D2906" s="190" t="s">
        <v>6470</v>
      </c>
      <c r="E2906" s="191" t="s">
        <v>11</v>
      </c>
      <c r="F2906" s="82">
        <v>6495.0029033999999</v>
      </c>
      <c r="G2906" s="72">
        <v>3182.5514226659998</v>
      </c>
      <c r="H2906" s="73">
        <v>8471.9518871368909</v>
      </c>
      <c r="I2906" s="572">
        <f t="shared" si="69"/>
        <v>7001.613129865199</v>
      </c>
    </row>
    <row r="2907" spans="2:9" ht="20.100000000000001" customHeight="1" thickTop="1" thickBot="1">
      <c r="B2907" s="255"/>
      <c r="C2907" s="249"/>
      <c r="D2907" s="200"/>
      <c r="E2907" s="201"/>
      <c r="F2907" s="82">
        <v>10668.368318300001</v>
      </c>
      <c r="G2907" s="72">
        <v>5227.5004759670001</v>
      </c>
      <c r="H2907" s="73">
        <v>13915.606267024155</v>
      </c>
      <c r="I2907" s="573"/>
    </row>
    <row r="2908" spans="2:9" ht="20.100000000000001" customHeight="1" thickTop="1" thickBot="1">
      <c r="B2908" s="255"/>
      <c r="C2908" s="249"/>
      <c r="D2908" s="341" t="s">
        <v>131</v>
      </c>
      <c r="E2908" s="201"/>
      <c r="F2908" s="82">
        <v>8687.3993425999997</v>
      </c>
      <c r="G2908" s="72">
        <v>4256.8256778739997</v>
      </c>
      <c r="H2908" s="73">
        <v>11331.669954500587</v>
      </c>
      <c r="I2908" s="573"/>
    </row>
    <row r="2909" spans="2:9" ht="20.100000000000001" customHeight="1" thickTop="1" thickBot="1">
      <c r="B2909" s="255"/>
      <c r="C2909" s="249"/>
      <c r="D2909" s="200"/>
      <c r="E2909" s="201"/>
      <c r="F2909" s="82">
        <v>6432.6517860000013</v>
      </c>
      <c r="G2909" s="72">
        <v>3151.9993751400007</v>
      </c>
      <c r="H2909" s="73">
        <v>8390.6223366226823</v>
      </c>
      <c r="I2909" s="573"/>
    </row>
    <row r="2910" spans="2:9" ht="20.100000000000001" customHeight="1" thickTop="1" thickBot="1">
      <c r="B2910" s="188" t="s">
        <v>6471</v>
      </c>
      <c r="C2910" s="189" t="s">
        <v>6472</v>
      </c>
      <c r="D2910" s="190" t="s">
        <v>6473</v>
      </c>
      <c r="E2910" s="191" t="s">
        <v>11</v>
      </c>
      <c r="F2910" s="82">
        <v>9147.4183537000008</v>
      </c>
      <c r="G2910" s="72">
        <v>4482.2349933129999</v>
      </c>
      <c r="H2910" s="73">
        <v>11931.709552199207</v>
      </c>
      <c r="I2910" s="572">
        <f t="shared" ref="I2910:I2975" si="70">H2910/1.21</f>
        <v>9860.9169852886007</v>
      </c>
    </row>
    <row r="2911" spans="2:9" ht="20.100000000000001" customHeight="1" thickTop="1" thickBot="1">
      <c r="B2911" s="188" t="s">
        <v>6474</v>
      </c>
      <c r="C2911" s="189" t="s">
        <v>6475</v>
      </c>
      <c r="D2911" s="190" t="s">
        <v>6476</v>
      </c>
      <c r="E2911" s="191" t="s">
        <v>11</v>
      </c>
      <c r="F2911" s="82">
        <v>7528.3487037000004</v>
      </c>
      <c r="G2911" s="72">
        <v>3688.890864813</v>
      </c>
      <c r="H2911" s="73">
        <v>9819.8274821322066</v>
      </c>
      <c r="I2911" s="572">
        <f t="shared" si="70"/>
        <v>8115.5599025886004</v>
      </c>
    </row>
    <row r="2912" spans="2:9" ht="20.100000000000001" customHeight="1" thickTop="1" thickBot="1">
      <c r="B2912" s="188" t="s">
        <v>6319</v>
      </c>
      <c r="C2912" s="189" t="s">
        <v>6477</v>
      </c>
      <c r="D2912" s="190" t="s">
        <v>6478</v>
      </c>
      <c r="E2912" s="191" t="s">
        <v>11</v>
      </c>
      <c r="F2912" s="82">
        <v>5380.2565135000004</v>
      </c>
      <c r="G2912" s="72">
        <v>2636.3256916150003</v>
      </c>
      <c r="H2912" s="73">
        <v>7017.8989910791315</v>
      </c>
      <c r="I2912" s="572">
        <f t="shared" si="70"/>
        <v>5799.9165215530011</v>
      </c>
    </row>
    <row r="2913" spans="2:9" ht="20.100000000000001" customHeight="1" thickTop="1" thickBot="1">
      <c r="B2913" s="188" t="s">
        <v>6322</v>
      </c>
      <c r="C2913" s="189" t="s">
        <v>6479</v>
      </c>
      <c r="D2913" s="190" t="s">
        <v>6480</v>
      </c>
      <c r="E2913" s="191" t="s">
        <v>11</v>
      </c>
      <c r="F2913" s="82">
        <v>8563.3474454000007</v>
      </c>
      <c r="G2913" s="72">
        <v>4196.0402482460004</v>
      </c>
      <c r="H2913" s="73">
        <v>11169.859140830855</v>
      </c>
      <c r="I2913" s="572">
        <f t="shared" si="70"/>
        <v>9231.2885461412025</v>
      </c>
    </row>
    <row r="2914" spans="2:9" ht="20.100000000000001" customHeight="1" thickTop="1" thickBot="1">
      <c r="B2914" s="188" t="s">
        <v>6325</v>
      </c>
      <c r="C2914" s="189" t="s">
        <v>6481</v>
      </c>
      <c r="D2914" s="190" t="s">
        <v>6482</v>
      </c>
      <c r="E2914" s="191" t="s">
        <v>11</v>
      </c>
      <c r="F2914" s="82">
        <v>7503.4190957000001</v>
      </c>
      <c r="G2914" s="72">
        <v>3676.6753568929998</v>
      </c>
      <c r="H2914" s="73">
        <v>9787.3098000491664</v>
      </c>
      <c r="I2914" s="572">
        <f t="shared" si="70"/>
        <v>8088.6857851646009</v>
      </c>
    </row>
    <row r="2915" spans="2:9" ht="20.100000000000001" customHeight="1" thickTop="1" thickBot="1">
      <c r="B2915" s="188" t="s">
        <v>6328</v>
      </c>
      <c r="C2915" s="189" t="s">
        <v>6483</v>
      </c>
      <c r="D2915" s="190" t="s">
        <v>6484</v>
      </c>
      <c r="E2915" s="191" t="s">
        <v>11</v>
      </c>
      <c r="F2915" s="82">
        <v>6929.7535889999999</v>
      </c>
      <c r="G2915" s="72">
        <v>3395.5792586100001</v>
      </c>
      <c r="H2915" s="73">
        <v>9039.0319864198209</v>
      </c>
      <c r="I2915" s="572">
        <f t="shared" si="70"/>
        <v>7470.2743689420013</v>
      </c>
    </row>
    <row r="2916" spans="2:9" ht="20.100000000000001" customHeight="1" thickTop="1" thickBot="1">
      <c r="B2916" s="188" t="s">
        <v>6331</v>
      </c>
      <c r="C2916" s="189" t="s">
        <v>6485</v>
      </c>
      <c r="D2916" s="190" t="s">
        <v>6486</v>
      </c>
      <c r="E2916" s="191" t="s">
        <v>11</v>
      </c>
      <c r="F2916" s="82">
        <v>8147.7275242000005</v>
      </c>
      <c r="G2916" s="72">
        <v>3992.3864868580004</v>
      </c>
      <c r="H2916" s="73">
        <v>10627.732828015998</v>
      </c>
      <c r="I2916" s="572">
        <f t="shared" si="70"/>
        <v>8783.2502710876015</v>
      </c>
    </row>
    <row r="2917" spans="2:9" ht="20.100000000000001" customHeight="1" thickTop="1" thickBot="1">
      <c r="B2917" s="188" t="s">
        <v>6334</v>
      </c>
      <c r="C2917" s="189" t="s">
        <v>6487</v>
      </c>
      <c r="D2917" s="190" t="s">
        <v>6488</v>
      </c>
      <c r="E2917" s="191" t="s">
        <v>11</v>
      </c>
      <c r="F2917" s="82">
        <v>9096.5429851999997</v>
      </c>
      <c r="G2917" s="72">
        <v>4457.3060627479999</v>
      </c>
      <c r="H2917" s="73">
        <v>11865.348739035177</v>
      </c>
      <c r="I2917" s="572">
        <f t="shared" si="70"/>
        <v>9806.0733380456004</v>
      </c>
    </row>
    <row r="2918" spans="2:9" ht="20.100000000000001" customHeight="1" thickTop="1" thickBot="1">
      <c r="B2918" s="188" t="s">
        <v>6337</v>
      </c>
      <c r="C2918" s="189" t="s">
        <v>6489</v>
      </c>
      <c r="D2918" s="190" t="s">
        <v>6490</v>
      </c>
      <c r="E2918" s="191" t="s">
        <v>11</v>
      </c>
      <c r="F2918" s="82">
        <v>8291.6282668999993</v>
      </c>
      <c r="G2918" s="72">
        <v>4062.8978507809998</v>
      </c>
      <c r="H2918" s="73">
        <v>10815.434078779021</v>
      </c>
      <c r="I2918" s="572">
        <f t="shared" si="70"/>
        <v>8938.3752717181997</v>
      </c>
    </row>
    <row r="2919" spans="2:9" ht="20.100000000000001" customHeight="1" thickTop="1" thickBot="1">
      <c r="B2919" s="188" t="s">
        <v>6491</v>
      </c>
      <c r="C2919" s="189" t="s">
        <v>6492</v>
      </c>
      <c r="D2919" s="190" t="s">
        <v>6493</v>
      </c>
      <c r="E2919" s="191" t="s">
        <v>11</v>
      </c>
      <c r="F2919" s="82">
        <v>6271.1783794000003</v>
      </c>
      <c r="G2919" s="72">
        <v>3072.8774059060001</v>
      </c>
      <c r="H2919" s="73">
        <v>8179.9996545217728</v>
      </c>
      <c r="I2919" s="572">
        <f t="shared" si="70"/>
        <v>6760.3302929932006</v>
      </c>
    </row>
    <row r="2920" spans="2:9" ht="20.100000000000001" customHeight="1" thickTop="1" thickBot="1">
      <c r="B2920" s="188" t="s">
        <v>6340</v>
      </c>
      <c r="C2920" s="189" t="s">
        <v>6494</v>
      </c>
      <c r="D2920" s="190" t="s">
        <v>6495</v>
      </c>
      <c r="E2920" s="191" t="s">
        <v>11</v>
      </c>
      <c r="F2920" s="82">
        <v>6249.0804497000008</v>
      </c>
      <c r="G2920" s="72">
        <v>3062.0494203530002</v>
      </c>
      <c r="H2920" s="73">
        <v>8151.175556979686</v>
      </c>
      <c r="I2920" s="572">
        <f t="shared" si="70"/>
        <v>6736.5087247766005</v>
      </c>
    </row>
    <row r="2921" spans="2:9" ht="20.100000000000001" customHeight="1" thickTop="1" thickBot="1">
      <c r="B2921" s="188" t="s">
        <v>6343</v>
      </c>
      <c r="C2921" s="189" t="s">
        <v>6496</v>
      </c>
      <c r="D2921" s="190" t="s">
        <v>6497</v>
      </c>
      <c r="E2921" s="191" t="s">
        <v>11</v>
      </c>
      <c r="F2921" s="82">
        <v>11901.056141700003</v>
      </c>
      <c r="G2921" s="72">
        <v>5831.5175094330016</v>
      </c>
      <c r="H2921" s="73">
        <v>15523.499610110652</v>
      </c>
      <c r="I2921" s="572">
        <f t="shared" si="70"/>
        <v>12829.338520752604</v>
      </c>
    </row>
    <row r="2922" spans="2:9" ht="20.100000000000001" customHeight="1" thickTop="1" thickBot="1">
      <c r="B2922" s="188" t="s">
        <v>6289</v>
      </c>
      <c r="C2922" s="189" t="s">
        <v>6498</v>
      </c>
      <c r="D2922" s="190" t="s">
        <v>6499</v>
      </c>
      <c r="E2922" s="191" t="s">
        <v>11</v>
      </c>
      <c r="F2922" s="82">
        <v>6382.5351447000003</v>
      </c>
      <c r="G2922" s="72">
        <v>3127.4422209029999</v>
      </c>
      <c r="H2922" s="73">
        <v>8325.2511920437864</v>
      </c>
      <c r="I2922" s="572">
        <f t="shared" si="70"/>
        <v>6880.3728859866005</v>
      </c>
    </row>
    <row r="2923" spans="2:9" ht="20.100000000000001" customHeight="1" thickTop="1" thickBot="1">
      <c r="B2923" s="188" t="s">
        <v>6500</v>
      </c>
      <c r="C2923" s="189" t="s">
        <v>6501</v>
      </c>
      <c r="D2923" s="190" t="s">
        <v>6502</v>
      </c>
      <c r="E2923" s="191" t="s">
        <v>11</v>
      </c>
      <c r="F2923" s="82">
        <v>6812.611528800001</v>
      </c>
      <c r="G2923" s="72">
        <v>3338.1796491120003</v>
      </c>
      <c r="H2923" s="73">
        <v>8886.2342259361449</v>
      </c>
      <c r="I2923" s="572">
        <f t="shared" si="70"/>
        <v>7343.9952280464013</v>
      </c>
    </row>
    <row r="2924" spans="2:9" ht="20.100000000000001" customHeight="1" thickTop="1" thickBot="1">
      <c r="B2924" s="188" t="s">
        <v>6348</v>
      </c>
      <c r="C2924" s="189" t="s">
        <v>6503</v>
      </c>
      <c r="D2924" s="190" t="s">
        <v>6504</v>
      </c>
      <c r="E2924" s="191" t="s">
        <v>11</v>
      </c>
      <c r="F2924" s="82">
        <v>7218.3815450999991</v>
      </c>
      <c r="G2924" s="72">
        <v>3537.0069570989995</v>
      </c>
      <c r="H2924" s="73">
        <v>9415.5125197975376</v>
      </c>
      <c r="I2924" s="572">
        <f t="shared" si="70"/>
        <v>7781.4153056178002</v>
      </c>
    </row>
    <row r="2925" spans="2:9" ht="20.100000000000001" customHeight="1" thickTop="1" thickBot="1">
      <c r="B2925" s="188" t="s">
        <v>6505</v>
      </c>
      <c r="C2925" s="189" t="s">
        <v>6506</v>
      </c>
      <c r="D2925" s="190" t="s">
        <v>6507</v>
      </c>
      <c r="E2925" s="191" t="s">
        <v>11</v>
      </c>
      <c r="F2925" s="82">
        <v>7041.8419841000004</v>
      </c>
      <c r="G2925" s="72">
        <v>3450.5025722089999</v>
      </c>
      <c r="H2925" s="73">
        <v>9185.2378472203582</v>
      </c>
      <c r="I2925" s="572">
        <f t="shared" si="70"/>
        <v>7591.1056588598003</v>
      </c>
    </row>
    <row r="2926" spans="2:9" ht="20.100000000000001" customHeight="1" thickTop="1" thickBot="1">
      <c r="B2926" s="188" t="s">
        <v>6351</v>
      </c>
      <c r="C2926" s="189" t="s">
        <v>6508</v>
      </c>
      <c r="D2926" s="190" t="s">
        <v>6509</v>
      </c>
      <c r="E2926" s="191" t="s">
        <v>11</v>
      </c>
      <c r="F2926" s="82">
        <v>6955.4554728999992</v>
      </c>
      <c r="G2926" s="72">
        <v>3408.1731817209998</v>
      </c>
      <c r="H2926" s="73">
        <v>9072.557009741302</v>
      </c>
      <c r="I2926" s="572">
        <f t="shared" si="70"/>
        <v>7497.9809997862003</v>
      </c>
    </row>
    <row r="2927" spans="2:9" ht="20.100000000000001" customHeight="1" thickTop="1" thickBot="1">
      <c r="B2927" s="188" t="s">
        <v>6287</v>
      </c>
      <c r="C2927" s="189" t="s">
        <v>6510</v>
      </c>
      <c r="D2927" s="190" t="s">
        <v>6511</v>
      </c>
      <c r="E2927" s="191" t="s">
        <v>11</v>
      </c>
      <c r="F2927" s="82">
        <v>7477.3378481999998</v>
      </c>
      <c r="G2927" s="72">
        <v>3663.8955456179997</v>
      </c>
      <c r="H2927" s="73">
        <v>9753.2899424351162</v>
      </c>
      <c r="I2927" s="572">
        <f t="shared" si="70"/>
        <v>8060.5702003596007</v>
      </c>
    </row>
    <row r="2928" spans="2:9" ht="20.100000000000001" customHeight="1" thickTop="1" thickBot="1">
      <c r="B2928" s="188" t="s">
        <v>6356</v>
      </c>
      <c r="C2928" s="189" t="s">
        <v>6512</v>
      </c>
      <c r="D2928" s="190" t="s">
        <v>6513</v>
      </c>
      <c r="E2928" s="191" t="s">
        <v>11</v>
      </c>
      <c r="F2928" s="82">
        <v>5065.276335900001</v>
      </c>
      <c r="G2928" s="72">
        <v>2481.9854045910006</v>
      </c>
      <c r="H2928" s="73">
        <v>6607.0451470212438</v>
      </c>
      <c r="I2928" s="572">
        <f t="shared" si="70"/>
        <v>5460.3678901002013</v>
      </c>
    </row>
    <row r="2929" spans="2:9" ht="20.100000000000001" customHeight="1" thickTop="1" thickBot="1">
      <c r="B2929" s="188" t="s">
        <v>6514</v>
      </c>
      <c r="C2929" s="189" t="s">
        <v>6515</v>
      </c>
      <c r="D2929" s="190" t="s">
        <v>6516</v>
      </c>
      <c r="E2929" s="191" t="s">
        <v>11</v>
      </c>
      <c r="F2929" s="82">
        <v>6173.8987133999999</v>
      </c>
      <c r="G2929" s="72">
        <v>3025.2103695659998</v>
      </c>
      <c r="H2929" s="73">
        <v>8053.1100037846918</v>
      </c>
      <c r="I2929" s="572">
        <f t="shared" si="70"/>
        <v>6655.4628130452002</v>
      </c>
    </row>
    <row r="2930" spans="2:9" ht="20.100000000000001" customHeight="1" thickTop="1" thickBot="1">
      <c r="B2930" s="188" t="s">
        <v>6359</v>
      </c>
      <c r="C2930" s="189" t="s">
        <v>6517</v>
      </c>
      <c r="D2930" s="190" t="s">
        <v>6518</v>
      </c>
      <c r="E2930" s="191" t="s">
        <v>11</v>
      </c>
      <c r="F2930" s="82">
        <v>8233.6533796000003</v>
      </c>
      <c r="G2930" s="72">
        <v>4034.4901560040003</v>
      </c>
      <c r="H2930" s="73">
        <v>10739.812795282651</v>
      </c>
      <c r="I2930" s="572">
        <f t="shared" si="70"/>
        <v>8875.8783432088021</v>
      </c>
    </row>
    <row r="2931" spans="2:9" ht="20.100000000000001" customHeight="1" thickTop="1" thickBot="1">
      <c r="B2931" s="188" t="s">
        <v>6519</v>
      </c>
      <c r="C2931" s="189" t="s">
        <v>6520</v>
      </c>
      <c r="D2931" s="190" t="s">
        <v>6521</v>
      </c>
      <c r="E2931" s="191" t="s">
        <v>11</v>
      </c>
      <c r="F2931" s="82">
        <v>2067.2405939240007</v>
      </c>
      <c r="G2931" s="69">
        <v>1012.9478910227604</v>
      </c>
      <c r="H2931" s="70">
        <v>2696.4672859025882</v>
      </c>
      <c r="I2931" s="572">
        <f t="shared" si="70"/>
        <v>2228.485360250073</v>
      </c>
    </row>
    <row r="2932" spans="2:9" ht="20.100000000000001" customHeight="1" thickTop="1" thickBot="1">
      <c r="B2932" s="188" t="s">
        <v>6522</v>
      </c>
      <c r="C2932" s="189" t="s">
        <v>6523</v>
      </c>
      <c r="D2932" s="190" t="s">
        <v>6524</v>
      </c>
      <c r="E2932" s="191" t="s">
        <v>11</v>
      </c>
      <c r="F2932" s="82">
        <v>6393.6857248000006</v>
      </c>
      <c r="G2932" s="72">
        <v>3132.906005152</v>
      </c>
      <c r="H2932" s="73">
        <v>8339.7957857146248</v>
      </c>
      <c r="I2932" s="572">
        <f t="shared" si="70"/>
        <v>6892.3932113344008</v>
      </c>
    </row>
    <row r="2933" spans="2:9" ht="20.100000000000001" customHeight="1" thickTop="1" thickBot="1">
      <c r="B2933" s="188" t="s">
        <v>6525</v>
      </c>
      <c r="C2933" s="189" t="s">
        <v>6526</v>
      </c>
      <c r="D2933" s="190" t="s">
        <v>6527</v>
      </c>
      <c r="E2933" s="191" t="s">
        <v>11</v>
      </c>
      <c r="F2933" s="82">
        <v>1651.5458839</v>
      </c>
      <c r="G2933" s="72">
        <v>809.25748311100006</v>
      </c>
      <c r="H2933" s="73">
        <v>2154.2434200414823</v>
      </c>
      <c r="I2933" s="572">
        <f t="shared" si="70"/>
        <v>1780.3664628442002</v>
      </c>
    </row>
    <row r="2934" spans="2:9" ht="20.100000000000001" customHeight="1" thickTop="1" thickBot="1">
      <c r="B2934" s="188" t="s">
        <v>6362</v>
      </c>
      <c r="C2934" s="189" t="s">
        <v>6528</v>
      </c>
      <c r="D2934" s="190" t="s">
        <v>6529</v>
      </c>
      <c r="E2934" s="191" t="s">
        <v>11</v>
      </c>
      <c r="F2934" s="82">
        <v>7634.9236206291407</v>
      </c>
      <c r="G2934" s="72">
        <v>3741.1125741082787</v>
      </c>
      <c r="H2934" s="73">
        <v>9958.8416722762395</v>
      </c>
      <c r="I2934" s="572">
        <f t="shared" si="70"/>
        <v>8230.4476630382142</v>
      </c>
    </row>
    <row r="2935" spans="2:9" ht="20.100000000000001" customHeight="1" thickTop="1" thickBot="1">
      <c r="B2935" s="188" t="s">
        <v>6368</v>
      </c>
      <c r="C2935" s="189" t="s">
        <v>6530</v>
      </c>
      <c r="D2935" s="190" t="s">
        <v>6531</v>
      </c>
      <c r="E2935" s="191" t="s">
        <v>11</v>
      </c>
      <c r="F2935" s="82">
        <v>22236.302573100005</v>
      </c>
      <c r="G2935" s="72">
        <v>10895.788260819003</v>
      </c>
      <c r="H2935" s="73">
        <v>29004.588350300186</v>
      </c>
      <c r="I2935" s="572">
        <f t="shared" si="70"/>
        <v>23970.734173801808</v>
      </c>
    </row>
    <row r="2936" spans="2:9" ht="20.100000000000001" customHeight="1" thickTop="1" thickBot="1">
      <c r="B2936" s="188" t="s">
        <v>6532</v>
      </c>
      <c r="C2936" s="189" t="s">
        <v>6533</v>
      </c>
      <c r="D2936" s="190" t="s">
        <v>6534</v>
      </c>
      <c r="E2936" s="191" t="s">
        <v>11</v>
      </c>
      <c r="F2936" s="82">
        <v>4601.0295369669411</v>
      </c>
      <c r="G2936" s="72">
        <v>2254.5044731138009</v>
      </c>
      <c r="H2936" s="73">
        <v>6001.490907428938</v>
      </c>
      <c r="I2936" s="572">
        <f t="shared" si="70"/>
        <v>4959.9098408503623</v>
      </c>
    </row>
    <row r="2937" spans="2:9" ht="20.100000000000001" customHeight="1" thickTop="1" thickBot="1">
      <c r="B2937" s="188" t="s">
        <v>6374</v>
      </c>
      <c r="C2937" s="189" t="s">
        <v>6535</v>
      </c>
      <c r="D2937" s="190" t="s">
        <v>6536</v>
      </c>
      <c r="E2937" s="191" t="s">
        <v>11</v>
      </c>
      <c r="F2937" s="82">
        <v>14917.746183923819</v>
      </c>
      <c r="G2937" s="72">
        <v>7309.695630122671</v>
      </c>
      <c r="H2937" s="73">
        <v>19458.409767386551</v>
      </c>
      <c r="I2937" s="572">
        <f t="shared" si="70"/>
        <v>16081.330386269878</v>
      </c>
    </row>
    <row r="2938" spans="2:9" ht="20.100000000000001" customHeight="1" thickTop="1" thickBot="1">
      <c r="B2938" s="188" t="s">
        <v>6537</v>
      </c>
      <c r="C2938" s="189" t="s">
        <v>6538</v>
      </c>
      <c r="D2938" s="190" t="s">
        <v>6539</v>
      </c>
      <c r="E2938" s="191" t="s">
        <v>11</v>
      </c>
      <c r="F2938" s="82">
        <v>16105.674073948307</v>
      </c>
      <c r="G2938" s="72">
        <v>7891.7802962346705</v>
      </c>
      <c r="H2938" s="73">
        <v>21007.919148576697</v>
      </c>
      <c r="I2938" s="572">
        <f t="shared" si="70"/>
        <v>17361.916651716278</v>
      </c>
    </row>
    <row r="2939" spans="2:9" ht="20.100000000000001" customHeight="1" thickTop="1" thickBot="1">
      <c r="B2939" s="188" t="s">
        <v>6377</v>
      </c>
      <c r="C2939" s="189" t="s">
        <v>6540</v>
      </c>
      <c r="D2939" s="190" t="s">
        <v>6541</v>
      </c>
      <c r="E2939" s="191" t="s">
        <v>11</v>
      </c>
      <c r="F2939" s="82">
        <v>15253.239041500041</v>
      </c>
      <c r="G2939" s="72">
        <v>7474.0871303350195</v>
      </c>
      <c r="H2939" s="73">
        <v>19896.019940951825</v>
      </c>
      <c r="I2939" s="572">
        <f t="shared" si="70"/>
        <v>16442.991686737045</v>
      </c>
    </row>
    <row r="2940" spans="2:9" ht="20.100000000000001" customHeight="1" thickTop="1" thickBot="1">
      <c r="B2940" s="188" t="s">
        <v>6377</v>
      </c>
      <c r="C2940" s="189" t="s">
        <v>6542</v>
      </c>
      <c r="D2940" s="190" t="s">
        <v>6543</v>
      </c>
      <c r="E2940" s="191" t="s">
        <v>11</v>
      </c>
      <c r="F2940" s="82">
        <v>13701.414388319772</v>
      </c>
      <c r="G2940" s="72">
        <v>6713.6930502766882</v>
      </c>
      <c r="H2940" s="73">
        <v>17871.850899836547</v>
      </c>
      <c r="I2940" s="572">
        <f t="shared" si="70"/>
        <v>14770.124710608718</v>
      </c>
    </row>
    <row r="2941" spans="2:9" ht="20.100000000000001" customHeight="1" thickTop="1" thickBot="1">
      <c r="B2941" s="188" t="s">
        <v>6385</v>
      </c>
      <c r="C2941" s="189" t="s">
        <v>6544</v>
      </c>
      <c r="D2941" s="190" t="s">
        <v>6545</v>
      </c>
      <c r="E2941" s="191" t="s">
        <v>11</v>
      </c>
      <c r="F2941" s="82">
        <v>11769.252410125289</v>
      </c>
      <c r="G2941" s="72">
        <v>5766.9336809613915</v>
      </c>
      <c r="H2941" s="73">
        <v>15351.577458719225</v>
      </c>
      <c r="I2941" s="572">
        <f t="shared" si="70"/>
        <v>12687.254098115061</v>
      </c>
    </row>
    <row r="2942" spans="2:9" ht="20.100000000000001" customHeight="1" thickTop="1" thickBot="1">
      <c r="B2942" s="188" t="s">
        <v>6546</v>
      </c>
      <c r="C2942" s="189" t="s">
        <v>6547</v>
      </c>
      <c r="D2942" s="190" t="s">
        <v>6548</v>
      </c>
      <c r="E2942" s="191" t="s">
        <v>11</v>
      </c>
      <c r="F2942" s="82">
        <v>5285.1110775220595</v>
      </c>
      <c r="G2942" s="72">
        <v>2589.7044279858092</v>
      </c>
      <c r="H2942" s="73">
        <v>6893.7931872982244</v>
      </c>
      <c r="I2942" s="572">
        <f t="shared" si="70"/>
        <v>5697.3497415687807</v>
      </c>
    </row>
    <row r="2943" spans="2:9" ht="20.100000000000001" customHeight="1" thickTop="1" thickBot="1">
      <c r="B2943" s="188" t="s">
        <v>6293</v>
      </c>
      <c r="C2943" s="189" t="s">
        <v>6549</v>
      </c>
      <c r="D2943" s="190" t="s">
        <v>6550</v>
      </c>
      <c r="E2943" s="191" t="s">
        <v>11</v>
      </c>
      <c r="F2943" s="82">
        <v>8911.8668820110288</v>
      </c>
      <c r="G2943" s="72">
        <v>4366.8147721854039</v>
      </c>
      <c r="H2943" s="73">
        <v>11624.460923557546</v>
      </c>
      <c r="I2943" s="572">
        <f t="shared" si="70"/>
        <v>9606.9924988078892</v>
      </c>
    </row>
    <row r="2944" spans="2:9" ht="20.100000000000001" customHeight="1" thickTop="1" thickBot="1">
      <c r="B2944" s="188" t="s">
        <v>6291</v>
      </c>
      <c r="C2944" s="189" t="s">
        <v>6551</v>
      </c>
      <c r="D2944" s="190" t="s">
        <v>6552</v>
      </c>
      <c r="E2944" s="191" t="s">
        <v>11</v>
      </c>
      <c r="F2944" s="82">
        <v>14598.445082152703</v>
      </c>
      <c r="G2944" s="72">
        <v>7153.2380902548239</v>
      </c>
      <c r="H2944" s="73">
        <v>19041.919796258342</v>
      </c>
      <c r="I2944" s="572">
        <f t="shared" si="70"/>
        <v>15737.123798560613</v>
      </c>
    </row>
    <row r="2945" spans="2:9" ht="20.100000000000001" customHeight="1" thickTop="1" thickBot="1">
      <c r="B2945" s="188" t="s">
        <v>6553</v>
      </c>
      <c r="C2945" s="189" t="s">
        <v>6554</v>
      </c>
      <c r="D2945" s="190" t="s">
        <v>6555</v>
      </c>
      <c r="E2945" s="191" t="s">
        <v>11</v>
      </c>
      <c r="F2945" s="82">
        <v>5741.5627243989638</v>
      </c>
      <c r="G2945" s="72">
        <v>2813.3657349554924</v>
      </c>
      <c r="H2945" s="73">
        <v>7489.1795864515216</v>
      </c>
      <c r="I2945" s="572">
        <f t="shared" si="70"/>
        <v>6189.4046169020839</v>
      </c>
    </row>
    <row r="2946" spans="2:9" ht="20.100000000000001" customHeight="1" thickTop="1" thickBot="1">
      <c r="B2946" s="188" t="s">
        <v>6556</v>
      </c>
      <c r="C2946" s="189" t="s">
        <v>6557</v>
      </c>
      <c r="D2946" s="190" t="s">
        <v>6558</v>
      </c>
      <c r="E2946" s="191" t="s">
        <v>11</v>
      </c>
      <c r="F2946" s="82">
        <v>8696.0010075330429</v>
      </c>
      <c r="G2946" s="72">
        <v>4261.0404936911909</v>
      </c>
      <c r="H2946" s="73">
        <v>11342.889794205952</v>
      </c>
      <c r="I2946" s="572">
        <f t="shared" si="70"/>
        <v>9374.2890861206215</v>
      </c>
    </row>
    <row r="2947" spans="2:9" ht="20.100000000000001" customHeight="1" thickTop="1" thickBot="1">
      <c r="B2947" s="188" t="s">
        <v>6559</v>
      </c>
      <c r="C2947" s="189" t="s">
        <v>6560</v>
      </c>
      <c r="D2947" s="190" t="s">
        <v>6561</v>
      </c>
      <c r="E2947" s="191" t="s">
        <v>11</v>
      </c>
      <c r="F2947" s="82">
        <v>6269.1806474632313</v>
      </c>
      <c r="G2947" s="72">
        <v>3071.8985172569833</v>
      </c>
      <c r="H2947" s="73">
        <v>8177.3938529380903</v>
      </c>
      <c r="I2947" s="572">
        <f t="shared" si="70"/>
        <v>6758.1767379653638</v>
      </c>
    </row>
    <row r="2948" spans="2:9" ht="20.100000000000001" customHeight="1" thickTop="1" thickBot="1">
      <c r="B2948" s="188" t="s">
        <v>6562</v>
      </c>
      <c r="C2948" s="189" t="s">
        <v>6563</v>
      </c>
      <c r="D2948" s="190" t="s">
        <v>6564</v>
      </c>
      <c r="E2948" s="191" t="s">
        <v>11</v>
      </c>
      <c r="F2948" s="82">
        <v>4011.1666428769327</v>
      </c>
      <c r="G2948" s="72">
        <v>1965.4716550096969</v>
      </c>
      <c r="H2948" s="73">
        <v>5232.0855456358131</v>
      </c>
      <c r="I2948" s="572">
        <f t="shared" si="70"/>
        <v>4324.037641021333</v>
      </c>
    </row>
    <row r="2949" spans="2:9" ht="20.100000000000001" customHeight="1" thickTop="1" thickBot="1">
      <c r="B2949" s="188" t="s">
        <v>6565</v>
      </c>
      <c r="C2949" s="189" t="s">
        <v>6566</v>
      </c>
      <c r="D2949" s="190" t="s">
        <v>6567</v>
      </c>
      <c r="E2949" s="191" t="s">
        <v>11</v>
      </c>
      <c r="F2949" s="82">
        <v>5438.2355521216805</v>
      </c>
      <c r="G2949" s="72">
        <v>2664.7354205396232</v>
      </c>
      <c r="H2949" s="73">
        <v>7093.525689476478</v>
      </c>
      <c r="I2949" s="572">
        <f t="shared" si="70"/>
        <v>5862.4179251871719</v>
      </c>
    </row>
    <row r="2950" spans="2:9" ht="20.100000000000001" customHeight="1" thickTop="1" thickBot="1">
      <c r="B2950" s="188" t="s">
        <v>6568</v>
      </c>
      <c r="C2950" s="189" t="s">
        <v>6569</v>
      </c>
      <c r="D2950" s="190" t="s">
        <v>6570</v>
      </c>
      <c r="E2950" s="191" t="s">
        <v>11</v>
      </c>
      <c r="F2950" s="82">
        <v>5676.4407249675523</v>
      </c>
      <c r="G2950" s="72">
        <v>2781.4559552341007</v>
      </c>
      <c r="H2950" s="73">
        <v>7404.2357528331768</v>
      </c>
      <c r="I2950" s="572">
        <f t="shared" si="70"/>
        <v>6119.2031015150224</v>
      </c>
    </row>
    <row r="2951" spans="2:9" ht="20.100000000000001" customHeight="1" thickTop="1" thickBot="1">
      <c r="B2951" s="188" t="s">
        <v>6571</v>
      </c>
      <c r="C2951" s="192" t="s">
        <v>6572</v>
      </c>
      <c r="D2951" s="190" t="s">
        <v>6573</v>
      </c>
      <c r="E2951" s="191" t="s">
        <v>11</v>
      </c>
      <c r="F2951" s="82">
        <v>6856.7527617384194</v>
      </c>
      <c r="G2951" s="72">
        <v>3359.8088532518254</v>
      </c>
      <c r="H2951" s="73">
        <v>8943.8111673563599</v>
      </c>
      <c r="I2951" s="572">
        <f t="shared" si="70"/>
        <v>7391.5794771540168</v>
      </c>
    </row>
    <row r="2952" spans="2:9" ht="20.100000000000001" customHeight="1" thickTop="1" thickBot="1">
      <c r="B2952" s="188" t="s">
        <v>6574</v>
      </c>
      <c r="C2952" s="189" t="s">
        <v>6575</v>
      </c>
      <c r="D2952" s="190" t="s">
        <v>6576</v>
      </c>
      <c r="E2952" s="191" t="s">
        <v>11</v>
      </c>
      <c r="F2952" s="82">
        <v>8677.5903277036996</v>
      </c>
      <c r="G2952" s="72">
        <v>4252.0192605748125</v>
      </c>
      <c r="H2952" s="73">
        <v>11318.875271650151</v>
      </c>
      <c r="I2952" s="572">
        <f t="shared" si="70"/>
        <v>9354.4423732645882</v>
      </c>
    </row>
    <row r="2953" spans="2:9" ht="20.100000000000001" customHeight="1" thickTop="1" thickBot="1">
      <c r="B2953" s="188" t="s">
        <v>6577</v>
      </c>
      <c r="C2953" s="189" t="s">
        <v>6578</v>
      </c>
      <c r="D2953" s="190" t="s">
        <v>6579</v>
      </c>
      <c r="E2953" s="191" t="s">
        <v>11</v>
      </c>
      <c r="F2953" s="82">
        <v>5827.6928614071103</v>
      </c>
      <c r="G2953" s="72">
        <v>2855.5695020894841</v>
      </c>
      <c r="H2953" s="73">
        <v>7601.5260145622078</v>
      </c>
      <c r="I2953" s="572">
        <f t="shared" si="70"/>
        <v>6282.2529045968658</v>
      </c>
    </row>
    <row r="2954" spans="2:9" ht="20.100000000000001" customHeight="1" thickTop="1" thickBot="1">
      <c r="B2954" s="188" t="s">
        <v>6580</v>
      </c>
      <c r="C2954" s="189" t="s">
        <v>6581</v>
      </c>
      <c r="D2954" s="190" t="s">
        <v>6582</v>
      </c>
      <c r="E2954" s="191" t="s">
        <v>11</v>
      </c>
      <c r="F2954" s="82">
        <v>5532.2480972473268</v>
      </c>
      <c r="G2954" s="72">
        <v>2710.80156765119</v>
      </c>
      <c r="H2954" s="73">
        <v>7216.1537730874679</v>
      </c>
      <c r="I2954" s="572">
        <f t="shared" si="70"/>
        <v>5963.7634488326185</v>
      </c>
    </row>
    <row r="2955" spans="2:9" ht="20.100000000000001" customHeight="1" thickTop="1" thickBot="1">
      <c r="B2955" s="188" t="s">
        <v>6583</v>
      </c>
      <c r="C2955" s="189" t="s">
        <v>6584</v>
      </c>
      <c r="D2955" s="190" t="s">
        <v>6585</v>
      </c>
      <c r="E2955" s="191" t="s">
        <v>11</v>
      </c>
      <c r="F2955" s="82">
        <v>7883.521451980715</v>
      </c>
      <c r="G2955" s="72">
        <v>3862.9255114705502</v>
      </c>
      <c r="H2955" s="73">
        <v>10283.107711534605</v>
      </c>
      <c r="I2955" s="572">
        <f t="shared" si="70"/>
        <v>8498.4361252352119</v>
      </c>
    </row>
    <row r="2956" spans="2:9" ht="20.100000000000001" customHeight="1" thickTop="1" thickBot="1">
      <c r="B2956" s="188" t="s">
        <v>6586</v>
      </c>
      <c r="C2956" s="189" t="s">
        <v>6587</v>
      </c>
      <c r="D2956" s="190" t="s">
        <v>6588</v>
      </c>
      <c r="E2956" s="191" t="s">
        <v>11</v>
      </c>
      <c r="F2956" s="82">
        <v>6333.4978497465409</v>
      </c>
      <c r="G2956" s="72">
        <v>3103.4139463758052</v>
      </c>
      <c r="H2956" s="73">
        <v>8261.2879252523944</v>
      </c>
      <c r="I2956" s="572">
        <f t="shared" si="70"/>
        <v>6827.5106820267729</v>
      </c>
    </row>
    <row r="2957" spans="2:9" ht="20.100000000000001" customHeight="1" thickTop="1" thickBot="1">
      <c r="B2957" s="184" t="s">
        <v>6589</v>
      </c>
      <c r="C2957" s="185" t="s">
        <v>6590</v>
      </c>
      <c r="D2957" s="186" t="s">
        <v>6591</v>
      </c>
      <c r="E2957" s="187" t="s">
        <v>11</v>
      </c>
      <c r="F2957" s="82">
        <v>5270.5899688480504</v>
      </c>
      <c r="G2957" s="72">
        <v>2582.5890847355445</v>
      </c>
      <c r="H2957" s="73">
        <v>6874.8521435660195</v>
      </c>
      <c r="I2957" s="571">
        <f t="shared" si="70"/>
        <v>5681.6959864181981</v>
      </c>
    </row>
    <row r="2958" spans="2:9" ht="20.100000000000001" customHeight="1" thickTop="1" thickBot="1">
      <c r="B2958" s="188" t="s">
        <v>6592</v>
      </c>
      <c r="C2958" s="189" t="s">
        <v>6593</v>
      </c>
      <c r="D2958" s="190" t="s">
        <v>6594</v>
      </c>
      <c r="E2958" s="191" t="s">
        <v>11</v>
      </c>
      <c r="F2958" s="82">
        <v>6531.7927859547026</v>
      </c>
      <c r="G2958" s="72">
        <v>3200.5784651178042</v>
      </c>
      <c r="H2958" s="73">
        <v>8519.9398741435944</v>
      </c>
      <c r="I2958" s="572">
        <f t="shared" si="70"/>
        <v>7041.2726232591694</v>
      </c>
    </row>
    <row r="2959" spans="2:9" ht="20.100000000000001" customHeight="1" thickTop="1" thickBot="1">
      <c r="B2959" s="188" t="s">
        <v>6589</v>
      </c>
      <c r="C2959" s="192" t="s">
        <v>6595</v>
      </c>
      <c r="D2959" s="190" t="s">
        <v>6596</v>
      </c>
      <c r="E2959" s="191" t="s">
        <v>11</v>
      </c>
      <c r="F2959" s="82">
        <v>2731.4225265580008</v>
      </c>
      <c r="G2959" s="69">
        <v>1338.3970380134203</v>
      </c>
      <c r="H2959" s="70">
        <v>3562.8129151917256</v>
      </c>
      <c r="I2959" s="572">
        <f t="shared" si="70"/>
        <v>2944.4734836295252</v>
      </c>
    </row>
    <row r="2960" spans="2:9" ht="20.100000000000001" customHeight="1" thickTop="1" thickBot="1">
      <c r="B2960" s="188" t="s">
        <v>6597</v>
      </c>
      <c r="C2960" s="189" t="s">
        <v>6598</v>
      </c>
      <c r="D2960" s="190" t="s">
        <v>6599</v>
      </c>
      <c r="E2960" s="191" t="s">
        <v>11</v>
      </c>
      <c r="F2960" s="82">
        <v>5280.4970321906885</v>
      </c>
      <c r="G2960" s="72">
        <v>2587.4435457734371</v>
      </c>
      <c r="H2960" s="73">
        <v>6887.7747188488902</v>
      </c>
      <c r="I2960" s="572">
        <f t="shared" si="70"/>
        <v>5692.3758007015622</v>
      </c>
    </row>
    <row r="2961" spans="2:9" ht="20.100000000000001" customHeight="1" thickTop="1" thickBot="1">
      <c r="B2961" s="188" t="s">
        <v>6442</v>
      </c>
      <c r="C2961" s="189" t="s">
        <v>6600</v>
      </c>
      <c r="D2961" s="190" t="s">
        <v>6601</v>
      </c>
      <c r="E2961" s="191" t="s">
        <v>11</v>
      </c>
      <c r="F2961" s="82">
        <v>8282.1397291544454</v>
      </c>
      <c r="G2961" s="72">
        <v>4058.2484672856781</v>
      </c>
      <c r="H2961" s="73">
        <v>10803.057419914476</v>
      </c>
      <c r="I2961" s="572">
        <f t="shared" si="70"/>
        <v>8928.1466280284931</v>
      </c>
    </row>
    <row r="2962" spans="2:9" ht="20.100000000000001" customHeight="1" thickTop="1" thickBot="1">
      <c r="B2962" s="188" t="s">
        <v>6602</v>
      </c>
      <c r="C2962" s="189" t="s">
        <v>6603</v>
      </c>
      <c r="D2962" s="190" t="s">
        <v>6604</v>
      </c>
      <c r="E2962" s="191" t="s">
        <v>11</v>
      </c>
      <c r="F2962" s="82">
        <v>3470.1921175138805</v>
      </c>
      <c r="G2962" s="72">
        <v>1700.3941375818015</v>
      </c>
      <c r="H2962" s="73">
        <v>4526.4491942427558</v>
      </c>
      <c r="I2962" s="572">
        <f t="shared" si="70"/>
        <v>3740.8671026799634</v>
      </c>
    </row>
    <row r="2963" spans="2:9" ht="20.100000000000001" customHeight="1" thickTop="1" thickBot="1">
      <c r="B2963" s="188" t="s">
        <v>6390</v>
      </c>
      <c r="C2963" s="189" t="s">
        <v>6605</v>
      </c>
      <c r="D2963" s="190" t="s">
        <v>6606</v>
      </c>
      <c r="E2963" s="191" t="s">
        <v>11</v>
      </c>
      <c r="F2963" s="82">
        <v>3609.7479261042658</v>
      </c>
      <c r="G2963" s="72">
        <v>1768.7764837910902</v>
      </c>
      <c r="H2963" s="73">
        <v>4708.4829998518826</v>
      </c>
      <c r="I2963" s="572">
        <f t="shared" si="70"/>
        <v>3891.3082643403991</v>
      </c>
    </row>
    <row r="2964" spans="2:9" ht="20.100000000000001" customHeight="1" thickTop="1" thickBot="1">
      <c r="B2964" s="188" t="s">
        <v>6607</v>
      </c>
      <c r="C2964" s="189" t="s">
        <v>6608</v>
      </c>
      <c r="D2964" s="190" t="s">
        <v>6609</v>
      </c>
      <c r="E2964" s="191" t="s">
        <v>11</v>
      </c>
      <c r="F2964" s="82">
        <v>5932.7716865780012</v>
      </c>
      <c r="G2964" s="69">
        <v>2907.0581264232205</v>
      </c>
      <c r="H2964" s="70">
        <v>7738.5887325386129</v>
      </c>
      <c r="I2964" s="572">
        <f t="shared" si="70"/>
        <v>6395.5278781310853</v>
      </c>
    </row>
    <row r="2965" spans="2:9" ht="20.100000000000001" customHeight="1" thickTop="1" thickBot="1">
      <c r="B2965" s="188" t="s">
        <v>6610</v>
      </c>
      <c r="C2965" s="189" t="s">
        <v>6611</v>
      </c>
      <c r="D2965" s="190" t="s">
        <v>6612</v>
      </c>
      <c r="E2965" s="191" t="s">
        <v>11</v>
      </c>
      <c r="F2965" s="82">
        <v>4530.75654074252</v>
      </c>
      <c r="G2965" s="72">
        <v>2220.0707049638349</v>
      </c>
      <c r="H2965" s="73">
        <v>5909.8282166137287</v>
      </c>
      <c r="I2965" s="572">
        <f t="shared" si="70"/>
        <v>4884.1555509204372</v>
      </c>
    </row>
    <row r="2966" spans="2:9" ht="20.100000000000001" customHeight="1" thickTop="1" thickBot="1">
      <c r="B2966" s="188" t="s">
        <v>6393</v>
      </c>
      <c r="C2966" s="189" t="s">
        <v>6613</v>
      </c>
      <c r="D2966" s="190" t="s">
        <v>6614</v>
      </c>
      <c r="E2966" s="191" t="s">
        <v>11</v>
      </c>
      <c r="F2966" s="82">
        <v>4095.6671163710625</v>
      </c>
      <c r="G2966" s="72">
        <v>2006.8768870218207</v>
      </c>
      <c r="H2966" s="73">
        <v>5342.3062732520875</v>
      </c>
      <c r="I2966" s="572">
        <f t="shared" si="70"/>
        <v>4415.1291514480063</v>
      </c>
    </row>
    <row r="2967" spans="2:9" ht="20.100000000000001" customHeight="1" thickTop="1" thickBot="1">
      <c r="B2967" s="188" t="s">
        <v>6615</v>
      </c>
      <c r="C2967" s="189" t="s">
        <v>6616</v>
      </c>
      <c r="D2967" s="190" t="s">
        <v>6617</v>
      </c>
      <c r="E2967" s="191" t="s">
        <v>11</v>
      </c>
      <c r="F2967" s="82">
        <v>15388.848021733265</v>
      </c>
      <c r="G2967" s="72">
        <v>7540.5355306493002</v>
      </c>
      <c r="H2967" s="73">
        <v>20072.905582588439</v>
      </c>
      <c r="I2967" s="572">
        <f t="shared" si="70"/>
        <v>16589.178167428461</v>
      </c>
    </row>
    <row r="2968" spans="2:9" ht="20.100000000000001" customHeight="1" thickTop="1" thickBot="1">
      <c r="B2968" s="188" t="s">
        <v>6374</v>
      </c>
      <c r="C2968" s="189" t="s">
        <v>6618</v>
      </c>
      <c r="D2968" s="190" t="s">
        <v>6619</v>
      </c>
      <c r="E2968" s="191" t="s">
        <v>11</v>
      </c>
      <c r="F2968" s="82">
        <v>3575.4656144709811</v>
      </c>
      <c r="G2968" s="72">
        <v>1751.9781510907808</v>
      </c>
      <c r="H2968" s="73">
        <v>4663.7658382036589</v>
      </c>
      <c r="I2968" s="572">
        <f t="shared" si="70"/>
        <v>3854.351932399718</v>
      </c>
    </row>
    <row r="2969" spans="2:9" ht="20.100000000000001" customHeight="1" thickTop="1" thickBot="1">
      <c r="B2969" s="188" t="s">
        <v>6398</v>
      </c>
      <c r="C2969" s="189" t="s">
        <v>6620</v>
      </c>
      <c r="D2969" s="190" t="s">
        <v>6621</v>
      </c>
      <c r="E2969" s="191" t="s">
        <v>11</v>
      </c>
      <c r="F2969" s="82">
        <v>4095.6724947985003</v>
      </c>
      <c r="G2969" s="72">
        <v>2006.8795224512651</v>
      </c>
      <c r="H2969" s="73">
        <v>5342.3132887652682</v>
      </c>
      <c r="I2969" s="572">
        <f t="shared" si="70"/>
        <v>4415.1349493927837</v>
      </c>
    </row>
    <row r="2970" spans="2:9" ht="20.100000000000001" customHeight="1" thickTop="1" thickBot="1">
      <c r="B2970" s="188" t="s">
        <v>6331</v>
      </c>
      <c r="C2970" s="189" t="s">
        <v>6622</v>
      </c>
      <c r="D2970" s="190" t="s">
        <v>6623</v>
      </c>
      <c r="E2970" s="191" t="s">
        <v>11</v>
      </c>
      <c r="F2970" s="82">
        <v>3610.6192313493839</v>
      </c>
      <c r="G2970" s="72">
        <v>1769.203423361198</v>
      </c>
      <c r="H2970" s="73">
        <v>4709.6195129875096</v>
      </c>
      <c r="I2970" s="572">
        <f t="shared" si="70"/>
        <v>3892.2475313946361</v>
      </c>
    </row>
    <row r="2971" spans="2:9" ht="20.100000000000001" customHeight="1" thickTop="1" thickBot="1">
      <c r="B2971" s="188" t="s">
        <v>6374</v>
      </c>
      <c r="C2971" s="189" t="s">
        <v>6624</v>
      </c>
      <c r="D2971" s="190" t="s">
        <v>6625</v>
      </c>
      <c r="E2971" s="191" t="s">
        <v>11</v>
      </c>
      <c r="F2971" s="82">
        <v>1809.5237258999998</v>
      </c>
      <c r="G2971" s="72">
        <v>886.66662569099992</v>
      </c>
      <c r="H2971" s="73">
        <v>2360.3065575894416</v>
      </c>
      <c r="I2971" s="572">
        <f t="shared" si="70"/>
        <v>1950.6665765201997</v>
      </c>
    </row>
    <row r="2972" spans="2:9" ht="20.100000000000001" customHeight="1" thickTop="1" thickBot="1">
      <c r="B2972" s="188" t="s">
        <v>6401</v>
      </c>
      <c r="C2972" s="189" t="s">
        <v>6626</v>
      </c>
      <c r="D2972" s="190" t="s">
        <v>6627</v>
      </c>
      <c r="E2972" s="191" t="s">
        <v>11</v>
      </c>
      <c r="F2972" s="82">
        <v>6279.3226405164041</v>
      </c>
      <c r="G2972" s="72">
        <v>3076.8680938530379</v>
      </c>
      <c r="H2972" s="73">
        <v>8190.6228658367872</v>
      </c>
      <c r="I2972" s="572">
        <f t="shared" si="70"/>
        <v>6769.1098064766838</v>
      </c>
    </row>
    <row r="2973" spans="2:9" ht="20.100000000000001" customHeight="1" thickTop="1" thickBot="1">
      <c r="B2973" s="188" t="s">
        <v>6404</v>
      </c>
      <c r="C2973" s="189" t="s">
        <v>6628</v>
      </c>
      <c r="D2973" s="190" t="s">
        <v>6629</v>
      </c>
      <c r="E2973" s="191" t="s">
        <v>11</v>
      </c>
      <c r="F2973" s="7"/>
      <c r="G2973" s="7"/>
      <c r="H2973" s="7"/>
      <c r="I2973" s="572">
        <f t="shared" si="70"/>
        <v>0</v>
      </c>
    </row>
    <row r="2974" spans="2:9" ht="20.100000000000001" customHeight="1" thickTop="1" thickBot="1">
      <c r="B2974" s="188" t="s">
        <v>6630</v>
      </c>
      <c r="C2974" s="189" t="s">
        <v>6631</v>
      </c>
      <c r="D2974" s="190" t="s">
        <v>6632</v>
      </c>
      <c r="E2974" s="191" t="s">
        <v>11</v>
      </c>
      <c r="F2974" s="7"/>
      <c r="G2974" s="7"/>
      <c r="H2974" s="7"/>
      <c r="I2974" s="572">
        <f t="shared" si="70"/>
        <v>0</v>
      </c>
    </row>
    <row r="2975" spans="2:9" ht="20.100000000000001" customHeight="1" thickTop="1" thickBot="1">
      <c r="B2975" s="188" t="s">
        <v>6633</v>
      </c>
      <c r="C2975" s="189" t="s">
        <v>6634</v>
      </c>
      <c r="D2975" s="190" t="s">
        <v>6635</v>
      </c>
      <c r="E2975" s="191" t="s">
        <v>11</v>
      </c>
      <c r="F2975" s="7"/>
      <c r="G2975" s="7"/>
      <c r="H2975" s="7"/>
      <c r="I2975" s="572">
        <f t="shared" si="70"/>
        <v>0</v>
      </c>
    </row>
    <row r="2976" spans="2:9" ht="20.100000000000001" customHeight="1" thickTop="1" thickBot="1">
      <c r="B2976" s="188" t="s">
        <v>6374</v>
      </c>
      <c r="C2976" s="189" t="s">
        <v>6636</v>
      </c>
      <c r="D2976" s="190" t="s">
        <v>6637</v>
      </c>
      <c r="E2976" s="191" t="s">
        <v>11</v>
      </c>
      <c r="F2976" s="127">
        <v>1556.4782657170183</v>
      </c>
      <c r="G2976" s="72">
        <v>1029.8415097942664</v>
      </c>
      <c r="H2976" s="73">
        <v>2741.4380990723371</v>
      </c>
      <c r="I2976" s="572">
        <f t="shared" ref="I2976:I2998" si="71">H2976/1.21</f>
        <v>2265.651321547386</v>
      </c>
    </row>
    <row r="2977" spans="2:9" ht="20.100000000000001" customHeight="1" thickTop="1" thickBot="1">
      <c r="B2977" s="188" t="s">
        <v>6340</v>
      </c>
      <c r="C2977" s="189" t="s">
        <v>6638</v>
      </c>
      <c r="D2977" s="190" t="s">
        <v>6639</v>
      </c>
      <c r="E2977" s="191" t="s">
        <v>11</v>
      </c>
      <c r="F2977" s="127">
        <v>2032.0583093730181</v>
      </c>
      <c r="G2977" s="72">
        <v>1344.5083323091935</v>
      </c>
      <c r="H2977" s="73">
        <v>3579.0811806070733</v>
      </c>
      <c r="I2977" s="572">
        <f t="shared" si="71"/>
        <v>2957.9183310802259</v>
      </c>
    </row>
    <row r="2978" spans="2:9" ht="20.100000000000001" customHeight="1" thickTop="1" thickBot="1">
      <c r="B2978" s="188" t="s">
        <v>6374</v>
      </c>
      <c r="C2978" s="189" t="s">
        <v>6640</v>
      </c>
      <c r="D2978" s="190" t="s">
        <v>6641</v>
      </c>
      <c r="E2978" s="191" t="s">
        <v>11</v>
      </c>
      <c r="F2978" s="127">
        <v>1087.2250665100003</v>
      </c>
      <c r="G2978" s="72">
        <v>719.360834418742</v>
      </c>
      <c r="H2978" s="73">
        <v>1914.9385412226914</v>
      </c>
      <c r="I2978" s="572">
        <f t="shared" si="71"/>
        <v>1582.5938357212326</v>
      </c>
    </row>
    <row r="2979" spans="2:9" ht="20.100000000000001" customHeight="1" thickTop="1" thickBot="1">
      <c r="B2979" s="188" t="s">
        <v>6642</v>
      </c>
      <c r="C2979" s="189" t="s">
        <v>6643</v>
      </c>
      <c r="D2979" s="190" t="s">
        <v>6644</v>
      </c>
      <c r="E2979" s="191" t="s">
        <v>11</v>
      </c>
      <c r="F2979" s="127">
        <v>1264.1504365270002</v>
      </c>
      <c r="G2979" s="72">
        <v>836.42324010243499</v>
      </c>
      <c r="H2979" s="73">
        <v>2226.5586651526819</v>
      </c>
      <c r="I2979" s="572">
        <f t="shared" si="71"/>
        <v>1840.1311282253571</v>
      </c>
    </row>
    <row r="2980" spans="2:9" ht="20.100000000000001" customHeight="1" thickTop="1" thickBot="1">
      <c r="B2980" s="188" t="s">
        <v>6411</v>
      </c>
      <c r="C2980" s="189" t="s">
        <v>6645</v>
      </c>
      <c r="D2980" s="190" t="s">
        <v>6646</v>
      </c>
      <c r="E2980" s="191" t="s">
        <v>11</v>
      </c>
      <c r="F2980" s="127">
        <v>1426.2062291789098</v>
      </c>
      <c r="G2980" s="72">
        <v>943.64721222688217</v>
      </c>
      <c r="H2980" s="73">
        <v>2511.9888789479605</v>
      </c>
      <c r="I2980" s="572">
        <f t="shared" si="71"/>
        <v>2076.023866899141</v>
      </c>
    </row>
    <row r="2981" spans="2:9" ht="20.100000000000001" customHeight="1" thickTop="1" thickBot="1">
      <c r="B2981" s="188" t="s">
        <v>6647</v>
      </c>
      <c r="C2981" s="189" t="s">
        <v>6648</v>
      </c>
      <c r="D2981" s="190" t="s">
        <v>6649</v>
      </c>
      <c r="E2981" s="191" t="s">
        <v>11</v>
      </c>
      <c r="F2981" s="127">
        <v>1120.9268061957325</v>
      </c>
      <c r="G2981" s="72">
        <v>741.65953992919719</v>
      </c>
      <c r="H2981" s="73">
        <v>1974.297695291523</v>
      </c>
      <c r="I2981" s="572">
        <f t="shared" si="71"/>
        <v>1631.6509878442339</v>
      </c>
    </row>
    <row r="2982" spans="2:9" ht="20.100000000000001" customHeight="1" thickTop="1" thickBot="1">
      <c r="B2982" s="188" t="s">
        <v>6414</v>
      </c>
      <c r="C2982" s="189" t="s">
        <v>6650</v>
      </c>
      <c r="D2982" s="190" t="s">
        <v>6651</v>
      </c>
      <c r="E2982" s="191" t="s">
        <v>11</v>
      </c>
      <c r="F2982" s="127">
        <v>1240.5770071403542</v>
      </c>
      <c r="G2982" s="72">
        <v>820.82591590890456</v>
      </c>
      <c r="H2982" s="73">
        <v>2185.038588149504</v>
      </c>
      <c r="I2982" s="572">
        <f t="shared" si="71"/>
        <v>1805.8170149995901</v>
      </c>
    </row>
    <row r="2983" spans="2:9" ht="20.100000000000001" customHeight="1" thickTop="1" thickBot="1">
      <c r="B2983" s="188" t="s">
        <v>6652</v>
      </c>
      <c r="C2983" s="189" t="s">
        <v>6653</v>
      </c>
      <c r="D2983" s="190" t="s">
        <v>6654</v>
      </c>
      <c r="E2983" s="191" t="s">
        <v>11</v>
      </c>
      <c r="F2983" s="127">
        <v>1246.9924025728067</v>
      </c>
      <c r="G2983" s="72">
        <v>825.07065267369376</v>
      </c>
      <c r="H2983" s="73">
        <v>2196.3380774173729</v>
      </c>
      <c r="I2983" s="572">
        <f t="shared" si="71"/>
        <v>1815.1554358821265</v>
      </c>
    </row>
    <row r="2984" spans="2:9" ht="20.100000000000001" customHeight="1" thickTop="1" thickBot="1">
      <c r="B2984" s="188" t="s">
        <v>6655</v>
      </c>
      <c r="C2984" s="189" t="s">
        <v>6656</v>
      </c>
      <c r="D2984" s="190" t="s">
        <v>6657</v>
      </c>
      <c r="E2984" s="191" t="s">
        <v>11</v>
      </c>
      <c r="F2984" s="127">
        <v>1478.4791236834005</v>
      </c>
      <c r="G2984" s="72">
        <v>978.23349446643647</v>
      </c>
      <c r="H2984" s="73">
        <v>2604.0575622696542</v>
      </c>
      <c r="I2984" s="572">
        <f t="shared" si="71"/>
        <v>2152.1136878261605</v>
      </c>
    </row>
    <row r="2985" spans="2:9" ht="20.100000000000001" customHeight="1" thickTop="1" thickBot="1">
      <c r="B2985" s="184" t="s">
        <v>6658</v>
      </c>
      <c r="C2985" s="185" t="s">
        <v>6659</v>
      </c>
      <c r="D2985" s="186" t="s">
        <v>6660</v>
      </c>
      <c r="E2985" s="187" t="s">
        <v>11</v>
      </c>
      <c r="F2985" s="127">
        <v>1157.8613902536815</v>
      </c>
      <c r="G2985" s="72">
        <v>766.09725206926305</v>
      </c>
      <c r="H2985" s="73">
        <v>2039.3508850083783</v>
      </c>
      <c r="I2985" s="571">
        <f t="shared" si="71"/>
        <v>1685.4139545523788</v>
      </c>
    </row>
    <row r="2986" spans="2:9" ht="20.100000000000001" customHeight="1" thickTop="1" thickBot="1">
      <c r="B2986" s="188" t="s">
        <v>6661</v>
      </c>
      <c r="C2986" s="189" t="s">
        <v>6662</v>
      </c>
      <c r="D2986" s="190" t="s">
        <v>6663</v>
      </c>
      <c r="E2986" s="191" t="s">
        <v>11</v>
      </c>
      <c r="F2986" s="127">
        <v>1390.4106733628162</v>
      </c>
      <c r="G2986" s="72">
        <v>919.9631364144974</v>
      </c>
      <c r="H2986" s="73">
        <v>2448.9418691353922</v>
      </c>
      <c r="I2986" s="572">
        <f t="shared" si="71"/>
        <v>2023.9189001118943</v>
      </c>
    </row>
    <row r="2987" spans="2:9" ht="20.100000000000001" customHeight="1" thickTop="1" thickBot="1">
      <c r="B2987" s="188" t="s">
        <v>6664</v>
      </c>
      <c r="C2987" s="189" t="s">
        <v>6665</v>
      </c>
      <c r="D2987" s="190" t="s">
        <v>6666</v>
      </c>
      <c r="E2987" s="191" t="s">
        <v>11</v>
      </c>
      <c r="F2987" s="127">
        <v>1405.1209472646874</v>
      </c>
      <c r="G2987" s="72">
        <v>929.69616707625971</v>
      </c>
      <c r="H2987" s="73">
        <v>2474.8511967570034</v>
      </c>
      <c r="I2987" s="572">
        <f t="shared" si="71"/>
        <v>2045.3315675677716</v>
      </c>
    </row>
    <row r="2988" spans="2:9" ht="20.100000000000001" customHeight="1" thickTop="1" thickBot="1">
      <c r="B2988" s="188" t="s">
        <v>6667</v>
      </c>
      <c r="C2988" s="189" t="s">
        <v>6668</v>
      </c>
      <c r="D2988" s="190" t="s">
        <v>6669</v>
      </c>
      <c r="E2988" s="191" t="s">
        <v>11</v>
      </c>
      <c r="F2988" s="127">
        <v>1186.8297757898201</v>
      </c>
      <c r="G2988" s="72">
        <v>785.26414090667083</v>
      </c>
      <c r="H2988" s="73">
        <v>2090.3731430935577</v>
      </c>
      <c r="I2988" s="572">
        <f t="shared" si="71"/>
        <v>1727.5811099946759</v>
      </c>
    </row>
    <row r="2989" spans="2:9" ht="20.100000000000001" customHeight="1" thickTop="1" thickBot="1">
      <c r="B2989" s="188" t="s">
        <v>6670</v>
      </c>
      <c r="C2989" s="189" t="s">
        <v>6671</v>
      </c>
      <c r="D2989" s="190" t="s">
        <v>6672</v>
      </c>
      <c r="E2989" s="191" t="s">
        <v>11</v>
      </c>
      <c r="F2989" s="127">
        <v>1381.5099916867307</v>
      </c>
      <c r="G2989" s="72">
        <v>914.07401373453797</v>
      </c>
      <c r="H2989" s="73">
        <v>2433.2650245613404</v>
      </c>
      <c r="I2989" s="572">
        <f t="shared" si="71"/>
        <v>2010.9628302159838</v>
      </c>
    </row>
    <row r="2990" spans="2:9" ht="20.100000000000001" customHeight="1" thickTop="1" thickBot="1">
      <c r="B2990" s="184" t="s">
        <v>6673</v>
      </c>
      <c r="C2990" s="185" t="s">
        <v>6674</v>
      </c>
      <c r="D2990" s="186" t="s">
        <v>6675</v>
      </c>
      <c r="E2990" s="187" t="s">
        <v>11</v>
      </c>
      <c r="F2990" s="127">
        <v>2054.8017120865516</v>
      </c>
      <c r="G2990" s="72">
        <v>1359.5564705994989</v>
      </c>
      <c r="H2990" s="73">
        <v>3619.1393247358665</v>
      </c>
      <c r="I2990" s="571">
        <f t="shared" si="71"/>
        <v>2991.0242353188978</v>
      </c>
    </row>
    <row r="2991" spans="2:9" ht="20.100000000000001" customHeight="1" thickTop="1" thickBot="1">
      <c r="B2991" s="188" t="s">
        <v>6289</v>
      </c>
      <c r="C2991" s="189" t="s">
        <v>6676</v>
      </c>
      <c r="D2991" s="190" t="s">
        <v>6677</v>
      </c>
      <c r="E2991" s="191" t="s">
        <v>11</v>
      </c>
      <c r="F2991" s="127">
        <v>1829.0693851758456</v>
      </c>
      <c r="G2991" s="72">
        <v>1210.2010150975207</v>
      </c>
      <c r="H2991" s="73">
        <v>3221.5551021895999</v>
      </c>
      <c r="I2991" s="572">
        <f t="shared" si="71"/>
        <v>2662.4422332145455</v>
      </c>
    </row>
    <row r="2992" spans="2:9" ht="20.100000000000001" customHeight="1" thickTop="1" thickBot="1">
      <c r="B2992" s="188" t="s">
        <v>6678</v>
      </c>
      <c r="C2992" s="189" t="s">
        <v>6679</v>
      </c>
      <c r="D2992" s="190" t="s">
        <v>6680</v>
      </c>
      <c r="E2992" s="191" t="s">
        <v>11</v>
      </c>
      <c r="F2992" s="127">
        <v>1579.8364987389784</v>
      </c>
      <c r="G2992" s="72">
        <v>1045.296449635897</v>
      </c>
      <c r="H2992" s="73">
        <v>2782.579148930758</v>
      </c>
      <c r="I2992" s="572">
        <f t="shared" si="71"/>
        <v>2299.6521891989737</v>
      </c>
    </row>
    <row r="2993" spans="2:9" ht="20.100000000000001" customHeight="1" thickTop="1" thickBot="1">
      <c r="B2993" s="188" t="s">
        <v>6681</v>
      </c>
      <c r="C2993" s="189" t="s">
        <v>6682</v>
      </c>
      <c r="D2993" s="190" t="s">
        <v>6683</v>
      </c>
      <c r="E2993" s="191" t="s">
        <v>11</v>
      </c>
      <c r="F2993" s="127">
        <v>1558.1988725868825</v>
      </c>
      <c r="G2993" s="72">
        <v>1030.9799467488021</v>
      </c>
      <c r="H2993" s="73">
        <v>2744.4686182453115</v>
      </c>
      <c r="I2993" s="572">
        <f t="shared" si="71"/>
        <v>2268.1558828473649</v>
      </c>
    </row>
    <row r="2994" spans="2:9" ht="20.100000000000001" customHeight="1" thickTop="1" thickBot="1">
      <c r="B2994" s="188" t="s">
        <v>6684</v>
      </c>
      <c r="C2994" s="189" t="s">
        <v>6685</v>
      </c>
      <c r="D2994" s="190" t="s">
        <v>6686</v>
      </c>
      <c r="E2994" s="191" t="s">
        <v>11</v>
      </c>
      <c r="F2994" s="127">
        <v>1511.4599441575779</v>
      </c>
      <c r="G2994" s="72">
        <v>1000.0552048619452</v>
      </c>
      <c r="H2994" s="73">
        <v>2662.1469553424981</v>
      </c>
      <c r="I2994" s="572">
        <f t="shared" si="71"/>
        <v>2200.1214506962797</v>
      </c>
    </row>
    <row r="2995" spans="2:9" ht="20.100000000000001" customHeight="1" thickTop="1" thickBot="1">
      <c r="B2995" s="188" t="s">
        <v>6687</v>
      </c>
      <c r="C2995" s="189" t="s">
        <v>6688</v>
      </c>
      <c r="D2995" s="190" t="s">
        <v>6689</v>
      </c>
      <c r="E2995" s="191" t="s">
        <v>11</v>
      </c>
      <c r="F2995" s="127">
        <v>1554.0176221250933</v>
      </c>
      <c r="G2995" s="72">
        <v>1028.213428652635</v>
      </c>
      <c r="H2995" s="73">
        <v>2737.1041470733148</v>
      </c>
      <c r="I2995" s="572">
        <f t="shared" si="71"/>
        <v>2262.0695430357973</v>
      </c>
    </row>
    <row r="2996" spans="2:9" ht="20.100000000000001" customHeight="1" thickTop="1" thickBot="1">
      <c r="B2996" s="188" t="s">
        <v>6684</v>
      </c>
      <c r="C2996" s="189" t="s">
        <v>6690</v>
      </c>
      <c r="D2996" s="190" t="s">
        <v>6691</v>
      </c>
      <c r="E2996" s="191" t="s">
        <v>11</v>
      </c>
      <c r="F2996" s="127">
        <v>1244.1359047325752</v>
      </c>
      <c r="G2996" s="72">
        <v>823.18065516245133</v>
      </c>
      <c r="H2996" s="73">
        <v>2191.3069040424452</v>
      </c>
      <c r="I2996" s="572">
        <f t="shared" si="71"/>
        <v>1810.9974413573927</v>
      </c>
    </row>
    <row r="2997" spans="2:9" ht="20.100000000000001" customHeight="1" thickTop="1" thickBot="1">
      <c r="B2997" s="188" t="s">
        <v>6692</v>
      </c>
      <c r="C2997" s="192" t="s">
        <v>6693</v>
      </c>
      <c r="D2997" s="190" t="s">
        <v>6694</v>
      </c>
      <c r="E2997" s="191" t="s">
        <v>11</v>
      </c>
      <c r="F2997" s="127">
        <v>1163.0500046881125</v>
      </c>
      <c r="G2997" s="72">
        <v>769.53029102688276</v>
      </c>
      <c r="H2997" s="73">
        <v>2048.4896347135618</v>
      </c>
      <c r="I2997" s="572">
        <f t="shared" si="71"/>
        <v>1692.966640259142</v>
      </c>
    </row>
    <row r="2998" spans="2:9" ht="20.100000000000001" customHeight="1" thickTop="1" thickBot="1">
      <c r="B2998" s="188" t="s">
        <v>6673</v>
      </c>
      <c r="C2998" s="189" t="s">
        <v>6695</v>
      </c>
      <c r="D2998" s="190" t="s">
        <v>6696</v>
      </c>
      <c r="E2998" s="191" t="s">
        <v>11</v>
      </c>
      <c r="F2998" s="127">
        <v>1511.4599441575779</v>
      </c>
      <c r="G2998" s="72">
        <v>1000.0552048619452</v>
      </c>
      <c r="H2998" s="73">
        <v>2662.1469553424981</v>
      </c>
      <c r="I2998" s="572">
        <f t="shared" si="71"/>
        <v>2200.1214506962797</v>
      </c>
    </row>
    <row r="2999" spans="2:9" ht="20.100000000000001" customHeight="1" thickTop="1" thickBot="1">
      <c r="B2999" s="255"/>
      <c r="C2999" s="249"/>
      <c r="D2999" s="200"/>
      <c r="E2999" s="201"/>
      <c r="F2999" s="127">
        <v>1847.3399317481508</v>
      </c>
      <c r="G2999" s="72">
        <v>1222.2896948312666</v>
      </c>
      <c r="H2999" s="73">
        <v>3253.7351676408321</v>
      </c>
      <c r="I2999" s="573"/>
    </row>
    <row r="3000" spans="2:9" ht="20.100000000000001" customHeight="1" thickTop="1" thickBot="1">
      <c r="B3000" s="255"/>
      <c r="C3000" s="249"/>
      <c r="D3000" s="341" t="s">
        <v>815</v>
      </c>
      <c r="E3000" s="201"/>
      <c r="F3000" s="127">
        <v>1847.3399317481508</v>
      </c>
      <c r="G3000" s="72">
        <v>1222.2896948312666</v>
      </c>
      <c r="H3000" s="73">
        <v>3253.7351676408321</v>
      </c>
      <c r="I3000" s="573"/>
    </row>
    <row r="3001" spans="2:9" ht="20.100000000000001" customHeight="1" thickTop="1" thickBot="1">
      <c r="B3001" s="255"/>
      <c r="C3001" s="249"/>
      <c r="D3001" s="200"/>
      <c r="E3001" s="201"/>
      <c r="F3001" s="127">
        <v>2276.3665880419426</v>
      </c>
      <c r="G3001" s="72">
        <v>1506.1545384280694</v>
      </c>
      <c r="H3001" s="73">
        <v>4009.3833812955208</v>
      </c>
      <c r="I3001" s="573"/>
    </row>
    <row r="3002" spans="2:9" ht="20.100000000000001" customHeight="1" thickTop="1" thickBot="1">
      <c r="B3002" s="188" t="s">
        <v>6697</v>
      </c>
      <c r="C3002" s="189" t="s">
        <v>6698</v>
      </c>
      <c r="D3002" s="190" t="s">
        <v>6699</v>
      </c>
      <c r="E3002" s="191" t="s">
        <v>11</v>
      </c>
      <c r="F3002" s="127">
        <v>1264.14508</v>
      </c>
      <c r="G3002" s="72">
        <v>836.41969596437991</v>
      </c>
      <c r="H3002" s="73">
        <v>2226.5492306571796</v>
      </c>
      <c r="I3002" s="572">
        <f>G3002*2.2</f>
        <v>1840.1233311216361</v>
      </c>
    </row>
    <row r="3003" spans="2:9" ht="20.100000000000001" customHeight="1" thickTop="1" thickBot="1">
      <c r="B3003" s="188" t="s">
        <v>6700</v>
      </c>
      <c r="C3003" s="189" t="s">
        <v>6701</v>
      </c>
      <c r="D3003" s="190" t="s">
        <v>6702</v>
      </c>
      <c r="E3003" s="191" t="s">
        <v>11</v>
      </c>
      <c r="F3003" s="127">
        <v>1847.3399317481508</v>
      </c>
      <c r="G3003" s="72">
        <v>1222.2896948312666</v>
      </c>
      <c r="H3003" s="73">
        <v>3253.7351676408321</v>
      </c>
      <c r="I3003" s="572">
        <f t="shared" ref="I3003:I3066" si="72">G3003*2.2</f>
        <v>2689.0373286287868</v>
      </c>
    </row>
    <row r="3004" spans="2:9" ht="20.100000000000001" customHeight="1" thickTop="1" thickBot="1">
      <c r="B3004" s="188" t="s">
        <v>6343</v>
      </c>
      <c r="C3004" s="189" t="s">
        <v>6703</v>
      </c>
      <c r="D3004" s="190" t="s">
        <v>22824</v>
      </c>
      <c r="E3004" s="191" t="s">
        <v>11</v>
      </c>
      <c r="F3004" s="127">
        <v>1343.4647523363935</v>
      </c>
      <c r="G3004" s="72">
        <v>888.90143818624654</v>
      </c>
      <c r="H3004" s="73">
        <v>2366.2556284517887</v>
      </c>
      <c r="I3004" s="572">
        <f t="shared" si="72"/>
        <v>1955.5831640097426</v>
      </c>
    </row>
    <row r="3005" spans="2:9" ht="20.100000000000001" customHeight="1" thickTop="1" thickBot="1">
      <c r="B3005" s="188" t="s">
        <v>6289</v>
      </c>
      <c r="C3005" s="189" t="s">
        <v>6704</v>
      </c>
      <c r="D3005" s="190" t="s">
        <v>22825</v>
      </c>
      <c r="E3005" s="191" t="s">
        <v>11</v>
      </c>
      <c r="F3005" s="127">
        <v>1444.8362487876072</v>
      </c>
      <c r="G3005" s="72">
        <v>955.97373675594724</v>
      </c>
      <c r="H3005" s="73">
        <v>2544.8020872443317</v>
      </c>
      <c r="I3005" s="572">
        <f t="shared" si="72"/>
        <v>2103.1422208630843</v>
      </c>
    </row>
    <row r="3006" spans="2:9" ht="20.100000000000001" customHeight="1" thickTop="1" thickBot="1">
      <c r="B3006" s="188" t="s">
        <v>6359</v>
      </c>
      <c r="C3006" s="189" t="s">
        <v>6705</v>
      </c>
      <c r="D3006" s="190" t="s">
        <v>6706</v>
      </c>
      <c r="E3006" s="191" t="s">
        <v>11</v>
      </c>
      <c r="F3006" s="127">
        <v>1487.518801110698</v>
      </c>
      <c r="G3006" s="72">
        <v>984.21458347669181</v>
      </c>
      <c r="H3006" s="73">
        <v>2619.9792212149537</v>
      </c>
      <c r="I3006" s="572">
        <f t="shared" si="72"/>
        <v>2165.2720836487219</v>
      </c>
    </row>
    <row r="3007" spans="2:9" ht="20.100000000000001" customHeight="1" thickTop="1" thickBot="1">
      <c r="B3007" s="188" t="s">
        <v>6362</v>
      </c>
      <c r="C3007" s="189" t="s">
        <v>6707</v>
      </c>
      <c r="D3007" s="190" t="s">
        <v>6708</v>
      </c>
      <c r="E3007" s="191" t="s">
        <v>11</v>
      </c>
      <c r="F3007" s="127">
        <v>1892.0474686504378</v>
      </c>
      <c r="G3007" s="72">
        <v>1251.8703695613592</v>
      </c>
      <c r="H3007" s="73">
        <v>3332.4789237723385</v>
      </c>
      <c r="I3007" s="572">
        <f t="shared" si="72"/>
        <v>2754.1148130349907</v>
      </c>
    </row>
    <row r="3008" spans="2:9" ht="20.100000000000001" customHeight="1" thickTop="1" thickBot="1">
      <c r="B3008" s="188" t="s">
        <v>6371</v>
      </c>
      <c r="C3008" s="189" t="s">
        <v>6709</v>
      </c>
      <c r="D3008" s="190" t="s">
        <v>6710</v>
      </c>
      <c r="E3008" s="191" t="s">
        <v>11</v>
      </c>
      <c r="F3008" s="127">
        <v>1246.5004086395143</v>
      </c>
      <c r="G3008" s="72">
        <v>824.74512562572181</v>
      </c>
      <c r="H3008" s="73">
        <v>2195.4715244156714</v>
      </c>
      <c r="I3008" s="572">
        <f t="shared" si="72"/>
        <v>1814.4392763765882</v>
      </c>
    </row>
    <row r="3009" spans="2:9" ht="20.100000000000001" customHeight="1" thickTop="1" thickBot="1">
      <c r="B3009" s="188" t="s">
        <v>6374</v>
      </c>
      <c r="C3009" s="189" t="s">
        <v>6711</v>
      </c>
      <c r="D3009" s="190" t="s">
        <v>6712</v>
      </c>
      <c r="E3009" s="191" t="s">
        <v>11</v>
      </c>
      <c r="F3009" s="127">
        <v>1398.7560803591955</v>
      </c>
      <c r="G3009" s="72">
        <v>925.48486243554134</v>
      </c>
      <c r="H3009" s="73">
        <v>2463.6407038034113</v>
      </c>
      <c r="I3009" s="572">
        <f t="shared" si="72"/>
        <v>2036.066697358191</v>
      </c>
    </row>
    <row r="3010" spans="2:9" ht="20.100000000000001" customHeight="1" thickTop="1" thickBot="1">
      <c r="B3010" s="188" t="s">
        <v>6374</v>
      </c>
      <c r="C3010" s="189" t="s">
        <v>6713</v>
      </c>
      <c r="D3010" s="190" t="s">
        <v>6714</v>
      </c>
      <c r="E3010" s="191" t="s">
        <v>11</v>
      </c>
      <c r="F3010" s="127">
        <v>1087.2302100000002</v>
      </c>
      <c r="G3010" s="72">
        <v>719.36423760118521</v>
      </c>
      <c r="H3010" s="73">
        <v>1914.9476004943551</v>
      </c>
      <c r="I3010" s="572">
        <f t="shared" si="72"/>
        <v>1582.6013227226076</v>
      </c>
    </row>
    <row r="3011" spans="2:9" ht="20.100000000000001" customHeight="1" thickTop="1" thickBot="1">
      <c r="B3011" s="188" t="s">
        <v>6404</v>
      </c>
      <c r="C3011" s="189" t="s">
        <v>6715</v>
      </c>
      <c r="D3011" s="190" t="s">
        <v>6716</v>
      </c>
      <c r="E3011" s="191" t="s">
        <v>11</v>
      </c>
      <c r="F3011" s="127">
        <v>1185.3433187437422</v>
      </c>
      <c r="G3011" s="72">
        <v>784.28062883181906</v>
      </c>
      <c r="H3011" s="73">
        <v>2087.7550339503023</v>
      </c>
      <c r="I3011" s="572">
        <f t="shared" si="72"/>
        <v>1725.417383430002</v>
      </c>
    </row>
    <row r="3012" spans="2:9" ht="20.100000000000001" customHeight="1" thickTop="1" thickBot="1">
      <c r="B3012" s="188" t="s">
        <v>6374</v>
      </c>
      <c r="C3012" s="189" t="s">
        <v>6717</v>
      </c>
      <c r="D3012" s="190" t="s">
        <v>6718</v>
      </c>
      <c r="E3012" s="191" t="s">
        <v>11</v>
      </c>
      <c r="F3012" s="127">
        <v>1269.8590193635939</v>
      </c>
      <c r="G3012" s="72">
        <v>840.20031537339298</v>
      </c>
      <c r="H3012" s="73">
        <v>2236.6132395239724</v>
      </c>
      <c r="I3012" s="572">
        <f t="shared" si="72"/>
        <v>1848.4406938214647</v>
      </c>
    </row>
    <row r="3013" spans="2:9" ht="20.100000000000001" customHeight="1" thickTop="1" thickBot="1">
      <c r="B3013" s="188" t="s">
        <v>6374</v>
      </c>
      <c r="C3013" s="189" t="s">
        <v>6719</v>
      </c>
      <c r="D3013" s="190" t="s">
        <v>6720</v>
      </c>
      <c r="E3013" s="191" t="s">
        <v>11</v>
      </c>
      <c r="F3013" s="127">
        <v>1118.028049657077</v>
      </c>
      <c r="G3013" s="72">
        <v>739.74158201353066</v>
      </c>
      <c r="H3013" s="73">
        <v>1969.1920913200188</v>
      </c>
      <c r="I3013" s="572">
        <f t="shared" si="72"/>
        <v>1627.4314804297676</v>
      </c>
    </row>
    <row r="3014" spans="2:9" ht="20.100000000000001" customHeight="1" thickTop="1" thickBot="1">
      <c r="B3014" s="188" t="s">
        <v>6411</v>
      </c>
      <c r="C3014" s="189" t="s">
        <v>6721</v>
      </c>
      <c r="D3014" s="190" t="s">
        <v>22826</v>
      </c>
      <c r="E3014" s="191" t="s">
        <v>11</v>
      </c>
      <c r="F3014" s="127">
        <v>1380.2815427865146</v>
      </c>
      <c r="G3014" s="72">
        <v>913.26121236238328</v>
      </c>
      <c r="H3014" s="73">
        <v>2431.1013473086646</v>
      </c>
      <c r="I3014" s="572">
        <f t="shared" si="72"/>
        <v>2009.1746671972435</v>
      </c>
    </row>
    <row r="3015" spans="2:9" ht="20.100000000000001" customHeight="1" thickTop="1" thickBot="1">
      <c r="B3015" s="188" t="s">
        <v>6414</v>
      </c>
      <c r="C3015" s="189" t="s">
        <v>6722</v>
      </c>
      <c r="D3015" s="190" t="s">
        <v>6723</v>
      </c>
      <c r="E3015" s="191" t="s">
        <v>11</v>
      </c>
      <c r="F3015" s="127">
        <v>1186.8279500000003</v>
      </c>
      <c r="G3015" s="72">
        <v>785.26293287557542</v>
      </c>
      <c r="H3015" s="73">
        <v>2090.3699273147818</v>
      </c>
      <c r="I3015" s="572">
        <f t="shared" si="72"/>
        <v>1727.578452326266</v>
      </c>
    </row>
    <row r="3016" spans="2:9" ht="20.100000000000001" customHeight="1" thickTop="1" thickBot="1">
      <c r="B3016" s="188" t="s">
        <v>6177</v>
      </c>
      <c r="C3016" s="189" t="s">
        <v>6724</v>
      </c>
      <c r="D3016" s="190" t="s">
        <v>6725</v>
      </c>
      <c r="E3016" s="191" t="s">
        <v>11</v>
      </c>
      <c r="F3016" s="127">
        <v>1609.620629895659</v>
      </c>
      <c r="G3016" s="72">
        <v>1065.0030753395181</v>
      </c>
      <c r="H3016" s="73">
        <v>2835.038186553797</v>
      </c>
      <c r="I3016" s="572">
        <f t="shared" si="72"/>
        <v>2343.0067657469399</v>
      </c>
    </row>
    <row r="3017" spans="2:9" ht="20.100000000000001" customHeight="1" thickTop="1" thickBot="1">
      <c r="B3017" s="188" t="s">
        <v>6180</v>
      </c>
      <c r="C3017" s="189" t="s">
        <v>6726</v>
      </c>
      <c r="D3017" s="190" t="s">
        <v>6727</v>
      </c>
      <c r="E3017" s="191" t="s">
        <v>11</v>
      </c>
      <c r="F3017" s="127">
        <v>1264.2104825884978</v>
      </c>
      <c r="G3017" s="72">
        <v>836.46296948895576</v>
      </c>
      <c r="H3017" s="73">
        <v>2226.6644247796003</v>
      </c>
      <c r="I3017" s="572">
        <f t="shared" si="72"/>
        <v>1840.2185328757027</v>
      </c>
    </row>
    <row r="3018" spans="2:9" ht="20.100000000000001" customHeight="1" thickTop="1" thickBot="1">
      <c r="B3018" s="188" t="s">
        <v>6250</v>
      </c>
      <c r="C3018" s="189" t="s">
        <v>6728</v>
      </c>
      <c r="D3018" s="190" t="s">
        <v>6729</v>
      </c>
      <c r="E3018" s="191" t="s">
        <v>11</v>
      </c>
      <c r="F3018" s="127">
        <v>1412.9835978002257</v>
      </c>
      <c r="G3018" s="72">
        <v>934.89847800912275</v>
      </c>
      <c r="H3018" s="73">
        <v>2488.6997484602853</v>
      </c>
      <c r="I3018" s="572">
        <f t="shared" si="72"/>
        <v>2056.7766516200704</v>
      </c>
    </row>
    <row r="3019" spans="2:9" ht="20.100000000000001" customHeight="1" thickTop="1" thickBot="1">
      <c r="B3019" s="188" t="s">
        <v>6253</v>
      </c>
      <c r="C3019" s="189" t="s">
        <v>6730</v>
      </c>
      <c r="D3019" s="190" t="s">
        <v>6731</v>
      </c>
      <c r="E3019" s="191" t="s">
        <v>11</v>
      </c>
      <c r="F3019" s="127">
        <v>1118.028049657077</v>
      </c>
      <c r="G3019" s="72">
        <v>739.74158201353066</v>
      </c>
      <c r="H3019" s="73">
        <v>1969.1920913200188</v>
      </c>
      <c r="I3019" s="572">
        <f t="shared" si="72"/>
        <v>1627.4314804297676</v>
      </c>
    </row>
    <row r="3020" spans="2:9" ht="20.100000000000001" customHeight="1" thickTop="1" thickBot="1">
      <c r="B3020" s="188" t="s">
        <v>6183</v>
      </c>
      <c r="C3020" s="189" t="s">
        <v>6732</v>
      </c>
      <c r="D3020" s="190" t="s">
        <v>6733</v>
      </c>
      <c r="E3020" s="191" t="s">
        <v>11</v>
      </c>
      <c r="F3020" s="127">
        <v>1499.4104574793207</v>
      </c>
      <c r="G3020" s="72">
        <v>992.08268007550657</v>
      </c>
      <c r="H3020" s="73">
        <v>2640.9240943609989</v>
      </c>
      <c r="I3020" s="572">
        <f t="shared" si="72"/>
        <v>2182.5818961661148</v>
      </c>
    </row>
    <row r="3021" spans="2:9" ht="20.100000000000001" customHeight="1" thickTop="1" thickBot="1">
      <c r="B3021" s="188" t="s">
        <v>6241</v>
      </c>
      <c r="C3021" s="189" t="s">
        <v>6734</v>
      </c>
      <c r="D3021" s="190" t="s">
        <v>6735</v>
      </c>
      <c r="E3021" s="191" t="s">
        <v>11</v>
      </c>
      <c r="F3021" s="127">
        <v>1184.9186167305772</v>
      </c>
      <c r="G3021" s="72">
        <v>783.99962538186151</v>
      </c>
      <c r="H3021" s="73">
        <v>2087.0070027665151</v>
      </c>
      <c r="I3021" s="572">
        <f t="shared" si="72"/>
        <v>1724.7991758400954</v>
      </c>
    </row>
    <row r="3022" spans="2:9" ht="20.100000000000001" customHeight="1" thickTop="1" thickBot="1">
      <c r="B3022" s="188" t="s">
        <v>6377</v>
      </c>
      <c r="C3022" s="189" t="s">
        <v>6736</v>
      </c>
      <c r="D3022" s="190" t="s">
        <v>6737</v>
      </c>
      <c r="E3022" s="191" t="s">
        <v>11</v>
      </c>
      <c r="F3022" s="127">
        <v>1199.7831871913552</v>
      </c>
      <c r="G3022" s="72">
        <v>793.83474613037936</v>
      </c>
      <c r="H3022" s="73">
        <v>2113.1880941990703</v>
      </c>
      <c r="I3022" s="572">
        <f t="shared" si="72"/>
        <v>1746.4364414868348</v>
      </c>
    </row>
    <row r="3023" spans="2:9" ht="20.100000000000001" customHeight="1" thickTop="1" thickBot="1">
      <c r="B3023" s="188" t="s">
        <v>6291</v>
      </c>
      <c r="C3023" s="189" t="s">
        <v>6738</v>
      </c>
      <c r="D3023" s="190" t="s">
        <v>6739</v>
      </c>
      <c r="E3023" s="191" t="s">
        <v>11</v>
      </c>
      <c r="F3023" s="127">
        <v>1193.412656993879</v>
      </c>
      <c r="G3023" s="72">
        <v>789.6196943810146</v>
      </c>
      <c r="H3023" s="73">
        <v>2101.967626442261</v>
      </c>
      <c r="I3023" s="572">
        <f t="shared" si="72"/>
        <v>1737.1633276382322</v>
      </c>
    </row>
    <row r="3024" spans="2:9" ht="20.100000000000001" customHeight="1" thickTop="1" thickBot="1">
      <c r="B3024" s="188" t="s">
        <v>6212</v>
      </c>
      <c r="C3024" s="189" t="s">
        <v>6740</v>
      </c>
      <c r="D3024" s="190" t="s">
        <v>6741</v>
      </c>
      <c r="E3024" s="191" t="s">
        <v>11</v>
      </c>
      <c r="F3024" s="127">
        <v>1652.9467154508004</v>
      </c>
      <c r="G3024" s="72">
        <v>1093.669714857949</v>
      </c>
      <c r="H3024" s="73">
        <v>2911.3487809518601</v>
      </c>
      <c r="I3024" s="572">
        <f t="shared" si="72"/>
        <v>2406.0733726874878</v>
      </c>
    </row>
    <row r="3025" spans="2:9" ht="20.100000000000001" customHeight="1" thickTop="1" thickBot="1">
      <c r="B3025" s="188" t="s">
        <v>6238</v>
      </c>
      <c r="C3025" s="189" t="s">
        <v>6742</v>
      </c>
      <c r="D3025" s="190" t="s">
        <v>6743</v>
      </c>
      <c r="E3025" s="191" t="s">
        <v>11</v>
      </c>
      <c r="F3025" s="127">
        <v>1785.1824526868643</v>
      </c>
      <c r="G3025" s="72">
        <v>1181.1632920465847</v>
      </c>
      <c r="H3025" s="73">
        <v>3144.2566834280087</v>
      </c>
      <c r="I3025" s="572">
        <f t="shared" si="72"/>
        <v>2598.5592425024865</v>
      </c>
    </row>
    <row r="3026" spans="2:9" ht="20.100000000000001" customHeight="1" thickTop="1" thickBot="1">
      <c r="B3026" s="188" t="s">
        <v>6300</v>
      </c>
      <c r="C3026" s="189" t="s">
        <v>6744</v>
      </c>
      <c r="D3026" s="190" t="s">
        <v>6745</v>
      </c>
      <c r="E3026" s="191" t="s">
        <v>11</v>
      </c>
      <c r="F3026" s="127">
        <v>1928.4378346926001</v>
      </c>
      <c r="G3026" s="72">
        <v>1275.9480006676069</v>
      </c>
      <c r="H3026" s="73">
        <v>3396.5735777771702</v>
      </c>
      <c r="I3026" s="572">
        <f t="shared" si="72"/>
        <v>2807.0856014687356</v>
      </c>
    </row>
    <row r="3027" spans="2:9" ht="20.100000000000001" customHeight="1" thickTop="1" thickBot="1">
      <c r="B3027" s="188" t="s">
        <v>6265</v>
      </c>
      <c r="C3027" s="189" t="s">
        <v>6746</v>
      </c>
      <c r="D3027" s="190" t="s">
        <v>6747</v>
      </c>
      <c r="E3027" s="191" t="s">
        <v>11</v>
      </c>
      <c r="F3027" s="127">
        <v>1349.9064842848202</v>
      </c>
      <c r="G3027" s="72">
        <v>893.16360046732495</v>
      </c>
      <c r="H3027" s="73">
        <v>2377.6015044440192</v>
      </c>
      <c r="I3027" s="572">
        <f t="shared" si="72"/>
        <v>1964.9599210281151</v>
      </c>
    </row>
    <row r="3028" spans="2:9" ht="20.100000000000001" customHeight="1" thickTop="1" thickBot="1">
      <c r="B3028" s="188" t="s">
        <v>6209</v>
      </c>
      <c r="C3028" s="189" t="s">
        <v>6748</v>
      </c>
      <c r="D3028" s="190" t="s">
        <v>6749</v>
      </c>
      <c r="E3028" s="191" t="s">
        <v>11</v>
      </c>
      <c r="F3028" s="127">
        <v>1515.2011558299002</v>
      </c>
      <c r="G3028" s="72">
        <v>1002.5305719531199</v>
      </c>
      <c r="H3028" s="73">
        <v>2668.7363825392054</v>
      </c>
      <c r="I3028" s="572">
        <f t="shared" si="72"/>
        <v>2205.5672582968641</v>
      </c>
    </row>
    <row r="3029" spans="2:9" ht="20.100000000000001" customHeight="1" thickTop="1" thickBot="1">
      <c r="B3029" s="188" t="s">
        <v>6466</v>
      </c>
      <c r="C3029" s="189" t="s">
        <v>6750</v>
      </c>
      <c r="D3029" s="190" t="s">
        <v>6751</v>
      </c>
      <c r="E3029" s="191" t="s">
        <v>11</v>
      </c>
      <c r="F3029" s="127">
        <v>1170.8372567776503</v>
      </c>
      <c r="G3029" s="72">
        <v>774.68271469104718</v>
      </c>
      <c r="H3029" s="73">
        <v>2062.2053865075677</v>
      </c>
      <c r="I3029" s="572">
        <f t="shared" si="72"/>
        <v>1704.301972320304</v>
      </c>
    </row>
    <row r="3030" spans="2:9" ht="20.100000000000001" customHeight="1" thickTop="1" thickBot="1">
      <c r="B3030" s="188" t="s">
        <v>6752</v>
      </c>
      <c r="C3030" s="237" t="s">
        <v>6753</v>
      </c>
      <c r="D3030" s="190" t="s">
        <v>6754</v>
      </c>
      <c r="E3030" s="191" t="s">
        <v>11</v>
      </c>
      <c r="F3030" s="127">
        <v>1584.0739356403501</v>
      </c>
      <c r="G3030" s="72">
        <v>1048.1001434055345</v>
      </c>
      <c r="H3030" s="73">
        <v>2790.042581745533</v>
      </c>
      <c r="I3030" s="572">
        <f t="shared" si="72"/>
        <v>2305.8203154921762</v>
      </c>
    </row>
    <row r="3031" spans="2:9" ht="20.100000000000001" customHeight="1" thickTop="1" thickBot="1">
      <c r="B3031" s="188" t="s">
        <v>6755</v>
      </c>
      <c r="C3031" s="237" t="s">
        <v>6756</v>
      </c>
      <c r="D3031" s="190" t="s">
        <v>6757</v>
      </c>
      <c r="E3031" s="191" t="s">
        <v>11</v>
      </c>
      <c r="F3031" s="127">
        <v>1101.9644769672</v>
      </c>
      <c r="G3031" s="72">
        <v>729.11314323863246</v>
      </c>
      <c r="H3031" s="73">
        <v>1940.8991873012396</v>
      </c>
      <c r="I3031" s="572">
        <f t="shared" si="72"/>
        <v>1604.0489151249915</v>
      </c>
    </row>
    <row r="3032" spans="2:9" ht="20.100000000000001" customHeight="1" thickTop="1" thickBot="1">
      <c r="B3032" s="188" t="s">
        <v>6451</v>
      </c>
      <c r="C3032" s="237" t="s">
        <v>6758</v>
      </c>
      <c r="D3032" s="190" t="s">
        <v>6759</v>
      </c>
      <c r="E3032" s="191" t="s">
        <v>11</v>
      </c>
      <c r="F3032" s="127">
        <v>1446.3283760194506</v>
      </c>
      <c r="G3032" s="72">
        <v>956.9610005007055</v>
      </c>
      <c r="H3032" s="73">
        <v>2547.4301833328777</v>
      </c>
      <c r="I3032" s="572">
        <f t="shared" si="72"/>
        <v>2105.314201101552</v>
      </c>
    </row>
    <row r="3033" spans="2:9" ht="20.100000000000001" customHeight="1" thickTop="1" thickBot="1">
      <c r="B3033" s="188" t="s">
        <v>6760</v>
      </c>
      <c r="C3033" s="237" t="s">
        <v>6761</v>
      </c>
      <c r="D3033" s="190" t="s">
        <v>6762</v>
      </c>
      <c r="E3033" s="191" t="s">
        <v>11</v>
      </c>
      <c r="F3033" s="127">
        <v>1308.5828163985502</v>
      </c>
      <c r="G3033" s="72">
        <v>865.82185759587617</v>
      </c>
      <c r="H3033" s="73">
        <v>2304.8177849202225</v>
      </c>
      <c r="I3033" s="572">
        <f t="shared" si="72"/>
        <v>1904.8080867109277</v>
      </c>
    </row>
    <row r="3034" spans="2:9" ht="20.100000000000001" customHeight="1" thickTop="1" thickBot="1">
      <c r="B3034" s="188" t="s">
        <v>6763</v>
      </c>
      <c r="C3034" s="237" t="s">
        <v>6764</v>
      </c>
      <c r="D3034" s="190" t="s">
        <v>6765</v>
      </c>
      <c r="E3034" s="191" t="s">
        <v>11</v>
      </c>
      <c r="F3034" s="127">
        <v>1497.2942330791832</v>
      </c>
      <c r="G3034" s="72">
        <v>990.6824833754921</v>
      </c>
      <c r="H3034" s="73">
        <v>2637.1967707455601</v>
      </c>
      <c r="I3034" s="572">
        <f t="shared" si="72"/>
        <v>2179.5014634260829</v>
      </c>
    </row>
    <row r="3035" spans="2:9" ht="20.100000000000001" customHeight="1" thickTop="1" thickBot="1">
      <c r="B3035" s="188" t="s">
        <v>6362</v>
      </c>
      <c r="C3035" s="237" t="s">
        <v>6766</v>
      </c>
      <c r="D3035" s="190" t="s">
        <v>6767</v>
      </c>
      <c r="E3035" s="191" t="s">
        <v>11</v>
      </c>
      <c r="F3035" s="127">
        <v>1515.2011558299002</v>
      </c>
      <c r="G3035" s="72">
        <v>1002.5305719531199</v>
      </c>
      <c r="H3035" s="73">
        <v>2668.7363825392054</v>
      </c>
      <c r="I3035" s="572">
        <f t="shared" si="72"/>
        <v>2205.5672582968641</v>
      </c>
    </row>
    <row r="3036" spans="2:9" ht="20.100000000000001" customHeight="1" thickTop="1" thickBot="1">
      <c r="B3036" s="188" t="s">
        <v>6768</v>
      </c>
      <c r="C3036" s="237" t="s">
        <v>6769</v>
      </c>
      <c r="D3036" s="190" t="s">
        <v>6770</v>
      </c>
      <c r="E3036" s="191" t="s">
        <v>11</v>
      </c>
      <c r="F3036" s="127">
        <v>1928.4378346926001</v>
      </c>
      <c r="G3036" s="72">
        <v>1275.9480006676069</v>
      </c>
      <c r="H3036" s="73">
        <v>3396.5735777771702</v>
      </c>
      <c r="I3036" s="572">
        <f t="shared" si="72"/>
        <v>2807.0856014687356</v>
      </c>
    </row>
    <row r="3037" spans="2:9" ht="20.100000000000001" customHeight="1" thickTop="1" thickBot="1">
      <c r="B3037" s="188" t="s">
        <v>6291</v>
      </c>
      <c r="C3037" s="237" t="s">
        <v>6771</v>
      </c>
      <c r="D3037" s="190" t="s">
        <v>6772</v>
      </c>
      <c r="E3037" s="191" t="s">
        <v>11</v>
      </c>
      <c r="F3037" s="127">
        <v>1314.8593029000001</v>
      </c>
      <c r="G3037" s="72">
        <v>869.97468547483084</v>
      </c>
      <c r="H3037" s="73">
        <v>2315.8726127340001</v>
      </c>
      <c r="I3037" s="572">
        <f t="shared" si="72"/>
        <v>1913.9443080446281</v>
      </c>
    </row>
    <row r="3038" spans="2:9" ht="20.100000000000001" customHeight="1" thickTop="1" thickBot="1">
      <c r="B3038" s="188" t="s">
        <v>6773</v>
      </c>
      <c r="C3038" s="237" t="s">
        <v>6774</v>
      </c>
      <c r="D3038" s="190" t="s">
        <v>6775</v>
      </c>
      <c r="E3038" s="191" t="s">
        <v>11</v>
      </c>
      <c r="F3038" s="127">
        <v>1304.8698685000002</v>
      </c>
      <c r="G3038" s="72">
        <v>863.36519118822241</v>
      </c>
      <c r="H3038" s="73">
        <v>2298.2781389430484</v>
      </c>
      <c r="I3038" s="572">
        <f t="shared" si="72"/>
        <v>1899.4034206140896</v>
      </c>
    </row>
    <row r="3039" spans="2:9" ht="20.100000000000001" customHeight="1" thickTop="1" thickBot="1">
      <c r="B3039" s="188" t="s">
        <v>6776</v>
      </c>
      <c r="C3039" s="237" t="s">
        <v>6777</v>
      </c>
      <c r="D3039" s="190" t="s">
        <v>6778</v>
      </c>
      <c r="E3039" s="191" t="s">
        <v>11</v>
      </c>
      <c r="F3039" s="127">
        <v>1540.8702562000001</v>
      </c>
      <c r="G3039" s="72">
        <v>1019.5144937093457</v>
      </c>
      <c r="H3039" s="73">
        <v>2713.9475822542781</v>
      </c>
      <c r="I3039" s="572">
        <f t="shared" si="72"/>
        <v>2242.9318861605607</v>
      </c>
    </row>
    <row r="3040" spans="2:9" ht="20.100000000000001" customHeight="1" thickTop="1" thickBot="1">
      <c r="B3040" s="188" t="s">
        <v>6417</v>
      </c>
      <c r="C3040" s="237" t="s">
        <v>6779</v>
      </c>
      <c r="D3040" s="190" t="s">
        <v>6780</v>
      </c>
      <c r="E3040" s="191" t="s">
        <v>11</v>
      </c>
      <c r="F3040" s="127">
        <v>1136.2981630000002</v>
      </c>
      <c r="G3040" s="72">
        <v>751.8299751017056</v>
      </c>
      <c r="H3040" s="73">
        <v>2001.3713937207403</v>
      </c>
      <c r="I3040" s="572">
        <f t="shared" si="72"/>
        <v>1654.0259452237524</v>
      </c>
    </row>
    <row r="3041" spans="2:9" ht="20.100000000000001" customHeight="1" thickTop="1" thickBot="1">
      <c r="B3041" s="188" t="s">
        <v>6781</v>
      </c>
      <c r="C3041" s="237" t="s">
        <v>6782</v>
      </c>
      <c r="D3041" s="190" t="s">
        <v>6783</v>
      </c>
      <c r="E3041" s="191" t="s">
        <v>11</v>
      </c>
      <c r="F3041" s="127">
        <v>1460.9547810000001</v>
      </c>
      <c r="G3041" s="72">
        <v>966.63853941647847</v>
      </c>
      <c r="H3041" s="73">
        <v>2573.1917919266657</v>
      </c>
      <c r="I3041" s="572">
        <f t="shared" si="72"/>
        <v>2126.6047867162529</v>
      </c>
    </row>
    <row r="3042" spans="2:9" ht="20.100000000000001" customHeight="1" thickTop="1" thickBot="1">
      <c r="B3042" s="188" t="s">
        <v>6377</v>
      </c>
      <c r="C3042" s="237" t="s">
        <v>6784</v>
      </c>
      <c r="D3042" s="190" t="s">
        <v>6785</v>
      </c>
      <c r="E3042" s="191" t="s">
        <v>11</v>
      </c>
      <c r="F3042" s="127">
        <v>1592.0661075000003</v>
      </c>
      <c r="G3042" s="72">
        <v>1053.388151928214</v>
      </c>
      <c r="H3042" s="73">
        <v>2804.1192604329062</v>
      </c>
      <c r="I3042" s="572">
        <f t="shared" si="72"/>
        <v>2317.4539342420712</v>
      </c>
    </row>
    <row r="3043" spans="2:9" ht="20.100000000000001" customHeight="1" thickTop="1" thickBot="1">
      <c r="B3043" s="188" t="s">
        <v>6786</v>
      </c>
      <c r="C3043" s="237" t="s">
        <v>6787</v>
      </c>
      <c r="D3043" s="190" t="s">
        <v>6788</v>
      </c>
      <c r="E3043" s="191" t="s">
        <v>11</v>
      </c>
      <c r="F3043" s="127">
        <v>899.04909600000019</v>
      </c>
      <c r="G3043" s="72">
        <v>594.8544857947561</v>
      </c>
      <c r="H3043" s="73">
        <v>1583.5026411856409</v>
      </c>
      <c r="I3043" s="572">
        <f t="shared" si="72"/>
        <v>1308.6798687484636</v>
      </c>
    </row>
    <row r="3044" spans="2:9" ht="20.100000000000001" customHeight="1" thickTop="1" thickBot="1">
      <c r="B3044" s="188" t="s">
        <v>6789</v>
      </c>
      <c r="C3044" s="237" t="s">
        <v>6790</v>
      </c>
      <c r="D3044" s="190" t="s">
        <v>6791</v>
      </c>
      <c r="E3044" s="191" t="s">
        <v>11</v>
      </c>
      <c r="F3044" s="127">
        <v>965.22909890000028</v>
      </c>
      <c r="G3044" s="72">
        <v>638.64238544353691</v>
      </c>
      <c r="H3044" s="73">
        <v>1700.0660300506952</v>
      </c>
      <c r="I3044" s="572">
        <f t="shared" si="72"/>
        <v>1405.0132479757813</v>
      </c>
    </row>
    <row r="3045" spans="2:9" ht="20.100000000000001" customHeight="1" thickTop="1" thickBot="1">
      <c r="B3045" s="188" t="s">
        <v>6792</v>
      </c>
      <c r="C3045" s="237" t="s">
        <v>6793</v>
      </c>
      <c r="D3045" s="190" t="s">
        <v>6794</v>
      </c>
      <c r="E3045" s="191" t="s">
        <v>11</v>
      </c>
      <c r="F3045" s="127">
        <v>1239.9385449000004</v>
      </c>
      <c r="G3045" s="72">
        <v>820.40347832526788</v>
      </c>
      <c r="H3045" s="73">
        <v>2183.9140593018633</v>
      </c>
      <c r="I3045" s="572">
        <f t="shared" si="72"/>
        <v>1804.8876523155895</v>
      </c>
    </row>
    <row r="3046" spans="2:9" ht="20.100000000000001" customHeight="1" thickTop="1" thickBot="1">
      <c r="B3046" s="188" t="s">
        <v>6795</v>
      </c>
      <c r="C3046" s="237" t="s">
        <v>6796</v>
      </c>
      <c r="D3046" s="190" t="s">
        <v>6797</v>
      </c>
      <c r="E3046" s="191" t="s">
        <v>11</v>
      </c>
      <c r="F3046" s="127">
        <v>1517.1453495000003</v>
      </c>
      <c r="G3046" s="72">
        <v>1003.8169447786513</v>
      </c>
      <c r="H3046" s="73">
        <v>2672.1607070007699</v>
      </c>
      <c r="I3046" s="572">
        <f t="shared" si="72"/>
        <v>2208.3972785130331</v>
      </c>
    </row>
    <row r="3047" spans="2:9" ht="20.100000000000001" customHeight="1" thickTop="1" thickBot="1">
      <c r="B3047" s="188" t="s">
        <v>6798</v>
      </c>
      <c r="C3047" s="237" t="s">
        <v>6799</v>
      </c>
      <c r="D3047" s="190" t="s">
        <v>6800</v>
      </c>
      <c r="E3047" s="191" t="s">
        <v>11</v>
      </c>
      <c r="F3047" s="41"/>
      <c r="G3047" s="6"/>
      <c r="H3047" s="6"/>
      <c r="I3047" s="572">
        <f t="shared" si="72"/>
        <v>0</v>
      </c>
    </row>
    <row r="3048" spans="2:9" ht="20.100000000000001" customHeight="1" thickTop="1" thickBot="1">
      <c r="B3048" s="188" t="s">
        <v>6801</v>
      </c>
      <c r="C3048" s="237" t="s">
        <v>6802</v>
      </c>
      <c r="D3048" s="190" t="s">
        <v>6803</v>
      </c>
      <c r="E3048" s="191" t="s">
        <v>11</v>
      </c>
      <c r="F3048" s="7"/>
      <c r="G3048" s="7"/>
      <c r="H3048" s="7"/>
      <c r="I3048" s="572">
        <f t="shared" si="72"/>
        <v>0</v>
      </c>
    </row>
    <row r="3049" spans="2:9" ht="20.100000000000001" customHeight="1" thickTop="1" thickBot="1">
      <c r="B3049" s="188" t="s">
        <v>6804</v>
      </c>
      <c r="C3049" s="237" t="s">
        <v>6805</v>
      </c>
      <c r="D3049" s="190" t="s">
        <v>6806</v>
      </c>
      <c r="E3049" s="191" t="s">
        <v>11</v>
      </c>
      <c r="F3049" s="7"/>
      <c r="G3049" s="7"/>
      <c r="H3049" s="7"/>
      <c r="I3049" s="572">
        <f t="shared" si="72"/>
        <v>0</v>
      </c>
    </row>
    <row r="3050" spans="2:9" ht="20.100000000000001" customHeight="1" thickTop="1" thickBot="1">
      <c r="B3050" s="188" t="s">
        <v>6807</v>
      </c>
      <c r="C3050" s="237" t="s">
        <v>6808</v>
      </c>
      <c r="D3050" s="190" t="s">
        <v>6809</v>
      </c>
      <c r="E3050" s="191" t="s">
        <v>11</v>
      </c>
      <c r="F3050" s="163">
        <v>1487.87</v>
      </c>
      <c r="G3050" s="73">
        <v>1487.87</v>
      </c>
      <c r="H3050" s="73">
        <v>3960.7099399999997</v>
      </c>
      <c r="I3050" s="572">
        <f t="shared" si="72"/>
        <v>3273.3139999999999</v>
      </c>
    </row>
    <row r="3051" spans="2:9" ht="20.100000000000001" customHeight="1" thickTop="1" thickBot="1">
      <c r="B3051" s="188" t="s">
        <v>6810</v>
      </c>
      <c r="C3051" s="237" t="s">
        <v>6811</v>
      </c>
      <c r="D3051" s="190" t="s">
        <v>6812</v>
      </c>
      <c r="E3051" s="191" t="s">
        <v>11</v>
      </c>
      <c r="F3051" s="163">
        <v>1673.86</v>
      </c>
      <c r="G3051" s="73">
        <v>1673.86</v>
      </c>
      <c r="H3051" s="73">
        <v>4455.8153199999997</v>
      </c>
      <c r="I3051" s="572">
        <f t="shared" si="72"/>
        <v>3682.4920000000002</v>
      </c>
    </row>
    <row r="3052" spans="2:9" ht="20.100000000000001" customHeight="1" thickTop="1" thickBot="1">
      <c r="B3052" s="188" t="s">
        <v>6813</v>
      </c>
      <c r="C3052" s="237" t="s">
        <v>6814</v>
      </c>
      <c r="D3052" s="190" t="s">
        <v>6815</v>
      </c>
      <c r="E3052" s="191" t="s">
        <v>11</v>
      </c>
      <c r="F3052" s="163">
        <v>1301.8900000000001</v>
      </c>
      <c r="G3052" s="73">
        <v>1301.8900000000001</v>
      </c>
      <c r="H3052" s="73">
        <v>3465.6311800000003</v>
      </c>
      <c r="I3052" s="572">
        <f t="shared" si="72"/>
        <v>2864.1580000000004</v>
      </c>
    </row>
    <row r="3053" spans="2:9" ht="20.100000000000001" customHeight="1" thickTop="1" thickBot="1">
      <c r="B3053" s="188" t="s">
        <v>6313</v>
      </c>
      <c r="C3053" s="237" t="s">
        <v>6816</v>
      </c>
      <c r="D3053" s="190" t="s">
        <v>6817</v>
      </c>
      <c r="E3053" s="191" t="s">
        <v>11</v>
      </c>
      <c r="F3053" s="163">
        <v>2417.79</v>
      </c>
      <c r="G3053" s="73">
        <v>2417.79</v>
      </c>
      <c r="H3053" s="73">
        <v>6436.1569799999997</v>
      </c>
      <c r="I3053" s="572">
        <f t="shared" si="72"/>
        <v>5319.1379999999999</v>
      </c>
    </row>
    <row r="3054" spans="2:9" ht="20.100000000000001" customHeight="1" thickTop="1" thickBot="1">
      <c r="B3054" s="188" t="s">
        <v>6818</v>
      </c>
      <c r="C3054" s="237" t="s">
        <v>6819</v>
      </c>
      <c r="D3054" s="190" t="s">
        <v>6820</v>
      </c>
      <c r="E3054" s="191" t="s">
        <v>11</v>
      </c>
      <c r="F3054" s="163">
        <v>1673.86</v>
      </c>
      <c r="G3054" s="73">
        <v>1673.86</v>
      </c>
      <c r="H3054" s="73">
        <v>4455.8153199999997</v>
      </c>
      <c r="I3054" s="572">
        <f t="shared" si="72"/>
        <v>3682.4920000000002</v>
      </c>
    </row>
    <row r="3055" spans="2:9" ht="20.100000000000001" customHeight="1" thickTop="1" thickBot="1">
      <c r="B3055" s="188" t="s">
        <v>6821</v>
      </c>
      <c r="C3055" s="237" t="s">
        <v>6822</v>
      </c>
      <c r="D3055" s="190" t="s">
        <v>6823</v>
      </c>
      <c r="E3055" s="191" t="s">
        <v>11</v>
      </c>
      <c r="F3055" s="163">
        <v>1264.69</v>
      </c>
      <c r="G3055" s="73">
        <v>1264.69</v>
      </c>
      <c r="H3055" s="73">
        <v>3366.6047800000001</v>
      </c>
      <c r="I3055" s="572">
        <f t="shared" si="72"/>
        <v>2782.3180000000002</v>
      </c>
    </row>
    <row r="3056" spans="2:9" ht="20.100000000000001" customHeight="1" thickTop="1" thickBot="1">
      <c r="B3056" s="188" t="s">
        <v>6824</v>
      </c>
      <c r="C3056" s="237" t="s">
        <v>6825</v>
      </c>
      <c r="D3056" s="190" t="s">
        <v>6826</v>
      </c>
      <c r="E3056" s="191" t="s">
        <v>11</v>
      </c>
      <c r="F3056" s="163">
        <v>1394.88</v>
      </c>
      <c r="G3056" s="73">
        <v>1394.88</v>
      </c>
      <c r="H3056" s="73">
        <v>3713.1705600000005</v>
      </c>
      <c r="I3056" s="572">
        <f t="shared" si="72"/>
        <v>3068.7360000000003</v>
      </c>
    </row>
    <row r="3057" spans="2:9" ht="20.100000000000001" customHeight="1" thickTop="1" thickBot="1">
      <c r="B3057" s="188" t="s">
        <v>6827</v>
      </c>
      <c r="C3057" s="237" t="s">
        <v>6828</v>
      </c>
      <c r="D3057" s="190" t="s">
        <v>6829</v>
      </c>
      <c r="E3057" s="191" t="s">
        <v>11</v>
      </c>
      <c r="F3057" s="163">
        <v>1115.9000000000001</v>
      </c>
      <c r="G3057" s="73">
        <v>1115.9000000000001</v>
      </c>
      <c r="H3057" s="73">
        <v>2970.5258000000003</v>
      </c>
      <c r="I3057" s="572">
        <f t="shared" si="72"/>
        <v>2454.9800000000005</v>
      </c>
    </row>
    <row r="3058" spans="2:9" ht="20.100000000000001" customHeight="1" thickTop="1" thickBot="1">
      <c r="B3058" s="188" t="s">
        <v>6830</v>
      </c>
      <c r="C3058" s="237" t="s">
        <v>6831</v>
      </c>
      <c r="D3058" s="190" t="s">
        <v>6832</v>
      </c>
      <c r="E3058" s="191" t="s">
        <v>11</v>
      </c>
      <c r="F3058" s="163">
        <v>1580.86</v>
      </c>
      <c r="G3058" s="73">
        <v>1580.86</v>
      </c>
      <c r="H3058" s="73">
        <v>4208.2493199999999</v>
      </c>
      <c r="I3058" s="572">
        <f t="shared" si="72"/>
        <v>3477.8920000000003</v>
      </c>
    </row>
    <row r="3059" spans="2:9" ht="20.100000000000001" customHeight="1" thickTop="1" thickBot="1">
      <c r="B3059" s="188" t="s">
        <v>6833</v>
      </c>
      <c r="C3059" s="237" t="s">
        <v>6834</v>
      </c>
      <c r="D3059" s="190" t="s">
        <v>6835</v>
      </c>
      <c r="E3059" s="191" t="s">
        <v>11</v>
      </c>
      <c r="F3059" s="163">
        <v>1580.86</v>
      </c>
      <c r="G3059" s="73">
        <v>1580.86</v>
      </c>
      <c r="H3059" s="73">
        <v>4208.2493199999999</v>
      </c>
      <c r="I3059" s="572">
        <f t="shared" si="72"/>
        <v>3477.8920000000003</v>
      </c>
    </row>
    <row r="3060" spans="2:9" ht="20.100000000000001" customHeight="1" thickTop="1" thickBot="1">
      <c r="B3060" s="188" t="s">
        <v>6836</v>
      </c>
      <c r="C3060" s="237" t="s">
        <v>6837</v>
      </c>
      <c r="D3060" s="190" t="s">
        <v>6838</v>
      </c>
      <c r="E3060" s="191" t="s">
        <v>11</v>
      </c>
      <c r="F3060" s="163">
        <v>1394.88</v>
      </c>
      <c r="G3060" s="73">
        <v>1394.88</v>
      </c>
      <c r="H3060" s="73">
        <v>3713.1705600000005</v>
      </c>
      <c r="I3060" s="572">
        <f t="shared" si="72"/>
        <v>3068.7360000000003</v>
      </c>
    </row>
    <row r="3061" spans="2:9" ht="20.100000000000001" customHeight="1" thickTop="1" thickBot="1">
      <c r="B3061" s="188" t="s">
        <v>6839</v>
      </c>
      <c r="C3061" s="237" t="s">
        <v>6840</v>
      </c>
      <c r="D3061" s="190" t="s">
        <v>6841</v>
      </c>
      <c r="E3061" s="191" t="s">
        <v>11</v>
      </c>
      <c r="F3061" s="163">
        <v>2417.79</v>
      </c>
      <c r="G3061" s="73">
        <v>2417.79</v>
      </c>
      <c r="H3061" s="73">
        <v>6436.1569799999997</v>
      </c>
      <c r="I3061" s="572">
        <f t="shared" si="72"/>
        <v>5319.1379999999999</v>
      </c>
    </row>
    <row r="3062" spans="2:9" ht="20.100000000000001" customHeight="1" thickTop="1" thickBot="1">
      <c r="B3062" s="188" t="s">
        <v>6842</v>
      </c>
      <c r="C3062" s="237" t="s">
        <v>6843</v>
      </c>
      <c r="D3062" s="190" t="s">
        <v>6844</v>
      </c>
      <c r="E3062" s="191" t="s">
        <v>11</v>
      </c>
      <c r="F3062" s="163">
        <v>1673.86</v>
      </c>
      <c r="G3062" s="73">
        <v>1673.86</v>
      </c>
      <c r="H3062" s="73">
        <v>4455.8153199999997</v>
      </c>
      <c r="I3062" s="572">
        <f t="shared" si="72"/>
        <v>3682.4920000000002</v>
      </c>
    </row>
    <row r="3063" spans="2:9" ht="20.100000000000001" customHeight="1" thickTop="1" thickBot="1">
      <c r="B3063" s="188" t="s">
        <v>6845</v>
      </c>
      <c r="C3063" s="237" t="s">
        <v>6846</v>
      </c>
      <c r="D3063" s="190" t="s">
        <v>6847</v>
      </c>
      <c r="E3063" s="191" t="s">
        <v>11</v>
      </c>
      <c r="F3063" s="163">
        <v>1487.87</v>
      </c>
      <c r="G3063" s="73">
        <v>1487.87</v>
      </c>
      <c r="H3063" s="73">
        <v>3960.7099399999997</v>
      </c>
      <c r="I3063" s="572">
        <f t="shared" si="72"/>
        <v>3273.3139999999999</v>
      </c>
    </row>
    <row r="3064" spans="2:9" ht="20.100000000000001" customHeight="1" thickTop="1" thickBot="1">
      <c r="B3064" s="188" t="s">
        <v>6848</v>
      </c>
      <c r="C3064" s="237" t="s">
        <v>6849</v>
      </c>
      <c r="D3064" s="190" t="s">
        <v>6850</v>
      </c>
      <c r="E3064" s="191" t="s">
        <v>11</v>
      </c>
      <c r="F3064" s="163">
        <v>2653.84</v>
      </c>
      <c r="G3064" s="88">
        <v>2653.84</v>
      </c>
      <c r="H3064" s="73">
        <v>7064.5220800000016</v>
      </c>
      <c r="I3064" s="572">
        <f t="shared" si="72"/>
        <v>5838.4480000000012</v>
      </c>
    </row>
    <row r="3065" spans="2:9" ht="20.100000000000001" customHeight="1" thickTop="1" thickBot="1">
      <c r="B3065" s="188" t="s">
        <v>6851</v>
      </c>
      <c r="C3065" s="237" t="s">
        <v>6852</v>
      </c>
      <c r="D3065" s="190" t="s">
        <v>6853</v>
      </c>
      <c r="E3065" s="191" t="s">
        <v>11</v>
      </c>
      <c r="F3065" s="163">
        <v>2653.84</v>
      </c>
      <c r="G3065" s="88">
        <v>2653.84</v>
      </c>
      <c r="H3065" s="73">
        <v>7064.5220800000016</v>
      </c>
      <c r="I3065" s="572">
        <f t="shared" si="72"/>
        <v>5838.4480000000012</v>
      </c>
    </row>
    <row r="3066" spans="2:9" ht="20.100000000000001" customHeight="1" thickTop="1" thickBot="1">
      <c r="B3066" s="188" t="s">
        <v>6854</v>
      </c>
      <c r="C3066" s="237" t="s">
        <v>6855</v>
      </c>
      <c r="D3066" s="190" t="s">
        <v>6856</v>
      </c>
      <c r="E3066" s="191" t="s">
        <v>11</v>
      </c>
      <c r="F3066" s="163">
        <v>1116.1099999999999</v>
      </c>
      <c r="G3066" s="88">
        <v>1116.1099999999999</v>
      </c>
      <c r="H3066" s="73">
        <v>2971.08482</v>
      </c>
      <c r="I3066" s="572">
        <f t="shared" si="72"/>
        <v>2455.442</v>
      </c>
    </row>
    <row r="3067" spans="2:9" ht="20.100000000000001" customHeight="1" thickTop="1" thickBot="1">
      <c r="B3067" s="188" t="s">
        <v>6857</v>
      </c>
      <c r="C3067" s="237" t="s">
        <v>6858</v>
      </c>
      <c r="D3067" s="190" t="s">
        <v>6859</v>
      </c>
      <c r="E3067" s="191" t="s">
        <v>11</v>
      </c>
      <c r="F3067" s="163">
        <v>4283.3999999999996</v>
      </c>
      <c r="G3067" s="88">
        <v>4283.3999999999996</v>
      </c>
      <c r="H3067" s="73">
        <v>11402.4108</v>
      </c>
      <c r="I3067" s="572">
        <f t="shared" ref="I3067:I3070" si="73">G3067*2.2</f>
        <v>9423.48</v>
      </c>
    </row>
    <row r="3068" spans="2:9" ht="20.100000000000001" customHeight="1" thickTop="1" thickBot="1">
      <c r="B3068" s="188" t="s">
        <v>6860</v>
      </c>
      <c r="C3068" s="237" t="s">
        <v>6861</v>
      </c>
      <c r="D3068" s="190" t="s">
        <v>6862</v>
      </c>
      <c r="E3068" s="191" t="s">
        <v>11</v>
      </c>
      <c r="F3068" s="163">
        <v>2141.6999999999998</v>
      </c>
      <c r="G3068" s="88">
        <v>2141.6999999999998</v>
      </c>
      <c r="H3068" s="73">
        <v>5701.2053999999998</v>
      </c>
      <c r="I3068" s="572">
        <f t="shared" si="73"/>
        <v>4711.74</v>
      </c>
    </row>
    <row r="3069" spans="2:9" ht="20.100000000000001" customHeight="1" thickTop="1" thickBot="1">
      <c r="B3069" s="188" t="s">
        <v>6863</v>
      </c>
      <c r="C3069" s="237" t="s">
        <v>6864</v>
      </c>
      <c r="D3069" s="190" t="s">
        <v>6865</v>
      </c>
      <c r="E3069" s="191" t="s">
        <v>11</v>
      </c>
      <c r="F3069" s="163">
        <v>2863.24</v>
      </c>
      <c r="G3069" s="88">
        <v>2863.24</v>
      </c>
      <c r="H3069" s="73">
        <v>7621.9448799999991</v>
      </c>
      <c r="I3069" s="572">
        <f t="shared" si="73"/>
        <v>6299.1279999999997</v>
      </c>
    </row>
    <row r="3070" spans="2:9" ht="20.100000000000001" customHeight="1" thickTop="1" thickBot="1">
      <c r="B3070" s="188"/>
      <c r="C3070" s="237" t="s">
        <v>22827</v>
      </c>
      <c r="D3070" s="190" t="s">
        <v>22828</v>
      </c>
      <c r="E3070" s="191" t="s">
        <v>11</v>
      </c>
      <c r="F3070" s="163">
        <v>1767.5</v>
      </c>
      <c r="G3070" s="88">
        <v>1767.5</v>
      </c>
      <c r="H3070" s="73">
        <v>4705.085</v>
      </c>
      <c r="I3070" s="572">
        <f t="shared" si="73"/>
        <v>3888.5000000000005</v>
      </c>
    </row>
    <row r="3071" spans="2:9" ht="20.100000000000001" customHeight="1" thickTop="1" thickBot="1">
      <c r="B3071" s="343"/>
      <c r="C3071" s="360"/>
      <c r="D3071" s="200"/>
      <c r="E3071" s="201"/>
      <c r="F3071" s="163">
        <v>1767.5</v>
      </c>
      <c r="G3071" s="88">
        <v>1767.5</v>
      </c>
      <c r="H3071" s="73">
        <v>4705.085</v>
      </c>
      <c r="I3071" s="573"/>
    </row>
    <row r="3072" spans="2:9" ht="20.100000000000001" customHeight="1" thickTop="1" thickBot="1">
      <c r="B3072" s="255"/>
      <c r="C3072" s="249"/>
      <c r="D3072" s="341" t="s">
        <v>1192</v>
      </c>
      <c r="E3072" s="201"/>
      <c r="F3072" s="163">
        <v>2120.91</v>
      </c>
      <c r="G3072" s="88">
        <v>2120.91</v>
      </c>
      <c r="H3072" s="73">
        <v>5645.8624200000004</v>
      </c>
      <c r="I3072" s="573"/>
    </row>
    <row r="3073" spans="2:9" ht="20.100000000000001" customHeight="1" thickTop="1" thickBot="1">
      <c r="B3073" s="255"/>
      <c r="C3073" s="249"/>
      <c r="D3073" s="200"/>
      <c r="E3073" s="201"/>
      <c r="F3073" s="163">
        <v>1767.5</v>
      </c>
      <c r="G3073" s="88">
        <v>1767.5</v>
      </c>
      <c r="H3073" s="73">
        <v>4705.085</v>
      </c>
      <c r="I3073" s="573"/>
    </row>
    <row r="3074" spans="2:9" ht="20.100000000000001" customHeight="1" thickTop="1" thickBot="1">
      <c r="B3074" s="188" t="s">
        <v>6866</v>
      </c>
      <c r="C3074" s="354" t="s">
        <v>6867</v>
      </c>
      <c r="D3074" s="354" t="s">
        <v>6868</v>
      </c>
      <c r="E3074" s="207" t="s">
        <v>11</v>
      </c>
      <c r="F3074" s="163">
        <v>2543.59</v>
      </c>
      <c r="G3074" s="88">
        <v>2543.59</v>
      </c>
      <c r="H3074" s="73">
        <v>6771.0365800000009</v>
      </c>
      <c r="I3074" s="572">
        <f t="shared" ref="I3074:I3087" si="74">G3074*2.2</f>
        <v>5595.898000000001</v>
      </c>
    </row>
    <row r="3075" spans="2:9" ht="20.100000000000001" customHeight="1" thickTop="1" thickBot="1">
      <c r="B3075" s="188" t="s">
        <v>6227</v>
      </c>
      <c r="C3075" s="354" t="s">
        <v>6869</v>
      </c>
      <c r="D3075" s="354" t="s">
        <v>6870</v>
      </c>
      <c r="E3075" s="207" t="s">
        <v>11</v>
      </c>
      <c r="F3075" s="163">
        <v>3042.32</v>
      </c>
      <c r="G3075" s="88">
        <v>3042.32</v>
      </c>
      <c r="H3075" s="73">
        <v>8098.6558400000013</v>
      </c>
      <c r="I3075" s="572">
        <f t="shared" si="74"/>
        <v>6693.1040000000012</v>
      </c>
    </row>
    <row r="3076" spans="2:9" ht="20.100000000000001" customHeight="1" thickTop="1" thickBot="1">
      <c r="B3076" s="188" t="s">
        <v>6801</v>
      </c>
      <c r="C3076" s="354" t="s">
        <v>6871</v>
      </c>
      <c r="D3076" s="354" t="s">
        <v>6872</v>
      </c>
      <c r="E3076" s="207" t="s">
        <v>11</v>
      </c>
      <c r="F3076" s="163">
        <v>3276.35</v>
      </c>
      <c r="G3076" s="88">
        <v>3276.35</v>
      </c>
      <c r="H3076" s="73">
        <v>8721.6437000000005</v>
      </c>
      <c r="I3076" s="572">
        <f t="shared" si="74"/>
        <v>7207.97</v>
      </c>
    </row>
    <row r="3077" spans="2:9" ht="20.100000000000001" customHeight="1" thickTop="1" thickBot="1">
      <c r="B3077" s="188"/>
      <c r="C3077" s="354" t="s">
        <v>6873</v>
      </c>
      <c r="D3077" s="354" t="s">
        <v>6874</v>
      </c>
      <c r="E3077" s="207" t="s">
        <v>11</v>
      </c>
      <c r="F3077" s="163">
        <v>3310.04</v>
      </c>
      <c r="G3077" s="88">
        <v>3310.04</v>
      </c>
      <c r="H3077" s="73">
        <v>8811.3264799999997</v>
      </c>
      <c r="I3077" s="572">
        <f t="shared" si="74"/>
        <v>7282.0880000000006</v>
      </c>
    </row>
    <row r="3078" spans="2:9" ht="20.100000000000001" customHeight="1" thickTop="1" thickBot="1">
      <c r="B3078" s="188" t="s">
        <v>6830</v>
      </c>
      <c r="C3078" s="354" t="s">
        <v>6875</v>
      </c>
      <c r="D3078" s="354" t="s">
        <v>6876</v>
      </c>
      <c r="E3078" s="207" t="s">
        <v>11</v>
      </c>
      <c r="F3078" s="163">
        <v>2863.24</v>
      </c>
      <c r="G3078" s="88">
        <v>2863.24</v>
      </c>
      <c r="H3078" s="73">
        <v>7621.9448799999991</v>
      </c>
      <c r="I3078" s="572">
        <f t="shared" si="74"/>
        <v>6299.1279999999997</v>
      </c>
    </row>
    <row r="3079" spans="2:9" ht="20.100000000000001" customHeight="1" thickTop="1" thickBot="1">
      <c r="B3079" s="188" t="s">
        <v>6781</v>
      </c>
      <c r="C3079" s="354" t="s">
        <v>6877</v>
      </c>
      <c r="D3079" s="354" t="s">
        <v>6878</v>
      </c>
      <c r="E3079" s="207" t="s">
        <v>11</v>
      </c>
      <c r="F3079" s="163">
        <v>1563.44</v>
      </c>
      <c r="G3079" s="88">
        <v>1563.44</v>
      </c>
      <c r="H3079" s="73">
        <v>4161.8772799999997</v>
      </c>
      <c r="I3079" s="572">
        <f t="shared" si="74"/>
        <v>3439.5680000000002</v>
      </c>
    </row>
    <row r="3080" spans="2:9" ht="20.100000000000001" customHeight="1" thickTop="1" thickBot="1">
      <c r="B3080" s="188"/>
      <c r="C3080" s="354" t="s">
        <v>6879</v>
      </c>
      <c r="D3080" s="354" t="s">
        <v>6880</v>
      </c>
      <c r="E3080" s="207" t="s">
        <v>11</v>
      </c>
      <c r="F3080" s="163">
        <v>2863.24</v>
      </c>
      <c r="G3080" s="88">
        <v>2863.24</v>
      </c>
      <c r="H3080" s="73">
        <v>7621.9448799999991</v>
      </c>
      <c r="I3080" s="572">
        <f t="shared" si="74"/>
        <v>6299.1279999999997</v>
      </c>
    </row>
    <row r="3081" spans="2:9" ht="20.100000000000001" customHeight="1" thickTop="1" thickBot="1">
      <c r="B3081" s="188"/>
      <c r="C3081" s="354" t="s">
        <v>6881</v>
      </c>
      <c r="D3081" s="354" t="s">
        <v>6882</v>
      </c>
      <c r="E3081" s="207" t="s">
        <v>11</v>
      </c>
      <c r="F3081" s="163">
        <v>1563.44</v>
      </c>
      <c r="G3081" s="88">
        <v>1563.44</v>
      </c>
      <c r="H3081" s="73">
        <v>4161.8772799999997</v>
      </c>
      <c r="I3081" s="572">
        <f t="shared" si="74"/>
        <v>3439.5680000000002</v>
      </c>
    </row>
    <row r="3082" spans="2:9" ht="20.100000000000001" customHeight="1" thickTop="1" thickBot="1">
      <c r="B3082" s="188" t="s">
        <v>6883</v>
      </c>
      <c r="C3082" s="354" t="s">
        <v>6884</v>
      </c>
      <c r="D3082" s="354" t="s">
        <v>6885</v>
      </c>
      <c r="E3082" s="207" t="s">
        <v>11</v>
      </c>
      <c r="F3082" s="163">
        <v>1860.19</v>
      </c>
      <c r="G3082" s="88">
        <v>1860.19</v>
      </c>
      <c r="H3082" s="73">
        <v>4951.8257800000001</v>
      </c>
      <c r="I3082" s="572">
        <f t="shared" si="74"/>
        <v>4092.4180000000006</v>
      </c>
    </row>
    <row r="3083" spans="2:9" ht="20.100000000000001" customHeight="1" thickTop="1" thickBot="1">
      <c r="B3083" s="188" t="s">
        <v>6842</v>
      </c>
      <c r="C3083" s="354" t="s">
        <v>6886</v>
      </c>
      <c r="D3083" s="354" t="s">
        <v>6887</v>
      </c>
      <c r="E3083" s="207" t="s">
        <v>11</v>
      </c>
      <c r="F3083" s="163">
        <v>1638.74</v>
      </c>
      <c r="G3083" s="88">
        <v>1638.74</v>
      </c>
      <c r="H3083" s="73">
        <v>4362.3258800000003</v>
      </c>
      <c r="I3083" s="572">
        <f t="shared" si="74"/>
        <v>3605.2280000000005</v>
      </c>
    </row>
    <row r="3084" spans="2:9" ht="20.100000000000001" customHeight="1" thickTop="1" thickBot="1">
      <c r="B3084" s="188" t="s">
        <v>6888</v>
      </c>
      <c r="C3084" s="354" t="s">
        <v>6889</v>
      </c>
      <c r="D3084" s="354" t="s">
        <v>6890</v>
      </c>
      <c r="E3084" s="207" t="s">
        <v>11</v>
      </c>
      <c r="F3084" s="163">
        <v>1767.46</v>
      </c>
      <c r="G3084" s="88">
        <v>1767.46</v>
      </c>
      <c r="H3084" s="73">
        <v>4704.9785200000006</v>
      </c>
      <c r="I3084" s="572">
        <f t="shared" si="74"/>
        <v>3888.4120000000003</v>
      </c>
    </row>
    <row r="3085" spans="2:9" ht="20.100000000000001" customHeight="1" thickTop="1" thickBot="1">
      <c r="B3085" s="188" t="s">
        <v>6891</v>
      </c>
      <c r="C3085" s="354" t="s">
        <v>6892</v>
      </c>
      <c r="D3085" s="354" t="s">
        <v>6893</v>
      </c>
      <c r="E3085" s="207" t="s">
        <v>11</v>
      </c>
      <c r="F3085" s="163">
        <v>2863.24</v>
      </c>
      <c r="G3085" s="88">
        <v>2863.24</v>
      </c>
      <c r="H3085" s="73">
        <v>7621.9448799999991</v>
      </c>
      <c r="I3085" s="572">
        <f t="shared" si="74"/>
        <v>6299.1279999999997</v>
      </c>
    </row>
    <row r="3086" spans="2:9" ht="20.100000000000001" customHeight="1" thickTop="1" thickBot="1">
      <c r="B3086" s="188" t="s">
        <v>6894</v>
      </c>
      <c r="C3086" s="354" t="s">
        <v>6895</v>
      </c>
      <c r="D3086" s="354" t="s">
        <v>6896</v>
      </c>
      <c r="E3086" s="207" t="s">
        <v>11</v>
      </c>
      <c r="F3086" s="163">
        <v>1339.78</v>
      </c>
      <c r="G3086" s="88">
        <v>1339.78</v>
      </c>
      <c r="H3086" s="73">
        <v>3566.4943600000001</v>
      </c>
      <c r="I3086" s="572">
        <f t="shared" si="74"/>
        <v>2947.5160000000001</v>
      </c>
    </row>
    <row r="3087" spans="2:9" ht="20.100000000000001" customHeight="1" thickTop="1" thickBot="1">
      <c r="B3087" s="188"/>
      <c r="C3087" s="354" t="s">
        <v>6897</v>
      </c>
      <c r="D3087" s="354" t="s">
        <v>6898</v>
      </c>
      <c r="E3087" s="207" t="s">
        <v>11</v>
      </c>
      <c r="F3087" s="163">
        <v>2543.66</v>
      </c>
      <c r="G3087" s="88">
        <v>2543.66</v>
      </c>
      <c r="H3087" s="73">
        <v>6771.2229199999992</v>
      </c>
      <c r="I3087" s="572">
        <f t="shared" si="74"/>
        <v>5596.0519999999997</v>
      </c>
    </row>
    <row r="3088" spans="2:9" ht="20.100000000000001" customHeight="1" thickTop="1" thickBot="1">
      <c r="B3088" s="188" t="s">
        <v>6247</v>
      </c>
      <c r="C3088" s="190" t="s">
        <v>6899</v>
      </c>
      <c r="D3088" s="190" t="s">
        <v>6900</v>
      </c>
      <c r="E3088" s="207" t="s">
        <v>11</v>
      </c>
      <c r="F3088" s="163">
        <v>1767.46</v>
      </c>
      <c r="G3088" s="88">
        <v>1767.46</v>
      </c>
      <c r="H3088" s="73">
        <v>4704.9785200000006</v>
      </c>
      <c r="I3088" s="572">
        <f>H3088/1.21</f>
        <v>3888.4120000000007</v>
      </c>
    </row>
    <row r="3089" spans="2:9" ht="20.100000000000001" customHeight="1" thickTop="1" thickBot="1">
      <c r="B3089" s="188" t="s">
        <v>6244</v>
      </c>
      <c r="C3089" s="190" t="s">
        <v>6901</v>
      </c>
      <c r="D3089" s="190" t="s">
        <v>6902</v>
      </c>
      <c r="E3089" s="207" t="s">
        <v>11</v>
      </c>
      <c r="F3089" s="163">
        <v>1767.46</v>
      </c>
      <c r="G3089" s="88">
        <v>1767.46</v>
      </c>
      <c r="H3089" s="73">
        <v>4704.9785200000006</v>
      </c>
      <c r="I3089" s="572">
        <f>H3089/1.21</f>
        <v>3888.4120000000007</v>
      </c>
    </row>
    <row r="3090" spans="2:9" ht="20.100000000000001" customHeight="1" thickTop="1" thickBot="1">
      <c r="B3090" s="188" t="s">
        <v>6291</v>
      </c>
      <c r="C3090" s="190" t="s">
        <v>6903</v>
      </c>
      <c r="D3090" s="190" t="s">
        <v>6904</v>
      </c>
      <c r="E3090" s="207" t="s">
        <v>11</v>
      </c>
      <c r="F3090" s="163">
        <v>4338.3</v>
      </c>
      <c r="G3090" s="88">
        <v>4338.3</v>
      </c>
      <c r="H3090" s="73">
        <v>11548.554600000001</v>
      </c>
      <c r="I3090" s="572">
        <f>H3090/1.21</f>
        <v>9544.260000000002</v>
      </c>
    </row>
    <row r="3091" spans="2:9" ht="20.100000000000001" customHeight="1" thickTop="1" thickBot="1">
      <c r="B3091" s="188" t="s">
        <v>6905</v>
      </c>
      <c r="C3091" s="190" t="s">
        <v>6906</v>
      </c>
      <c r="D3091" s="190" t="s">
        <v>6907</v>
      </c>
      <c r="E3091" s="207" t="s">
        <v>11</v>
      </c>
      <c r="F3091" s="163">
        <v>1960.27</v>
      </c>
      <c r="G3091" s="88">
        <v>1960.27</v>
      </c>
      <c r="H3091" s="73">
        <v>5218.2387399999998</v>
      </c>
      <c r="I3091" s="572">
        <f>H3091/1.21</f>
        <v>4312.5940000000001</v>
      </c>
    </row>
    <row r="3092" spans="2:9" ht="20.100000000000001" customHeight="1" thickTop="1" thickBot="1">
      <c r="B3092" s="188" t="s">
        <v>6285</v>
      </c>
      <c r="C3092" s="190" t="s">
        <v>6908</v>
      </c>
      <c r="D3092" s="190" t="s">
        <v>6909</v>
      </c>
      <c r="E3092" s="207" t="s">
        <v>11</v>
      </c>
      <c r="F3092" s="163">
        <v>2988.6</v>
      </c>
      <c r="G3092" s="88">
        <v>2988.6</v>
      </c>
      <c r="H3092" s="73">
        <v>7955.6531999999997</v>
      </c>
      <c r="I3092" s="572">
        <f>H3092/1.21</f>
        <v>6574.92</v>
      </c>
    </row>
    <row r="3093" spans="2:9" ht="20.100000000000001" customHeight="1" thickTop="1" thickBot="1">
      <c r="B3093" s="188" t="s">
        <v>6268</v>
      </c>
      <c r="C3093" s="189" t="s">
        <v>6910</v>
      </c>
      <c r="D3093" s="190" t="s">
        <v>6911</v>
      </c>
      <c r="E3093" s="207" t="s">
        <v>11</v>
      </c>
      <c r="F3093" s="163">
        <v>1511.38</v>
      </c>
      <c r="G3093" s="88">
        <v>1511.38</v>
      </c>
      <c r="H3093" s="73">
        <v>4023.2935600000005</v>
      </c>
      <c r="I3093" s="572">
        <f t="shared" ref="I3093:I3126" si="75">H3093/1.21</f>
        <v>3325.0360000000005</v>
      </c>
    </row>
    <row r="3094" spans="2:9" ht="20.100000000000001" customHeight="1" thickTop="1" thickBot="1">
      <c r="B3094" s="188" t="s">
        <v>6537</v>
      </c>
      <c r="C3094" s="189" t="s">
        <v>6912</v>
      </c>
      <c r="D3094" s="190" t="s">
        <v>6913</v>
      </c>
      <c r="E3094" s="207" t="s">
        <v>11</v>
      </c>
      <c r="F3094" s="163">
        <v>1767.46</v>
      </c>
      <c r="G3094" s="88">
        <v>1767.46</v>
      </c>
      <c r="H3094" s="73">
        <v>4704.9785200000006</v>
      </c>
      <c r="I3094" s="572">
        <f t="shared" si="75"/>
        <v>3888.4120000000007</v>
      </c>
    </row>
    <row r="3095" spans="2:9" ht="20.100000000000001" customHeight="1" thickTop="1" thickBot="1">
      <c r="B3095" s="188" t="s">
        <v>6466</v>
      </c>
      <c r="C3095" s="189" t="s">
        <v>6914</v>
      </c>
      <c r="D3095" s="190" t="s">
        <v>6915</v>
      </c>
      <c r="E3095" s="207" t="s">
        <v>11</v>
      </c>
      <c r="F3095" s="163">
        <v>1350.85</v>
      </c>
      <c r="G3095" s="88">
        <v>1350.85</v>
      </c>
      <c r="H3095" s="73">
        <v>3595.9626999999996</v>
      </c>
      <c r="I3095" s="572">
        <f t="shared" si="75"/>
        <v>2971.87</v>
      </c>
    </row>
    <row r="3096" spans="2:9" ht="20.100000000000001" customHeight="1" thickTop="1" thickBot="1">
      <c r="B3096" s="188" t="s">
        <v>6916</v>
      </c>
      <c r="C3096" s="189" t="s">
        <v>6917</v>
      </c>
      <c r="D3096" s="190" t="s">
        <v>6918</v>
      </c>
      <c r="E3096" s="207" t="s">
        <v>11</v>
      </c>
      <c r="F3096" s="163">
        <v>1860.19</v>
      </c>
      <c r="G3096" s="88">
        <v>1860.19</v>
      </c>
      <c r="H3096" s="73">
        <v>4951.8257800000001</v>
      </c>
      <c r="I3096" s="572">
        <f t="shared" si="75"/>
        <v>4092.4180000000001</v>
      </c>
    </row>
    <row r="3097" spans="2:9" ht="20.100000000000001" customHeight="1" thickTop="1" thickBot="1">
      <c r="B3097" s="188" t="s">
        <v>6224</v>
      </c>
      <c r="C3097" s="189" t="s">
        <v>6919</v>
      </c>
      <c r="D3097" s="190" t="s">
        <v>6920</v>
      </c>
      <c r="E3097" s="207" t="s">
        <v>11</v>
      </c>
      <c r="F3097" s="163">
        <v>2988.6</v>
      </c>
      <c r="G3097" s="88">
        <v>2988.6</v>
      </c>
      <c r="H3097" s="73">
        <v>7955.6531999999997</v>
      </c>
      <c r="I3097" s="572">
        <f t="shared" si="75"/>
        <v>6574.92</v>
      </c>
    </row>
    <row r="3098" spans="2:9" ht="20.100000000000001" customHeight="1" thickTop="1" thickBot="1">
      <c r="B3098" s="188" t="s">
        <v>6921</v>
      </c>
      <c r="C3098" s="189" t="s">
        <v>6922</v>
      </c>
      <c r="D3098" s="190" t="s">
        <v>6923</v>
      </c>
      <c r="E3098" s="207" t="s">
        <v>11</v>
      </c>
      <c r="F3098" s="163">
        <v>1767.46</v>
      </c>
      <c r="G3098" s="88">
        <v>1767.46</v>
      </c>
      <c r="H3098" s="73">
        <v>4704.9785200000006</v>
      </c>
      <c r="I3098" s="572">
        <f t="shared" si="75"/>
        <v>3888.4120000000007</v>
      </c>
    </row>
    <row r="3099" spans="2:9" ht="20.100000000000001" customHeight="1" thickTop="1" thickBot="1">
      <c r="B3099" s="188" t="s">
        <v>6647</v>
      </c>
      <c r="C3099" s="189" t="s">
        <v>6924</v>
      </c>
      <c r="D3099" s="190" t="s">
        <v>6925</v>
      </c>
      <c r="E3099" s="207" t="s">
        <v>11</v>
      </c>
      <c r="F3099" s="163">
        <v>1960.27</v>
      </c>
      <c r="G3099" s="88">
        <v>1960.27</v>
      </c>
      <c r="H3099" s="73">
        <v>5218.2387399999998</v>
      </c>
      <c r="I3099" s="572">
        <f t="shared" si="75"/>
        <v>4312.5940000000001</v>
      </c>
    </row>
    <row r="3100" spans="2:9" ht="20.100000000000001" customHeight="1" thickTop="1" thickBot="1">
      <c r="B3100" s="188" t="s">
        <v>6607</v>
      </c>
      <c r="C3100" s="189" t="s">
        <v>6926</v>
      </c>
      <c r="D3100" s="190" t="s">
        <v>6927</v>
      </c>
      <c r="E3100" s="207" t="s">
        <v>11</v>
      </c>
      <c r="F3100" s="163">
        <v>2988.6</v>
      </c>
      <c r="G3100" s="88">
        <v>2988.6</v>
      </c>
      <c r="H3100" s="73">
        <v>7955.6531999999997</v>
      </c>
      <c r="I3100" s="572">
        <f t="shared" si="75"/>
        <v>6574.92</v>
      </c>
    </row>
    <row r="3101" spans="2:9" ht="20.100000000000001" customHeight="1" thickTop="1" thickBot="1">
      <c r="B3101" s="188" t="s">
        <v>6177</v>
      </c>
      <c r="C3101" s="189" t="s">
        <v>6928</v>
      </c>
      <c r="D3101" s="190" t="s">
        <v>6929</v>
      </c>
      <c r="E3101" s="207" t="s">
        <v>11</v>
      </c>
      <c r="F3101" s="163">
        <v>1415.07</v>
      </c>
      <c r="G3101" s="88">
        <v>1415.07</v>
      </c>
      <c r="H3101" s="73">
        <v>3766.9163399999998</v>
      </c>
      <c r="I3101" s="572">
        <f t="shared" si="75"/>
        <v>3113.154</v>
      </c>
    </row>
    <row r="3102" spans="2:9" ht="20.100000000000001" customHeight="1" thickTop="1" thickBot="1">
      <c r="B3102" s="188" t="s">
        <v>6930</v>
      </c>
      <c r="C3102" s="189" t="s">
        <v>6931</v>
      </c>
      <c r="D3102" s="190" t="s">
        <v>6932</v>
      </c>
      <c r="E3102" s="207" t="s">
        <v>11</v>
      </c>
      <c r="F3102" s="163">
        <v>1563.44</v>
      </c>
      <c r="G3102" s="88">
        <v>1563.44</v>
      </c>
      <c r="H3102" s="73">
        <v>4161.8772799999997</v>
      </c>
      <c r="I3102" s="572">
        <f t="shared" si="75"/>
        <v>3439.5679999999998</v>
      </c>
    </row>
    <row r="3103" spans="2:9" ht="20.100000000000001" customHeight="1" thickTop="1" thickBot="1">
      <c r="B3103" s="188" t="s">
        <v>6253</v>
      </c>
      <c r="C3103" s="189" t="s">
        <v>6933</v>
      </c>
      <c r="D3103" s="190" t="s">
        <v>6934</v>
      </c>
      <c r="E3103" s="207" t="s">
        <v>11</v>
      </c>
      <c r="F3103" s="7"/>
      <c r="G3103" s="7"/>
      <c r="H3103" s="7"/>
      <c r="I3103" s="572">
        <f t="shared" si="75"/>
        <v>0</v>
      </c>
    </row>
    <row r="3104" spans="2:9" ht="20.100000000000001" customHeight="1" thickTop="1" thickBot="1">
      <c r="B3104" s="188" t="s">
        <v>6426</v>
      </c>
      <c r="C3104" s="189" t="s">
        <v>6935</v>
      </c>
      <c r="D3104" s="190" t="s">
        <v>6936</v>
      </c>
      <c r="E3104" s="207" t="s">
        <v>11</v>
      </c>
      <c r="F3104" s="7"/>
      <c r="G3104" s="7"/>
      <c r="H3104" s="7"/>
      <c r="I3104" s="572">
        <f t="shared" si="75"/>
        <v>0</v>
      </c>
    </row>
    <row r="3105" spans="2:9" ht="20.100000000000001" customHeight="1" thickTop="1" thickBot="1">
      <c r="B3105" s="188" t="s">
        <v>6250</v>
      </c>
      <c r="C3105" s="189" t="s">
        <v>6937</v>
      </c>
      <c r="D3105" s="190" t="s">
        <v>6938</v>
      </c>
      <c r="E3105" s="207" t="s">
        <v>11</v>
      </c>
      <c r="F3105" s="7"/>
      <c r="G3105" s="7"/>
      <c r="H3105" s="7"/>
      <c r="I3105" s="572">
        <f t="shared" si="75"/>
        <v>0</v>
      </c>
    </row>
    <row r="3106" spans="2:9" ht="20.100000000000001" customHeight="1" thickTop="1" thickBot="1">
      <c r="B3106" s="188" t="s">
        <v>6221</v>
      </c>
      <c r="C3106" s="189" t="s">
        <v>6939</v>
      </c>
      <c r="D3106" s="190" t="s">
        <v>6940</v>
      </c>
      <c r="E3106" s="207" t="s">
        <v>11</v>
      </c>
      <c r="F3106" s="7"/>
      <c r="G3106" s="7"/>
      <c r="H3106" s="7"/>
      <c r="I3106" s="572">
        <f t="shared" si="75"/>
        <v>0</v>
      </c>
    </row>
    <row r="3107" spans="2:9" ht="20.100000000000001" customHeight="1" thickTop="1" thickBot="1">
      <c r="B3107" s="188" t="s">
        <v>6337</v>
      </c>
      <c r="C3107" s="189" t="s">
        <v>6941</v>
      </c>
      <c r="D3107" s="190" t="s">
        <v>6942</v>
      </c>
      <c r="E3107" s="207" t="s">
        <v>11</v>
      </c>
      <c r="F3107" s="93" t="s">
        <v>4</v>
      </c>
      <c r="G3107" s="94" t="s">
        <v>5</v>
      </c>
      <c r="H3107" s="95" t="s">
        <v>6</v>
      </c>
      <c r="I3107" s="572" t="e">
        <f t="shared" si="75"/>
        <v>#VALUE!</v>
      </c>
    </row>
    <row r="3108" spans="2:9" ht="20.100000000000001" customHeight="1" thickTop="1" thickBot="1">
      <c r="B3108" s="188" t="s">
        <v>6633</v>
      </c>
      <c r="C3108" s="189" t="s">
        <v>6943</v>
      </c>
      <c r="D3108" s="190" t="s">
        <v>6944</v>
      </c>
      <c r="E3108" s="207" t="s">
        <v>11</v>
      </c>
      <c r="F3108" s="7"/>
      <c r="G3108" s="7"/>
      <c r="H3108" s="7"/>
      <c r="I3108" s="572">
        <f t="shared" si="75"/>
        <v>0</v>
      </c>
    </row>
    <row r="3109" spans="2:9" ht="20.100000000000001" customHeight="1" thickTop="1" thickBot="1">
      <c r="B3109" s="188" t="s">
        <v>6241</v>
      </c>
      <c r="C3109" s="189" t="s">
        <v>6945</v>
      </c>
      <c r="D3109" s="190" t="s">
        <v>6946</v>
      </c>
      <c r="E3109" s="207" t="s">
        <v>11</v>
      </c>
      <c r="F3109" s="7"/>
      <c r="G3109" s="7"/>
      <c r="H3109" s="7"/>
      <c r="I3109" s="572">
        <f t="shared" si="75"/>
        <v>0</v>
      </c>
    </row>
    <row r="3110" spans="2:9" ht="20.100000000000001" customHeight="1" thickTop="1" thickBot="1">
      <c r="B3110" s="188" t="s">
        <v>6414</v>
      </c>
      <c r="C3110" s="189" t="s">
        <v>6947</v>
      </c>
      <c r="D3110" s="190" t="s">
        <v>6948</v>
      </c>
      <c r="E3110" s="207" t="s">
        <v>11</v>
      </c>
      <c r="F3110" s="7"/>
      <c r="G3110" s="7"/>
      <c r="H3110" s="7"/>
      <c r="I3110" s="572">
        <f t="shared" si="75"/>
        <v>0</v>
      </c>
    </row>
    <row r="3111" spans="2:9" ht="20.100000000000001" customHeight="1" thickTop="1" thickBot="1">
      <c r="B3111" s="188" t="s">
        <v>6325</v>
      </c>
      <c r="C3111" s="189" t="s">
        <v>6949</v>
      </c>
      <c r="D3111" s="190" t="s">
        <v>6950</v>
      </c>
      <c r="E3111" s="207" t="s">
        <v>11</v>
      </c>
      <c r="F3111" s="80">
        <v>1992.9468599999998</v>
      </c>
      <c r="G3111" s="73">
        <v>896.82608699999992</v>
      </c>
      <c r="H3111" s="73">
        <v>2387.3510435939997</v>
      </c>
      <c r="I3111" s="572">
        <f t="shared" si="75"/>
        <v>1973.0173914</v>
      </c>
    </row>
    <row r="3112" spans="2:9" ht="20.100000000000001" customHeight="1" thickTop="1" thickBot="1">
      <c r="B3112" s="188" t="s">
        <v>6385</v>
      </c>
      <c r="C3112" s="189" t="s">
        <v>6951</v>
      </c>
      <c r="D3112" s="190" t="s">
        <v>6952</v>
      </c>
      <c r="E3112" s="207" t="s">
        <v>11</v>
      </c>
      <c r="F3112" s="156">
        <v>3803.1200000000003</v>
      </c>
      <c r="G3112" s="73">
        <v>1711.4040000000002</v>
      </c>
      <c r="H3112" s="73">
        <v>4555.7574480000012</v>
      </c>
      <c r="I3112" s="572">
        <f t="shared" si="75"/>
        <v>3765.0888000000009</v>
      </c>
    </row>
    <row r="3113" spans="2:9" ht="20.100000000000001" customHeight="1" thickTop="1" thickBot="1">
      <c r="B3113" s="188" t="s">
        <v>6362</v>
      </c>
      <c r="C3113" s="189" t="s">
        <v>6953</v>
      </c>
      <c r="D3113" s="190" t="s">
        <v>6954</v>
      </c>
      <c r="E3113" s="207" t="s">
        <v>11</v>
      </c>
      <c r="F3113" s="80">
        <v>5058.402920999999</v>
      </c>
      <c r="G3113" s="73">
        <v>2276.2813144499996</v>
      </c>
      <c r="H3113" s="73">
        <v>6059.4608590658991</v>
      </c>
      <c r="I3113" s="572">
        <f t="shared" si="75"/>
        <v>5007.8188917899997</v>
      </c>
    </row>
    <row r="3114" spans="2:9" ht="20.100000000000001" customHeight="1" thickTop="1" thickBot="1">
      <c r="B3114" s="188" t="s">
        <v>6180</v>
      </c>
      <c r="C3114" s="189" t="s">
        <v>6955</v>
      </c>
      <c r="D3114" s="190" t="s">
        <v>6956</v>
      </c>
      <c r="E3114" s="207" t="s">
        <v>11</v>
      </c>
      <c r="F3114" s="7"/>
      <c r="G3114" s="7"/>
      <c r="H3114" s="7"/>
      <c r="I3114" s="572">
        <f t="shared" si="75"/>
        <v>0</v>
      </c>
    </row>
    <row r="3115" spans="2:9" ht="20.100000000000001" customHeight="1" thickTop="1" thickBot="1">
      <c r="B3115" s="188" t="s">
        <v>6374</v>
      </c>
      <c r="C3115" s="189" t="s">
        <v>6957</v>
      </c>
      <c r="D3115" s="190" t="s">
        <v>6958</v>
      </c>
      <c r="E3115" s="207" t="s">
        <v>11</v>
      </c>
      <c r="F3115" s="7"/>
      <c r="G3115" s="7"/>
      <c r="H3115" s="7"/>
      <c r="I3115" s="572">
        <f t="shared" si="75"/>
        <v>0</v>
      </c>
    </row>
    <row r="3116" spans="2:9" ht="20.100000000000001" customHeight="1" thickTop="1" thickBot="1">
      <c r="B3116" s="188" t="s">
        <v>6959</v>
      </c>
      <c r="C3116" s="189" t="s">
        <v>6960</v>
      </c>
      <c r="D3116" s="190" t="s">
        <v>6961</v>
      </c>
      <c r="E3116" s="207" t="s">
        <v>11</v>
      </c>
      <c r="F3116" s="7"/>
      <c r="G3116" s="7"/>
      <c r="H3116" s="7"/>
      <c r="I3116" s="572">
        <f t="shared" si="75"/>
        <v>0</v>
      </c>
    </row>
    <row r="3117" spans="2:9" ht="20.100000000000001" customHeight="1" thickTop="1" thickBot="1">
      <c r="B3117" s="188" t="s">
        <v>6374</v>
      </c>
      <c r="C3117" s="189" t="s">
        <v>6962</v>
      </c>
      <c r="D3117" s="190" t="s">
        <v>6963</v>
      </c>
      <c r="E3117" s="207" t="s">
        <v>11</v>
      </c>
      <c r="F3117" s="156">
        <v>403.33233422790005</v>
      </c>
      <c r="G3117" s="73">
        <v>181.49955040255503</v>
      </c>
      <c r="H3117" s="73">
        <v>483.1518031716015</v>
      </c>
      <c r="I3117" s="572">
        <f t="shared" si="75"/>
        <v>399.2990108856211</v>
      </c>
    </row>
    <row r="3118" spans="2:9" ht="20.100000000000001" customHeight="1" thickTop="1" thickBot="1">
      <c r="B3118" s="188" t="s">
        <v>6404</v>
      </c>
      <c r="C3118" s="189" t="s">
        <v>6964</v>
      </c>
      <c r="D3118" s="190" t="s">
        <v>6965</v>
      </c>
      <c r="E3118" s="207" t="s">
        <v>11</v>
      </c>
      <c r="F3118" s="156">
        <v>148.40779665599999</v>
      </c>
      <c r="G3118" s="73">
        <v>66.783508495199996</v>
      </c>
      <c r="H3118" s="73">
        <v>177.7776996142224</v>
      </c>
      <c r="I3118" s="572">
        <f t="shared" si="75"/>
        <v>146.92371868943999</v>
      </c>
    </row>
    <row r="3119" spans="2:9" ht="20.100000000000001" customHeight="1" thickTop="1" thickBot="1">
      <c r="B3119" s="188" t="s">
        <v>6374</v>
      </c>
      <c r="C3119" s="189" t="s">
        <v>6966</v>
      </c>
      <c r="D3119" s="190" t="s">
        <v>6967</v>
      </c>
      <c r="E3119" s="207" t="s">
        <v>11</v>
      </c>
      <c r="F3119" s="156">
        <v>659.63746400000014</v>
      </c>
      <c r="G3119" s="73">
        <v>296.83685880000007</v>
      </c>
      <c r="H3119" s="73">
        <v>790.17971812560029</v>
      </c>
      <c r="I3119" s="572">
        <f t="shared" si="75"/>
        <v>653.04108936000023</v>
      </c>
    </row>
    <row r="3120" spans="2:9" ht="20.100000000000001" customHeight="1" thickTop="1" thickBot="1">
      <c r="B3120" s="188" t="s">
        <v>6206</v>
      </c>
      <c r="C3120" s="189" t="s">
        <v>6968</v>
      </c>
      <c r="D3120" s="190" t="s">
        <v>6969</v>
      </c>
      <c r="E3120" s="207" t="s">
        <v>11</v>
      </c>
      <c r="F3120" s="7"/>
      <c r="G3120" s="7"/>
      <c r="H3120" s="7"/>
      <c r="I3120" s="572">
        <f t="shared" si="75"/>
        <v>0</v>
      </c>
    </row>
    <row r="3121" spans="2:9" ht="20.100000000000001" customHeight="1" thickTop="1" thickBot="1">
      <c r="B3121" s="188" t="s">
        <v>6343</v>
      </c>
      <c r="C3121" s="189" t="s">
        <v>6970</v>
      </c>
      <c r="D3121" s="190" t="s">
        <v>6971</v>
      </c>
      <c r="E3121" s="207" t="s">
        <v>11</v>
      </c>
      <c r="F3121" s="7"/>
      <c r="G3121" s="7"/>
      <c r="H3121" s="7"/>
      <c r="I3121" s="572">
        <f t="shared" si="75"/>
        <v>0</v>
      </c>
    </row>
    <row r="3122" spans="2:9" ht="20.100000000000001" customHeight="1" thickTop="1" thickBot="1">
      <c r="B3122" s="188" t="s">
        <v>6289</v>
      </c>
      <c r="C3122" s="189" t="s">
        <v>6972</v>
      </c>
      <c r="D3122" s="190" t="s">
        <v>6973</v>
      </c>
      <c r="E3122" s="207" t="s">
        <v>11</v>
      </c>
      <c r="F3122" s="7"/>
      <c r="G3122" s="7"/>
      <c r="H3122" s="7"/>
      <c r="I3122" s="572">
        <f t="shared" si="75"/>
        <v>0</v>
      </c>
    </row>
    <row r="3123" spans="2:9" ht="20.100000000000001" customHeight="1" thickTop="1" thickBot="1">
      <c r="B3123" s="188" t="s">
        <v>6359</v>
      </c>
      <c r="C3123" s="189" t="s">
        <v>6974</v>
      </c>
      <c r="D3123" s="190" t="s">
        <v>6975</v>
      </c>
      <c r="E3123" s="207" t="s">
        <v>11</v>
      </c>
      <c r="F3123" s="90">
        <v>1091.4832719999999</v>
      </c>
      <c r="G3123" s="70">
        <v>491.16747240000001</v>
      </c>
      <c r="H3123" s="70">
        <v>1307.4878115288002</v>
      </c>
      <c r="I3123" s="572">
        <f t="shared" si="75"/>
        <v>1080.5684392800001</v>
      </c>
    </row>
    <row r="3124" spans="2:9" ht="20.100000000000001" customHeight="1" thickTop="1" thickBot="1">
      <c r="B3124" s="188" t="s">
        <v>6411</v>
      </c>
      <c r="C3124" s="189" t="s">
        <v>6976</v>
      </c>
      <c r="D3124" s="190" t="s">
        <v>6977</v>
      </c>
      <c r="E3124" s="207" t="s">
        <v>11</v>
      </c>
      <c r="F3124" s="82">
        <v>1966.4220074840002</v>
      </c>
      <c r="G3124" s="73">
        <v>884.88990336780012</v>
      </c>
      <c r="H3124" s="73">
        <v>2355.576922765084</v>
      </c>
      <c r="I3124" s="572">
        <f t="shared" si="75"/>
        <v>1946.7577874091603</v>
      </c>
    </row>
    <row r="3125" spans="2:9" ht="20.100000000000001" customHeight="1" thickTop="1" thickBot="1">
      <c r="B3125" s="188" t="s">
        <v>6183</v>
      </c>
      <c r="C3125" s="189" t="s">
        <v>6978</v>
      </c>
      <c r="D3125" s="190" t="s">
        <v>6979</v>
      </c>
      <c r="E3125" s="207" t="s">
        <v>11</v>
      </c>
      <c r="F3125" s="90">
        <v>5022.1155971800008</v>
      </c>
      <c r="G3125" s="70">
        <v>2460.8366426182001</v>
      </c>
      <c r="H3125" s="70">
        <v>6550.7471426496486</v>
      </c>
      <c r="I3125" s="572">
        <f t="shared" si="75"/>
        <v>5413.8406137600405</v>
      </c>
    </row>
    <row r="3126" spans="2:9" ht="20.100000000000001" customHeight="1" thickTop="1" thickBot="1">
      <c r="B3126" s="188" t="s">
        <v>6212</v>
      </c>
      <c r="C3126" s="189" t="s">
        <v>6980</v>
      </c>
      <c r="D3126" s="190" t="s">
        <v>6981</v>
      </c>
      <c r="E3126" s="207" t="s">
        <v>11</v>
      </c>
      <c r="F3126" s="90">
        <v>1661.4242410700001</v>
      </c>
      <c r="G3126" s="70">
        <v>814.0978781243</v>
      </c>
      <c r="H3126" s="70">
        <v>2167.1285515668865</v>
      </c>
      <c r="I3126" s="572">
        <f t="shared" si="75"/>
        <v>1791.0153318734599</v>
      </c>
    </row>
    <row r="3127" spans="2:9" ht="20.100000000000001" customHeight="1" thickTop="1" thickBot="1">
      <c r="B3127" s="249"/>
      <c r="C3127" s="200"/>
      <c r="D3127" s="200"/>
      <c r="E3127" s="201"/>
      <c r="F3127" s="82">
        <v>4638.3974450000005</v>
      </c>
      <c r="G3127" s="73">
        <v>2272.8147480500002</v>
      </c>
      <c r="H3127" s="73">
        <v>6050.2328593091006</v>
      </c>
      <c r="I3127" s="573"/>
    </row>
    <row r="3128" spans="2:9" ht="20.100000000000001" customHeight="1" thickTop="1" thickBot="1">
      <c r="B3128" s="249"/>
      <c r="C3128" s="200"/>
      <c r="D3128" s="200"/>
      <c r="E3128" s="201"/>
      <c r="F3128" s="82">
        <v>4388.8710370999997</v>
      </c>
      <c r="G3128" s="73">
        <v>2150.546808179</v>
      </c>
      <c r="H3128" s="73">
        <v>5724.7556033724977</v>
      </c>
      <c r="I3128" s="573"/>
    </row>
    <row r="3129" spans="2:9" ht="20.100000000000001" customHeight="1" thickTop="1" thickBot="1">
      <c r="B3129" s="249" t="s">
        <v>132</v>
      </c>
      <c r="C3129" s="200"/>
      <c r="D3129" s="361" t="s">
        <v>6982</v>
      </c>
      <c r="E3129" s="201"/>
      <c r="F3129" s="82">
        <v>3277.3795868879997</v>
      </c>
      <c r="G3129" s="73">
        <v>1474.8208140995998</v>
      </c>
      <c r="H3129" s="73">
        <v>3925.9730071331351</v>
      </c>
      <c r="I3129" s="573"/>
    </row>
    <row r="3130" spans="2:9" ht="20.100000000000001" customHeight="1" thickBot="1">
      <c r="B3130" s="249" t="s">
        <v>132</v>
      </c>
      <c r="C3130" s="200"/>
      <c r="D3130" s="200"/>
      <c r="E3130" s="201"/>
      <c r="F3130" s="7"/>
      <c r="G3130" s="7"/>
      <c r="H3130" s="7"/>
      <c r="I3130" s="573"/>
    </row>
    <row r="3131" spans="2:9" ht="20.100000000000001" customHeight="1" thickBot="1">
      <c r="B3131" s="257" t="s">
        <v>1</v>
      </c>
      <c r="C3131" s="258" t="s">
        <v>2</v>
      </c>
      <c r="D3131" s="258" t="s">
        <v>3</v>
      </c>
      <c r="E3131" s="259"/>
      <c r="F3131" s="7"/>
      <c r="G3131" s="7"/>
      <c r="H3131" s="7"/>
      <c r="I3131" s="580" t="s">
        <v>7</v>
      </c>
    </row>
    <row r="3132" spans="2:9" ht="20.100000000000001" customHeight="1" thickBot="1">
      <c r="B3132" s="249"/>
      <c r="C3132" s="200"/>
      <c r="D3132" s="200"/>
      <c r="E3132" s="201"/>
      <c r="F3132" s="7"/>
      <c r="G3132" s="7"/>
      <c r="H3132" s="7"/>
      <c r="I3132" s="573"/>
    </row>
    <row r="3133" spans="2:9" ht="20.100000000000001" customHeight="1" thickTop="1" thickBot="1">
      <c r="B3133" s="249"/>
      <c r="C3133" s="200"/>
      <c r="D3133" s="341" t="s">
        <v>1585</v>
      </c>
      <c r="E3133" s="201"/>
      <c r="F3133" s="80">
        <v>990.00000000000011</v>
      </c>
      <c r="G3133" s="73">
        <v>445.50000000000006</v>
      </c>
      <c r="H3133" s="73">
        <v>1185.9210000000003</v>
      </c>
      <c r="I3133" s="573"/>
    </row>
    <row r="3134" spans="2:9" ht="20.100000000000001" customHeight="1" thickTop="1" thickBot="1">
      <c r="B3134" s="249" t="s">
        <v>132</v>
      </c>
      <c r="C3134" s="200"/>
      <c r="D3134" s="200"/>
      <c r="E3134" s="201"/>
      <c r="F3134" s="80">
        <v>8621.0910000000003</v>
      </c>
      <c r="G3134" s="73">
        <v>3879.4909500000003</v>
      </c>
      <c r="H3134" s="73">
        <v>10327.204908900001</v>
      </c>
      <c r="I3134" s="573"/>
    </row>
    <row r="3135" spans="2:9" ht="20.100000000000001" customHeight="1" thickTop="1" thickBot="1">
      <c r="B3135" s="188" t="s">
        <v>6983</v>
      </c>
      <c r="C3135" s="197" t="s">
        <v>6984</v>
      </c>
      <c r="D3135" s="190" t="s">
        <v>6985</v>
      </c>
      <c r="E3135" s="207" t="s">
        <v>11</v>
      </c>
      <c r="F3135" s="80">
        <v>5454.0787199999995</v>
      </c>
      <c r="G3135" s="73">
        <v>2454.3354239999999</v>
      </c>
      <c r="H3135" s="73">
        <v>6533.4408986879998</v>
      </c>
      <c r="I3135" s="572">
        <f>H3135/1.21</f>
        <v>5399.5379327999999</v>
      </c>
    </row>
    <row r="3136" spans="2:9" ht="20.100000000000001" customHeight="1" thickTop="1" thickBot="1">
      <c r="B3136" s="188" t="s">
        <v>6986</v>
      </c>
      <c r="C3136" s="189">
        <v>55214638</v>
      </c>
      <c r="D3136" s="190" t="s">
        <v>6987</v>
      </c>
      <c r="E3136" s="207" t="s">
        <v>11</v>
      </c>
      <c r="F3136" s="80">
        <v>5993.1446399999995</v>
      </c>
      <c r="G3136" s="73">
        <v>2696.9150879999997</v>
      </c>
      <c r="H3136" s="73">
        <v>7179.1879642559998</v>
      </c>
      <c r="I3136" s="572">
        <f>H3136/1.21</f>
        <v>5933.2131935999996</v>
      </c>
    </row>
    <row r="3137" spans="2:9" ht="20.100000000000001" customHeight="1" thickTop="1" thickBot="1">
      <c r="B3137" s="188"/>
      <c r="C3137" s="362">
        <v>806009849501</v>
      </c>
      <c r="D3137" s="190" t="s">
        <v>6988</v>
      </c>
      <c r="E3137" s="207"/>
      <c r="F3137" s="80">
        <v>4239.1985400000003</v>
      </c>
      <c r="G3137" s="73">
        <v>1907.6393430000003</v>
      </c>
      <c r="H3137" s="73">
        <v>5078.1359310660009</v>
      </c>
      <c r="I3137" s="572">
        <f>H3137/1.21</f>
        <v>4196.8065546000007</v>
      </c>
    </row>
    <row r="3138" spans="2:9" ht="20.100000000000001" customHeight="1" thickTop="1" thickBot="1">
      <c r="B3138" s="255"/>
      <c r="C3138" s="249" t="s">
        <v>132</v>
      </c>
      <c r="D3138" s="200"/>
      <c r="E3138" s="201"/>
      <c r="F3138" s="80">
        <v>10318.157718</v>
      </c>
      <c r="G3138" s="73">
        <v>4643.1709731000001</v>
      </c>
      <c r="H3138" s="73">
        <v>12360.121130392201</v>
      </c>
      <c r="I3138" s="573"/>
    </row>
    <row r="3139" spans="2:9" ht="20.100000000000001" customHeight="1" thickTop="1" thickBot="1">
      <c r="B3139" s="255"/>
      <c r="C3139" s="249"/>
      <c r="D3139" s="341" t="s">
        <v>4826</v>
      </c>
      <c r="E3139" s="201"/>
      <c r="F3139" s="80">
        <v>1993.8600000000001</v>
      </c>
      <c r="G3139" s="73">
        <v>897.23700000000008</v>
      </c>
      <c r="H3139" s="73">
        <v>2388.4448940000002</v>
      </c>
      <c r="I3139" s="573"/>
    </row>
    <row r="3140" spans="2:9" ht="20.100000000000001" customHeight="1" thickTop="1" thickBot="1">
      <c r="B3140" s="255"/>
      <c r="C3140" s="249" t="s">
        <v>132</v>
      </c>
      <c r="D3140" s="200"/>
      <c r="E3140" s="201"/>
      <c r="F3140" s="7"/>
      <c r="G3140" s="7"/>
      <c r="H3140" s="7"/>
      <c r="I3140" s="573"/>
    </row>
    <row r="3141" spans="2:9" ht="20.100000000000001" customHeight="1" thickTop="1" thickBot="1">
      <c r="B3141" s="188" t="s">
        <v>6989</v>
      </c>
      <c r="C3141" s="189" t="s">
        <v>6990</v>
      </c>
      <c r="D3141" s="190" t="s">
        <v>6991</v>
      </c>
      <c r="E3141" s="207" t="s">
        <v>11</v>
      </c>
      <c r="F3141" s="7"/>
      <c r="G3141" s="7"/>
      <c r="H3141" s="7"/>
      <c r="I3141" s="572">
        <f>H3141/1.21</f>
        <v>0</v>
      </c>
    </row>
    <row r="3142" spans="2:9" ht="20.100000000000001" customHeight="1" thickTop="1" thickBot="1">
      <c r="B3142" s="188" t="s">
        <v>6992</v>
      </c>
      <c r="C3142" s="189" t="s">
        <v>6993</v>
      </c>
      <c r="D3142" s="190" t="s">
        <v>6994</v>
      </c>
      <c r="E3142" s="207" t="s">
        <v>11</v>
      </c>
      <c r="F3142" s="7"/>
      <c r="G3142" s="7"/>
      <c r="H3142" s="7"/>
      <c r="I3142" s="572">
        <f>H3142/1.21</f>
        <v>0</v>
      </c>
    </row>
    <row r="3143" spans="2:9" ht="20.100000000000001" customHeight="1" thickTop="1" thickBot="1">
      <c r="B3143" s="188" t="s">
        <v>6995</v>
      </c>
      <c r="C3143" s="189" t="s">
        <v>6996</v>
      </c>
      <c r="D3143" s="190" t="s">
        <v>6997</v>
      </c>
      <c r="E3143" s="207" t="s">
        <v>11</v>
      </c>
      <c r="F3143" s="80">
        <v>2966.5724000000005</v>
      </c>
      <c r="G3143" s="72">
        <v>1334.9575800000002</v>
      </c>
      <c r="H3143" s="73">
        <v>3553.6570779600011</v>
      </c>
      <c r="I3143" s="572">
        <f>H3143/1.21</f>
        <v>2936.906676000001</v>
      </c>
    </row>
    <row r="3144" spans="2:9" ht="20.100000000000001" customHeight="1" thickTop="1" thickBot="1">
      <c r="B3144" s="255"/>
      <c r="C3144" s="249" t="s">
        <v>132</v>
      </c>
      <c r="D3144" s="200"/>
      <c r="E3144" s="201"/>
      <c r="F3144" s="80">
        <v>4000.0152399999997</v>
      </c>
      <c r="G3144" s="72">
        <v>1800.006858</v>
      </c>
      <c r="H3144" s="73">
        <v>4791.6182559959998</v>
      </c>
      <c r="I3144" s="573"/>
    </row>
    <row r="3145" spans="2:9" ht="20.100000000000001" customHeight="1" thickTop="1" thickBot="1">
      <c r="B3145" s="255"/>
      <c r="C3145" s="249"/>
      <c r="D3145" s="341" t="s">
        <v>131</v>
      </c>
      <c r="E3145" s="201"/>
      <c r="F3145" s="80">
        <v>8636.6350000000002</v>
      </c>
      <c r="G3145" s="72">
        <v>3886.4857500000003</v>
      </c>
      <c r="H3145" s="73">
        <v>10345.825066500001</v>
      </c>
      <c r="I3145" s="573"/>
    </row>
    <row r="3146" spans="2:9" ht="20.100000000000001" customHeight="1" thickTop="1" thickBot="1">
      <c r="B3146" s="255"/>
      <c r="C3146" s="249" t="s">
        <v>132</v>
      </c>
      <c r="D3146" s="200"/>
      <c r="E3146" s="201"/>
      <c r="F3146" s="80">
        <v>8500.625</v>
      </c>
      <c r="G3146" s="72">
        <v>3825.28125</v>
      </c>
      <c r="H3146" s="73">
        <v>10182.898687500001</v>
      </c>
      <c r="I3146" s="573"/>
    </row>
    <row r="3147" spans="2:9" ht="20.100000000000001" customHeight="1" thickTop="1" thickBot="1">
      <c r="B3147" s="184" t="s">
        <v>6998</v>
      </c>
      <c r="C3147" s="185" t="s">
        <v>6999</v>
      </c>
      <c r="D3147" s="186" t="s">
        <v>7000</v>
      </c>
      <c r="E3147" s="206" t="s">
        <v>11</v>
      </c>
      <c r="F3147" s="80">
        <v>15359.414999999997</v>
      </c>
      <c r="G3147" s="72">
        <v>6911.7367499999991</v>
      </c>
      <c r="H3147" s="73">
        <v>18399.043228499999</v>
      </c>
      <c r="I3147" s="571">
        <f t="shared" ref="I3147:I3153" si="76">H3147/1.21</f>
        <v>15205.82085</v>
      </c>
    </row>
    <row r="3148" spans="2:9" ht="20.100000000000001" customHeight="1" thickTop="1" thickBot="1">
      <c r="B3148" s="188" t="s">
        <v>7001</v>
      </c>
      <c r="C3148" s="189" t="s">
        <v>7002</v>
      </c>
      <c r="D3148" s="190" t="s">
        <v>7003</v>
      </c>
      <c r="E3148" s="207" t="s">
        <v>11</v>
      </c>
      <c r="F3148" s="80">
        <v>3474.0839999999998</v>
      </c>
      <c r="G3148" s="72">
        <v>1563.3378</v>
      </c>
      <c r="H3148" s="73">
        <v>4161.6052236000005</v>
      </c>
      <c r="I3148" s="572">
        <f t="shared" si="76"/>
        <v>3439.3431600000004</v>
      </c>
    </row>
    <row r="3149" spans="2:9" ht="20.100000000000001" customHeight="1" thickTop="1" thickBot="1">
      <c r="B3149" s="184" t="s">
        <v>7004</v>
      </c>
      <c r="C3149" s="185" t="s">
        <v>7005</v>
      </c>
      <c r="D3149" s="186" t="s">
        <v>7006</v>
      </c>
      <c r="E3149" s="206" t="s">
        <v>11</v>
      </c>
      <c r="F3149" s="80">
        <v>3168</v>
      </c>
      <c r="G3149" s="72">
        <v>1425.6000000000001</v>
      </c>
      <c r="H3149" s="73">
        <v>3794.9472000000005</v>
      </c>
      <c r="I3149" s="571">
        <f t="shared" si="76"/>
        <v>3136.3200000000006</v>
      </c>
    </row>
    <row r="3150" spans="2:9" ht="20.100000000000001" customHeight="1" thickTop="1" thickBot="1">
      <c r="B3150" s="184" t="s">
        <v>7007</v>
      </c>
      <c r="C3150" s="185" t="s">
        <v>7008</v>
      </c>
      <c r="D3150" s="186" t="s">
        <v>7009</v>
      </c>
      <c r="E3150" s="206"/>
      <c r="F3150" s="80">
        <v>9034.9499999999989</v>
      </c>
      <c r="G3150" s="72">
        <v>4065.7274999999995</v>
      </c>
      <c r="H3150" s="73">
        <v>10822.966605</v>
      </c>
      <c r="I3150" s="571">
        <f t="shared" si="76"/>
        <v>8944.6005000000005</v>
      </c>
    </row>
    <row r="3151" spans="2:9" ht="20.100000000000001" customHeight="1" thickTop="1" thickBot="1">
      <c r="B3151" s="188" t="s">
        <v>7010</v>
      </c>
      <c r="C3151" s="189" t="s">
        <v>7011</v>
      </c>
      <c r="D3151" s="190" t="s">
        <v>7012</v>
      </c>
      <c r="E3151" s="207" t="s">
        <v>11</v>
      </c>
      <c r="F3151" s="80">
        <v>3067.9969999999998</v>
      </c>
      <c r="G3151" s="72">
        <v>1380.5986499999999</v>
      </c>
      <c r="H3151" s="73">
        <v>3675.1536062999999</v>
      </c>
      <c r="I3151" s="572">
        <f t="shared" si="76"/>
        <v>3037.3170300000002</v>
      </c>
    </row>
    <row r="3152" spans="2:9" ht="20.100000000000001" customHeight="1" thickTop="1" thickBot="1">
      <c r="B3152" s="188" t="s">
        <v>7013</v>
      </c>
      <c r="C3152" s="189" t="s">
        <v>7014</v>
      </c>
      <c r="D3152" s="190" t="s">
        <v>7015</v>
      </c>
      <c r="E3152" s="207" t="s">
        <v>11</v>
      </c>
      <c r="F3152" s="80">
        <v>6277.8329999999996</v>
      </c>
      <c r="G3152" s="72">
        <v>2825.0248499999998</v>
      </c>
      <c r="H3152" s="73">
        <v>7520.2161507000001</v>
      </c>
      <c r="I3152" s="572">
        <f t="shared" si="76"/>
        <v>6215.0546700000004</v>
      </c>
    </row>
    <row r="3153" spans="2:9" ht="20.100000000000001" customHeight="1" thickTop="1" thickBot="1">
      <c r="B3153" s="188" t="s">
        <v>7016</v>
      </c>
      <c r="C3153" s="189" t="s">
        <v>7017</v>
      </c>
      <c r="D3153" s="190" t="s">
        <v>7018</v>
      </c>
      <c r="E3153" s="207" t="s">
        <v>11</v>
      </c>
      <c r="F3153" s="80">
        <v>2038.2069999999999</v>
      </c>
      <c r="G3153" s="72">
        <v>917.19314999999995</v>
      </c>
      <c r="H3153" s="73">
        <v>2441.5681653000001</v>
      </c>
      <c r="I3153" s="572">
        <f t="shared" si="76"/>
        <v>2017.8249300000002</v>
      </c>
    </row>
    <row r="3154" spans="2:9" ht="20.100000000000001" customHeight="1" thickTop="1" thickBot="1">
      <c r="B3154" s="255"/>
      <c r="C3154" s="249"/>
      <c r="D3154" s="200"/>
      <c r="E3154" s="201"/>
      <c r="F3154" s="80">
        <v>9909.2999999999993</v>
      </c>
      <c r="G3154" s="72">
        <v>4459.1849999999995</v>
      </c>
      <c r="H3154" s="73">
        <v>11870.350469999999</v>
      </c>
      <c r="I3154" s="573"/>
    </row>
    <row r="3155" spans="2:9" ht="20.100000000000001" customHeight="1" thickTop="1" thickBot="1">
      <c r="B3155" s="255"/>
      <c r="C3155" s="249"/>
      <c r="D3155" s="341" t="s">
        <v>7019</v>
      </c>
      <c r="E3155" s="201"/>
      <c r="F3155" s="80">
        <v>10103.599999999999</v>
      </c>
      <c r="G3155" s="72">
        <v>4546.62</v>
      </c>
      <c r="H3155" s="73">
        <v>12103.102440000001</v>
      </c>
      <c r="I3155" s="573"/>
    </row>
    <row r="3156" spans="2:9" ht="20.100000000000001" customHeight="1" thickTop="1" thickBot="1">
      <c r="B3156" s="255"/>
      <c r="C3156" s="249"/>
      <c r="D3156" s="200"/>
      <c r="E3156" s="201"/>
      <c r="F3156" s="80">
        <v>1716.0000000000002</v>
      </c>
      <c r="G3156" s="72">
        <v>772.20000000000016</v>
      </c>
      <c r="H3156" s="73">
        <v>2055.5964000000008</v>
      </c>
      <c r="I3156" s="573"/>
    </row>
    <row r="3157" spans="2:9" ht="20.100000000000001" customHeight="1" thickTop="1" thickBot="1">
      <c r="B3157" s="188" t="s">
        <v>7020</v>
      </c>
      <c r="C3157" s="189" t="s">
        <v>7021</v>
      </c>
      <c r="D3157" s="190" t="s">
        <v>7022</v>
      </c>
      <c r="E3157" s="207" t="s">
        <v>11</v>
      </c>
      <c r="F3157" s="80">
        <v>7433.0578512396696</v>
      </c>
      <c r="G3157" s="72">
        <v>3344.8760330578516</v>
      </c>
      <c r="H3157" s="73">
        <v>8904.0600000000013</v>
      </c>
      <c r="I3157" s="572">
        <f t="shared" ref="I3157:I3163" si="77">H3157/1.21</f>
        <v>7358.7272727272739</v>
      </c>
    </row>
    <row r="3158" spans="2:9" ht="20.100000000000001" customHeight="1" thickTop="1" thickBot="1">
      <c r="B3158" s="188" t="s">
        <v>7023</v>
      </c>
      <c r="C3158" s="189" t="s">
        <v>7024</v>
      </c>
      <c r="D3158" s="190" t="s">
        <v>7025</v>
      </c>
      <c r="E3158" s="207" t="s">
        <v>11</v>
      </c>
      <c r="F3158" s="80">
        <v>13441.54</v>
      </c>
      <c r="G3158" s="72">
        <v>6048.6930000000002</v>
      </c>
      <c r="H3158" s="73">
        <v>16101.620766</v>
      </c>
      <c r="I3158" s="572">
        <f t="shared" si="77"/>
        <v>13307.124600000001</v>
      </c>
    </row>
    <row r="3159" spans="2:9" ht="20.100000000000001" customHeight="1" thickTop="1" thickBot="1">
      <c r="B3159" s="188" t="s">
        <v>7026</v>
      </c>
      <c r="C3159" s="189" t="s">
        <v>7027</v>
      </c>
      <c r="D3159" s="190" t="s">
        <v>7028</v>
      </c>
      <c r="E3159" s="207" t="s">
        <v>11</v>
      </c>
      <c r="F3159" s="80">
        <v>4371.75</v>
      </c>
      <c r="G3159" s="72">
        <v>1967.2875000000001</v>
      </c>
      <c r="H3159" s="73">
        <v>5236.9193249999998</v>
      </c>
      <c r="I3159" s="572">
        <f t="shared" si="77"/>
        <v>4328.0325000000003</v>
      </c>
    </row>
    <row r="3160" spans="2:9" ht="20.100000000000001" customHeight="1" thickTop="1" thickBot="1">
      <c r="B3160" s="188" t="s">
        <v>7029</v>
      </c>
      <c r="C3160" s="189" t="s">
        <v>7030</v>
      </c>
      <c r="D3160" s="190" t="s">
        <v>7031</v>
      </c>
      <c r="E3160" s="207" t="s">
        <v>11</v>
      </c>
      <c r="F3160" s="80">
        <v>18843.214</v>
      </c>
      <c r="G3160" s="72">
        <v>8479.4462999999996</v>
      </c>
      <c r="H3160" s="73">
        <v>22572.2860506</v>
      </c>
      <c r="I3160" s="572">
        <f t="shared" si="77"/>
        <v>18654.781859999999</v>
      </c>
    </row>
    <row r="3161" spans="2:9" ht="20.100000000000001" customHeight="1" thickTop="1" thickBot="1">
      <c r="B3161" s="188" t="s">
        <v>7032</v>
      </c>
      <c r="C3161" s="189" t="s">
        <v>7033</v>
      </c>
      <c r="D3161" s="190" t="s">
        <v>7034</v>
      </c>
      <c r="E3161" s="207" t="s">
        <v>11</v>
      </c>
      <c r="F3161" s="80">
        <v>3761.6479999999997</v>
      </c>
      <c r="G3161" s="72">
        <v>1692.7415999999998</v>
      </c>
      <c r="H3161" s="73">
        <v>4506.0781391999999</v>
      </c>
      <c r="I3161" s="572">
        <f t="shared" si="77"/>
        <v>3724.03152</v>
      </c>
    </row>
    <row r="3162" spans="2:9" ht="20.100000000000001" customHeight="1" thickTop="1" thickBot="1">
      <c r="B3162" s="188" t="s">
        <v>7035</v>
      </c>
      <c r="C3162" s="189" t="s">
        <v>7036</v>
      </c>
      <c r="D3162" s="190" t="s">
        <v>7037</v>
      </c>
      <c r="E3162" s="207" t="s">
        <v>11</v>
      </c>
      <c r="F3162" s="80">
        <v>7428.088999999999</v>
      </c>
      <c r="G3162" s="72">
        <v>3342.6400499999995</v>
      </c>
      <c r="H3162" s="73">
        <v>8898.1078130999995</v>
      </c>
      <c r="I3162" s="572">
        <f t="shared" si="77"/>
        <v>7353.8081099999999</v>
      </c>
    </row>
    <row r="3163" spans="2:9" ht="20.100000000000001" customHeight="1" thickTop="1" thickBot="1">
      <c r="B3163" s="188" t="s">
        <v>7038</v>
      </c>
      <c r="C3163" s="189" t="s">
        <v>7039</v>
      </c>
      <c r="D3163" s="190" t="s">
        <v>7040</v>
      </c>
      <c r="E3163" s="207" t="s">
        <v>11</v>
      </c>
      <c r="F3163" s="80">
        <v>8160.5999999999995</v>
      </c>
      <c r="G3163" s="72">
        <v>3672.27</v>
      </c>
      <c r="H3163" s="73">
        <v>9775.5827399999998</v>
      </c>
      <c r="I3163" s="572">
        <f t="shared" si="77"/>
        <v>8078.9939999999997</v>
      </c>
    </row>
    <row r="3164" spans="2:9" ht="20.100000000000001" customHeight="1" thickTop="1" thickBot="1">
      <c r="B3164" s="255"/>
      <c r="C3164" s="249"/>
      <c r="D3164" s="200"/>
      <c r="E3164" s="201"/>
      <c r="F3164" s="80">
        <v>10319.273000000001</v>
      </c>
      <c r="G3164" s="72">
        <v>4643.6728500000008</v>
      </c>
      <c r="H3164" s="73">
        <v>12361.457126700003</v>
      </c>
      <c r="I3164" s="573"/>
    </row>
    <row r="3165" spans="2:9" ht="20.100000000000001" customHeight="1" thickTop="1" thickBot="1">
      <c r="B3165" s="255"/>
      <c r="C3165" s="249"/>
      <c r="D3165" s="341" t="s">
        <v>7041</v>
      </c>
      <c r="E3165" s="201"/>
      <c r="F3165" s="80">
        <v>3650.8969999999995</v>
      </c>
      <c r="G3165" s="72">
        <v>1642.9036499999997</v>
      </c>
      <c r="H3165" s="73">
        <v>4373.4095162999993</v>
      </c>
      <c r="I3165" s="573"/>
    </row>
    <row r="3166" spans="2:9" ht="20.100000000000001" customHeight="1" thickTop="1" thickBot="1">
      <c r="B3166" s="255"/>
      <c r="C3166" s="249"/>
      <c r="D3166" s="200"/>
      <c r="E3166" s="201"/>
      <c r="F3166" s="80">
        <v>3157.375</v>
      </c>
      <c r="G3166" s="72">
        <v>1420.8187500000001</v>
      </c>
      <c r="H3166" s="73">
        <v>3782.2195125000003</v>
      </c>
      <c r="I3166" s="573"/>
    </row>
    <row r="3167" spans="2:9" ht="20.100000000000001" customHeight="1" thickTop="1" thickBot="1">
      <c r="B3167" s="188" t="s">
        <v>7042</v>
      </c>
      <c r="C3167" s="190" t="s">
        <v>7043</v>
      </c>
      <c r="D3167" s="195" t="s">
        <v>7044</v>
      </c>
      <c r="E3167" s="191" t="s">
        <v>11</v>
      </c>
      <c r="F3167" s="80">
        <v>4830.2979999999998</v>
      </c>
      <c r="G3167" s="72">
        <v>2173.6340999999998</v>
      </c>
      <c r="H3167" s="73">
        <v>5786.2139741999999</v>
      </c>
      <c r="I3167" s="572">
        <f t="shared" ref="I3167:I3204" si="78">H3167/1.21</f>
        <v>4781.9950200000003</v>
      </c>
    </row>
    <row r="3168" spans="2:9" ht="20.100000000000001" customHeight="1" thickTop="1" thickBot="1">
      <c r="B3168" s="188" t="s">
        <v>7045</v>
      </c>
      <c r="C3168" s="189">
        <v>9645029180</v>
      </c>
      <c r="D3168" s="190" t="s">
        <v>7046</v>
      </c>
      <c r="E3168" s="191" t="s">
        <v>11</v>
      </c>
      <c r="F3168" s="80">
        <v>14825.089999999998</v>
      </c>
      <c r="G3168" s="72">
        <v>6671.2904999999992</v>
      </c>
      <c r="H3168" s="73">
        <v>17758.975310999998</v>
      </c>
      <c r="I3168" s="572">
        <f t="shared" si="78"/>
        <v>14676.839099999999</v>
      </c>
    </row>
    <row r="3169" spans="2:9" ht="20.100000000000001" customHeight="1" thickTop="1" thickBot="1">
      <c r="B3169" s="188" t="s">
        <v>7047</v>
      </c>
      <c r="C3169" s="189" t="s">
        <v>7048</v>
      </c>
      <c r="D3169" s="190" t="s">
        <v>7049</v>
      </c>
      <c r="E3169" s="191" t="s">
        <v>11</v>
      </c>
      <c r="F3169" s="80">
        <v>8523.9409999999989</v>
      </c>
      <c r="G3169" s="72">
        <v>3835.7734499999997</v>
      </c>
      <c r="H3169" s="73">
        <v>10210.828923900001</v>
      </c>
      <c r="I3169" s="572">
        <f t="shared" si="78"/>
        <v>8438.7015900000006</v>
      </c>
    </row>
    <row r="3170" spans="2:9" ht="20.100000000000001" customHeight="1" thickTop="1" thickBot="1">
      <c r="B3170" s="188" t="s">
        <v>7050</v>
      </c>
      <c r="C3170" s="189" t="s">
        <v>7051</v>
      </c>
      <c r="D3170" s="190" t="s">
        <v>7052</v>
      </c>
      <c r="E3170" s="191" t="s">
        <v>11</v>
      </c>
      <c r="F3170" s="80">
        <v>6305.0349999999999</v>
      </c>
      <c r="G3170" s="72">
        <v>2837.26575</v>
      </c>
      <c r="H3170" s="73">
        <v>7552.8014265000002</v>
      </c>
      <c r="I3170" s="572">
        <f t="shared" si="78"/>
        <v>6241.9846500000003</v>
      </c>
    </row>
    <row r="3171" spans="2:9" ht="20.100000000000001" customHeight="1" thickTop="1" thickBot="1">
      <c r="B3171" s="188" t="s">
        <v>7053</v>
      </c>
      <c r="C3171" s="189" t="s">
        <v>7054</v>
      </c>
      <c r="D3171" s="190" t="s">
        <v>7055</v>
      </c>
      <c r="E3171" s="191" t="s">
        <v>11</v>
      </c>
      <c r="F3171" s="80">
        <v>12817.971</v>
      </c>
      <c r="G3171" s="72">
        <v>5768.0869499999999</v>
      </c>
      <c r="H3171" s="73">
        <v>15354.647460900002</v>
      </c>
      <c r="I3171" s="572">
        <f t="shared" si="78"/>
        <v>12689.791290000001</v>
      </c>
    </row>
    <row r="3172" spans="2:9" ht="20.100000000000001" customHeight="1" thickTop="1" thickBot="1">
      <c r="B3172" s="188" t="s">
        <v>7056</v>
      </c>
      <c r="C3172" s="189" t="s">
        <v>7057</v>
      </c>
      <c r="D3172" s="190" t="s">
        <v>7058</v>
      </c>
      <c r="E3172" s="191" t="s">
        <v>11</v>
      </c>
      <c r="F3172" s="80">
        <v>23607.45</v>
      </c>
      <c r="G3172" s="72">
        <v>10623.352500000001</v>
      </c>
      <c r="H3172" s="73">
        <v>28279.364355000005</v>
      </c>
      <c r="I3172" s="572">
        <f t="shared" si="78"/>
        <v>23371.375500000006</v>
      </c>
    </row>
    <row r="3173" spans="2:9" ht="20.100000000000001" customHeight="1" thickTop="1" thickBot="1">
      <c r="B3173" s="188" t="s">
        <v>7059</v>
      </c>
      <c r="C3173" s="189" t="s">
        <v>7060</v>
      </c>
      <c r="D3173" s="190" t="s">
        <v>7061</v>
      </c>
      <c r="E3173" s="191" t="s">
        <v>11</v>
      </c>
      <c r="F3173" s="80">
        <v>18481.816000000003</v>
      </c>
      <c r="G3173" s="72">
        <v>8316.8172000000013</v>
      </c>
      <c r="H3173" s="73">
        <v>22139.367386400005</v>
      </c>
      <c r="I3173" s="572">
        <f t="shared" si="78"/>
        <v>18296.997840000004</v>
      </c>
    </row>
    <row r="3174" spans="2:9" ht="20.100000000000001" customHeight="1" thickTop="1" thickBot="1">
      <c r="B3174" s="188" t="s">
        <v>7062</v>
      </c>
      <c r="C3174" s="189" t="s">
        <v>7063</v>
      </c>
      <c r="D3174" s="190" t="s">
        <v>7064</v>
      </c>
      <c r="E3174" s="191" t="s">
        <v>11</v>
      </c>
      <c r="F3174" s="80">
        <v>18481.816000000003</v>
      </c>
      <c r="G3174" s="72">
        <v>8316.8172000000013</v>
      </c>
      <c r="H3174" s="73">
        <v>22139.367386400005</v>
      </c>
      <c r="I3174" s="572">
        <f t="shared" si="78"/>
        <v>18296.997840000004</v>
      </c>
    </row>
    <row r="3175" spans="2:9" ht="20.100000000000001" customHeight="1" thickTop="1" thickBot="1">
      <c r="B3175" s="188" t="s">
        <v>7065</v>
      </c>
      <c r="C3175" s="189" t="s">
        <v>7066</v>
      </c>
      <c r="D3175" s="190" t="s">
        <v>7067</v>
      </c>
      <c r="E3175" s="191" t="s">
        <v>11</v>
      </c>
      <c r="F3175" s="80">
        <v>18419.639999999996</v>
      </c>
      <c r="G3175" s="72">
        <v>8288.8379999999979</v>
      </c>
      <c r="H3175" s="73">
        <v>22064.886755999996</v>
      </c>
      <c r="I3175" s="572">
        <f t="shared" si="78"/>
        <v>18235.443599999999</v>
      </c>
    </row>
    <row r="3176" spans="2:9" ht="20.100000000000001" customHeight="1" thickTop="1" thickBot="1">
      <c r="B3176" s="188" t="s">
        <v>7068</v>
      </c>
      <c r="C3176" s="189" t="s">
        <v>7069</v>
      </c>
      <c r="D3176" s="190" t="s">
        <v>7070</v>
      </c>
      <c r="E3176" s="191" t="s">
        <v>11</v>
      </c>
      <c r="F3176" s="80">
        <v>3404.136</v>
      </c>
      <c r="G3176" s="72">
        <v>1531.8612000000001</v>
      </c>
      <c r="H3176" s="73">
        <v>4077.8145144</v>
      </c>
      <c r="I3176" s="572">
        <f t="shared" si="78"/>
        <v>3370.0946400000003</v>
      </c>
    </row>
    <row r="3177" spans="2:9" ht="20.100000000000001" customHeight="1" thickTop="1" thickBot="1">
      <c r="B3177" s="188" t="s">
        <v>7071</v>
      </c>
      <c r="C3177" s="189" t="s">
        <v>7072</v>
      </c>
      <c r="D3177" s="190" t="s">
        <v>7073</v>
      </c>
      <c r="E3177" s="191" t="s">
        <v>11</v>
      </c>
      <c r="F3177" s="80">
        <v>16676.769</v>
      </c>
      <c r="G3177" s="72">
        <v>7504.5460499999999</v>
      </c>
      <c r="H3177" s="73">
        <v>19977.101585099997</v>
      </c>
      <c r="I3177" s="572">
        <f t="shared" si="78"/>
        <v>16510.00131</v>
      </c>
    </row>
    <row r="3178" spans="2:9" ht="20.100000000000001" customHeight="1" thickTop="1" thickBot="1">
      <c r="B3178" s="188" t="s">
        <v>7074</v>
      </c>
      <c r="C3178" s="189">
        <v>55219499</v>
      </c>
      <c r="D3178" s="195" t="s">
        <v>7075</v>
      </c>
      <c r="E3178" s="191" t="s">
        <v>11</v>
      </c>
      <c r="F3178" s="80">
        <v>4154.134</v>
      </c>
      <c r="G3178" s="72">
        <v>1869.3603000000001</v>
      </c>
      <c r="H3178" s="73">
        <v>4976.2371186</v>
      </c>
      <c r="I3178" s="572">
        <f t="shared" si="78"/>
        <v>4112.5926600000003</v>
      </c>
    </row>
    <row r="3179" spans="2:9" ht="20.100000000000001" customHeight="1" thickTop="1" thickBot="1">
      <c r="B3179" s="188" t="s">
        <v>7076</v>
      </c>
      <c r="C3179" s="189">
        <v>7086507</v>
      </c>
      <c r="D3179" s="195" t="s">
        <v>7077</v>
      </c>
      <c r="E3179" s="191" t="s">
        <v>11</v>
      </c>
      <c r="F3179" s="80">
        <v>4301.8020000000006</v>
      </c>
      <c r="G3179" s="72">
        <v>1935.8109000000004</v>
      </c>
      <c r="H3179" s="73">
        <v>5153.1286158000012</v>
      </c>
      <c r="I3179" s="572">
        <f t="shared" si="78"/>
        <v>4258.7839800000011</v>
      </c>
    </row>
    <row r="3180" spans="2:9" ht="20.100000000000001" customHeight="1" thickTop="1" thickBot="1">
      <c r="B3180" s="188" t="s">
        <v>7078</v>
      </c>
      <c r="C3180" s="189" t="s">
        <v>7079</v>
      </c>
      <c r="D3180" s="190" t="s">
        <v>7080</v>
      </c>
      <c r="E3180" s="191" t="s">
        <v>11</v>
      </c>
      <c r="F3180" s="80">
        <v>11038.182999999999</v>
      </c>
      <c r="G3180" s="72">
        <v>4967.18235</v>
      </c>
      <c r="H3180" s="73">
        <v>13222.6394157</v>
      </c>
      <c r="I3180" s="572">
        <f t="shared" si="78"/>
        <v>10927.801170000001</v>
      </c>
    </row>
    <row r="3181" spans="2:9" ht="20.100000000000001" customHeight="1" thickTop="1" thickBot="1">
      <c r="B3181" s="188" t="s">
        <v>7081</v>
      </c>
      <c r="C3181" s="189" t="s">
        <v>7082</v>
      </c>
      <c r="D3181" s="190" t="s">
        <v>7083</v>
      </c>
      <c r="E3181" s="191" t="s">
        <v>11</v>
      </c>
      <c r="F3181" s="7"/>
      <c r="G3181" s="7"/>
      <c r="H3181" s="7"/>
      <c r="I3181" s="572">
        <f t="shared" si="78"/>
        <v>0</v>
      </c>
    </row>
    <row r="3182" spans="2:9" ht="20.100000000000001" customHeight="1" thickTop="1" thickBot="1">
      <c r="B3182" s="188" t="s">
        <v>7084</v>
      </c>
      <c r="C3182" s="189">
        <v>456583</v>
      </c>
      <c r="D3182" s="225" t="s">
        <v>7085</v>
      </c>
      <c r="E3182" s="290" t="s">
        <v>11</v>
      </c>
      <c r="F3182" s="7"/>
      <c r="G3182" s="7"/>
      <c r="H3182" s="7"/>
      <c r="I3182" s="572">
        <f t="shared" si="78"/>
        <v>0</v>
      </c>
    </row>
    <row r="3183" spans="2:9" ht="20.100000000000001" customHeight="1" thickTop="1" thickBot="1">
      <c r="B3183" s="188" t="s">
        <v>7086</v>
      </c>
      <c r="C3183" s="189">
        <v>700673060</v>
      </c>
      <c r="D3183" s="363" t="s">
        <v>7087</v>
      </c>
      <c r="E3183" s="318" t="s">
        <v>11</v>
      </c>
      <c r="F3183" s="7"/>
      <c r="G3183" s="7"/>
      <c r="H3183" s="7"/>
      <c r="I3183" s="572">
        <f t="shared" si="78"/>
        <v>0</v>
      </c>
    </row>
    <row r="3184" spans="2:9" ht="20.100000000000001" customHeight="1" thickTop="1" thickBot="1">
      <c r="B3184" s="188" t="s">
        <v>7088</v>
      </c>
      <c r="C3184" s="189" t="s">
        <v>7089</v>
      </c>
      <c r="D3184" s="190" t="s">
        <v>7090</v>
      </c>
      <c r="E3184" s="191" t="s">
        <v>11</v>
      </c>
      <c r="F3184" s="80">
        <v>2804.5971074380168</v>
      </c>
      <c r="G3184" s="72">
        <v>1262.0686983471076</v>
      </c>
      <c r="H3184" s="73">
        <v>3359.6268750000004</v>
      </c>
      <c r="I3184" s="572">
        <f t="shared" si="78"/>
        <v>2776.5511363636369</v>
      </c>
    </row>
    <row r="3185" spans="2:9" ht="20.100000000000001" customHeight="1" thickTop="1" thickBot="1">
      <c r="B3185" s="188" t="s">
        <v>7091</v>
      </c>
      <c r="C3185" s="226" t="s">
        <v>7092</v>
      </c>
      <c r="D3185" s="225" t="s">
        <v>7093</v>
      </c>
      <c r="E3185" s="291" t="s">
        <v>11</v>
      </c>
      <c r="F3185" s="80">
        <v>3030.12</v>
      </c>
      <c r="G3185" s="72">
        <v>1363.5540000000001</v>
      </c>
      <c r="H3185" s="73">
        <v>3629.7807480000006</v>
      </c>
      <c r="I3185" s="572">
        <f t="shared" si="78"/>
        <v>2999.8188000000005</v>
      </c>
    </row>
    <row r="3186" spans="2:9" ht="20.100000000000001" customHeight="1" thickTop="1" thickBot="1">
      <c r="B3186" s="188" t="s">
        <v>7094</v>
      </c>
      <c r="C3186" s="189">
        <v>701252100</v>
      </c>
      <c r="D3186" s="190" t="s">
        <v>7095</v>
      </c>
      <c r="E3186" s="191" t="s">
        <v>11</v>
      </c>
      <c r="F3186" s="7"/>
      <c r="G3186" s="7"/>
      <c r="H3186" s="7"/>
      <c r="I3186" s="572">
        <f t="shared" si="78"/>
        <v>0</v>
      </c>
    </row>
    <row r="3187" spans="2:9" ht="20.100000000000001" customHeight="1" thickTop="1" thickBot="1">
      <c r="B3187" s="188" t="s">
        <v>7096</v>
      </c>
      <c r="C3187" s="189">
        <v>701366060</v>
      </c>
      <c r="D3187" s="190" t="s">
        <v>7097</v>
      </c>
      <c r="E3187" s="191" t="s">
        <v>11</v>
      </c>
      <c r="F3187" s="7"/>
      <c r="G3187" s="7"/>
      <c r="H3187" s="7"/>
      <c r="I3187" s="572">
        <f t="shared" si="78"/>
        <v>0</v>
      </c>
    </row>
    <row r="3188" spans="2:9" ht="20.100000000000001" customHeight="1" thickTop="1" thickBot="1">
      <c r="B3188" s="188" t="s">
        <v>7098</v>
      </c>
      <c r="C3188" s="226" t="s">
        <v>7099</v>
      </c>
      <c r="D3188" s="225" t="s">
        <v>7100</v>
      </c>
      <c r="E3188" s="223" t="s">
        <v>11</v>
      </c>
      <c r="F3188" s="7"/>
      <c r="G3188" s="7"/>
      <c r="H3188" s="7"/>
      <c r="I3188" s="572">
        <f t="shared" si="78"/>
        <v>0</v>
      </c>
    </row>
    <row r="3189" spans="2:9" ht="20.100000000000001" customHeight="1" thickTop="1" thickBot="1">
      <c r="B3189" s="188" t="s">
        <v>7101</v>
      </c>
      <c r="C3189" s="226" t="s">
        <v>7102</v>
      </c>
      <c r="D3189" s="225" t="s">
        <v>7103</v>
      </c>
      <c r="E3189" s="223" t="s">
        <v>11</v>
      </c>
      <c r="F3189" s="80">
        <v>405.54360000000003</v>
      </c>
      <c r="G3189" s="73">
        <v>162.21744000000001</v>
      </c>
      <c r="H3189" s="73">
        <v>431.82282528000007</v>
      </c>
      <c r="I3189" s="572">
        <f t="shared" si="78"/>
        <v>356.87836800000008</v>
      </c>
    </row>
    <row r="3190" spans="2:9" ht="20.100000000000001" customHeight="1" thickTop="1" thickBot="1">
      <c r="B3190" s="188" t="s">
        <v>7101</v>
      </c>
      <c r="C3190" s="189">
        <v>702256210</v>
      </c>
      <c r="D3190" s="190" t="s">
        <v>7104</v>
      </c>
      <c r="E3190" s="191" t="s">
        <v>11</v>
      </c>
      <c r="F3190" s="7"/>
      <c r="G3190" s="7"/>
      <c r="H3190" s="7"/>
      <c r="I3190" s="572">
        <f t="shared" si="78"/>
        <v>0</v>
      </c>
    </row>
    <row r="3191" spans="2:9" ht="20.100000000000001" customHeight="1" thickTop="1" thickBot="1">
      <c r="B3191" s="188" t="s">
        <v>7105</v>
      </c>
      <c r="C3191" s="226" t="s">
        <v>7106</v>
      </c>
      <c r="D3191" s="211" t="s">
        <v>7107</v>
      </c>
      <c r="E3191" s="290" t="s">
        <v>11</v>
      </c>
      <c r="F3191" s="7"/>
      <c r="G3191" s="7"/>
      <c r="H3191" s="7"/>
      <c r="I3191" s="572">
        <f t="shared" si="78"/>
        <v>0</v>
      </c>
    </row>
    <row r="3192" spans="2:9" ht="20.100000000000001" customHeight="1" thickTop="1" thickBot="1">
      <c r="B3192" s="188" t="s">
        <v>7108</v>
      </c>
      <c r="C3192" s="189">
        <v>703784340</v>
      </c>
      <c r="D3192" s="195" t="s">
        <v>7109</v>
      </c>
      <c r="E3192" s="290" t="s">
        <v>11</v>
      </c>
      <c r="F3192" s="7"/>
      <c r="G3192" s="7"/>
      <c r="H3192" s="7"/>
      <c r="I3192" s="572">
        <f t="shared" si="78"/>
        <v>0</v>
      </c>
    </row>
    <row r="3193" spans="2:9" ht="20.100000000000001" customHeight="1" thickTop="1" thickBot="1">
      <c r="B3193" s="188" t="s">
        <v>7110</v>
      </c>
      <c r="C3193" s="189">
        <v>704303050</v>
      </c>
      <c r="D3193" s="190" t="s">
        <v>7111</v>
      </c>
      <c r="E3193" s="191" t="s">
        <v>11</v>
      </c>
      <c r="F3193" s="82">
        <v>1731.8397133485371</v>
      </c>
      <c r="G3193" s="72">
        <v>1145.8691485774896</v>
      </c>
      <c r="H3193" s="73">
        <v>3050.3036735132773</v>
      </c>
      <c r="I3193" s="572">
        <f t="shared" si="78"/>
        <v>2520.9121268704771</v>
      </c>
    </row>
    <row r="3194" spans="2:9" ht="20.100000000000001" customHeight="1" thickTop="1" thickBot="1">
      <c r="B3194" s="188" t="s">
        <v>7112</v>
      </c>
      <c r="C3194" s="189">
        <v>722389310</v>
      </c>
      <c r="D3194" s="190" t="s">
        <v>7113</v>
      </c>
      <c r="E3194" s="191" t="s">
        <v>11</v>
      </c>
      <c r="F3194" s="82">
        <v>1772.2026886037872</v>
      </c>
      <c r="G3194" s="72">
        <v>1172.5752506106633</v>
      </c>
      <c r="H3194" s="73">
        <v>3121.3953171255857</v>
      </c>
      <c r="I3194" s="572">
        <f t="shared" si="78"/>
        <v>2579.6655513434594</v>
      </c>
    </row>
    <row r="3195" spans="2:9" ht="20.100000000000001" customHeight="1" thickTop="1" thickBot="1">
      <c r="B3195" s="188" t="s">
        <v>7114</v>
      </c>
      <c r="C3195" s="189">
        <v>722300690</v>
      </c>
      <c r="D3195" s="190" t="s">
        <v>7115</v>
      </c>
      <c r="E3195" s="191" t="s">
        <v>11</v>
      </c>
      <c r="F3195" s="82">
        <v>1093.4769672903394</v>
      </c>
      <c r="G3195" s="72">
        <v>723.49739519220225</v>
      </c>
      <c r="H3195" s="73">
        <v>1925.9500660016424</v>
      </c>
      <c r="I3195" s="572">
        <f t="shared" si="78"/>
        <v>1591.6942694228451</v>
      </c>
    </row>
    <row r="3196" spans="2:9" ht="20.100000000000001" customHeight="1" thickTop="1" thickBot="1">
      <c r="B3196" s="188" t="s">
        <v>7116</v>
      </c>
      <c r="C3196" s="189">
        <v>724807170</v>
      </c>
      <c r="D3196" s="190" t="s">
        <v>7117</v>
      </c>
      <c r="E3196" s="191" t="s">
        <v>11</v>
      </c>
      <c r="F3196" s="82">
        <v>1560.2345458042125</v>
      </c>
      <c r="G3196" s="72">
        <v>1032.3268468795384</v>
      </c>
      <c r="H3196" s="73">
        <v>2748.0540663933311</v>
      </c>
      <c r="I3196" s="572">
        <f t="shared" si="78"/>
        <v>2271.1190631349846</v>
      </c>
    </row>
    <row r="3197" spans="2:9" ht="20.100000000000001" customHeight="1" thickTop="1" thickBot="1">
      <c r="B3197" s="188" t="s">
        <v>7118</v>
      </c>
      <c r="C3197" s="189">
        <v>724807270</v>
      </c>
      <c r="D3197" s="190" t="s">
        <v>7119</v>
      </c>
      <c r="E3197" s="191" t="s">
        <v>11</v>
      </c>
      <c r="F3197" s="82">
        <v>2954.3118298198865</v>
      </c>
      <c r="G3197" s="72">
        <v>1954.7159907325836</v>
      </c>
      <c r="H3197" s="73">
        <v>5203.4539673301379</v>
      </c>
      <c r="I3197" s="572">
        <f t="shared" si="78"/>
        <v>4300.375179611684</v>
      </c>
    </row>
    <row r="3198" spans="2:9" ht="20.100000000000001" customHeight="1" thickTop="1" thickBot="1">
      <c r="B3198" s="188" t="s">
        <v>7120</v>
      </c>
      <c r="C3198" s="189">
        <v>724807280</v>
      </c>
      <c r="D3198" s="190" t="s">
        <v>7121</v>
      </c>
      <c r="E3198" s="191" t="s">
        <v>11</v>
      </c>
      <c r="F3198" s="82">
        <v>1193.8591955902177</v>
      </c>
      <c r="G3198" s="72">
        <v>789.9151459734743</v>
      </c>
      <c r="H3198" s="73">
        <v>2102.7541185813889</v>
      </c>
      <c r="I3198" s="572">
        <f t="shared" si="78"/>
        <v>1737.8133211416437</v>
      </c>
    </row>
    <row r="3199" spans="2:9" ht="20.100000000000001" customHeight="1" thickTop="1" thickBot="1">
      <c r="B3199" s="188" t="s">
        <v>7122</v>
      </c>
      <c r="C3199" s="189">
        <v>724807290</v>
      </c>
      <c r="D3199" s="190" t="s">
        <v>7123</v>
      </c>
      <c r="E3199" s="191" t="s">
        <v>11</v>
      </c>
      <c r="F3199" s="82">
        <v>1313.2451151492396</v>
      </c>
      <c r="G3199" s="72">
        <v>868.90666057082183</v>
      </c>
      <c r="H3199" s="73">
        <v>2313.0295304395277</v>
      </c>
      <c r="I3199" s="572">
        <f t="shared" si="78"/>
        <v>1911.594653255808</v>
      </c>
    </row>
    <row r="3200" spans="2:9" ht="20.100000000000001" customHeight="1" thickTop="1" thickBot="1">
      <c r="B3200" s="188" t="s">
        <v>7124</v>
      </c>
      <c r="C3200" s="189" t="s">
        <v>7125</v>
      </c>
      <c r="D3200" s="190" t="s">
        <v>7126</v>
      </c>
      <c r="E3200" s="191" t="s">
        <v>11</v>
      </c>
      <c r="F3200" s="82">
        <v>1608.9853289167818</v>
      </c>
      <c r="G3200" s="72">
        <v>1064.5827293997954</v>
      </c>
      <c r="H3200" s="73">
        <v>2833.9192256622555</v>
      </c>
      <c r="I3200" s="572">
        <f t="shared" si="78"/>
        <v>2342.0820046795502</v>
      </c>
    </row>
    <row r="3201" spans="2:9" ht="20.100000000000001" customHeight="1" thickTop="1" thickBot="1">
      <c r="B3201" s="188" t="s">
        <v>7127</v>
      </c>
      <c r="C3201" s="189">
        <v>702132070</v>
      </c>
      <c r="D3201" s="190" t="s">
        <v>7128</v>
      </c>
      <c r="E3201" s="191" t="s">
        <v>11</v>
      </c>
      <c r="F3201" s="82">
        <v>1608.9853289167818</v>
      </c>
      <c r="G3201" s="72">
        <v>1064.5827293997954</v>
      </c>
      <c r="H3201" s="73">
        <v>2833.9192256622555</v>
      </c>
      <c r="I3201" s="572">
        <f t="shared" si="78"/>
        <v>2342.0820046795502</v>
      </c>
    </row>
    <row r="3202" spans="2:9" ht="20.100000000000001" customHeight="1" thickTop="1" thickBot="1">
      <c r="B3202" s="188" t="s">
        <v>7129</v>
      </c>
      <c r="C3202" s="189" t="s">
        <v>7130</v>
      </c>
      <c r="D3202" s="190" t="s">
        <v>7131</v>
      </c>
      <c r="E3202" s="191" t="s">
        <v>11</v>
      </c>
      <c r="F3202" s="82">
        <v>1685.6036779128192</v>
      </c>
      <c r="G3202" s="72">
        <v>1115.2771450855003</v>
      </c>
      <c r="H3202" s="73">
        <v>2968.8677602176017</v>
      </c>
      <c r="I3202" s="572">
        <f t="shared" si="78"/>
        <v>2453.6097191881008</v>
      </c>
    </row>
    <row r="3203" spans="2:9" ht="20.100000000000001" customHeight="1" thickTop="1" thickBot="1">
      <c r="B3203" s="188" t="s">
        <v>7132</v>
      </c>
      <c r="C3203" s="189">
        <v>722687390</v>
      </c>
      <c r="D3203" s="190" t="s">
        <v>7133</v>
      </c>
      <c r="E3203" s="191" t="s">
        <v>11</v>
      </c>
      <c r="F3203" s="82">
        <v>1608.9853289167818</v>
      </c>
      <c r="G3203" s="72">
        <v>1064.5827293997954</v>
      </c>
      <c r="H3203" s="73">
        <v>2833.9192256622555</v>
      </c>
      <c r="I3203" s="572">
        <f t="shared" si="78"/>
        <v>2342.0820046795502</v>
      </c>
    </row>
    <row r="3204" spans="2:9" ht="20.100000000000001" customHeight="1" thickTop="1" thickBot="1">
      <c r="B3204" s="188" t="s">
        <v>7134</v>
      </c>
      <c r="C3204" s="189">
        <v>724809200</v>
      </c>
      <c r="D3204" s="190" t="s">
        <v>7135</v>
      </c>
      <c r="E3204" s="191" t="s">
        <v>11</v>
      </c>
      <c r="F3204" s="82">
        <v>1091.7142293051691</v>
      </c>
      <c r="G3204" s="72">
        <v>722.33108224842124</v>
      </c>
      <c r="H3204" s="73">
        <v>1922.8453409452975</v>
      </c>
      <c r="I3204" s="572">
        <f t="shared" si="78"/>
        <v>1589.1283809465269</v>
      </c>
    </row>
    <row r="3205" spans="2:9" ht="20.100000000000001" customHeight="1" thickTop="1" thickBot="1">
      <c r="B3205" s="255"/>
      <c r="C3205" s="249"/>
      <c r="D3205" s="200"/>
      <c r="E3205" s="201"/>
      <c r="F3205" s="82">
        <v>1139.1800653619152</v>
      </c>
      <c r="G3205" s="72">
        <v>753.73678147661315</v>
      </c>
      <c r="H3205" s="73">
        <v>2006.4473122907443</v>
      </c>
      <c r="I3205" s="573"/>
    </row>
    <row r="3206" spans="2:9" ht="20.100000000000001" customHeight="1" thickTop="1" thickBot="1">
      <c r="B3206" s="255"/>
      <c r="C3206" s="249"/>
      <c r="D3206" s="341" t="s">
        <v>7136</v>
      </c>
      <c r="E3206" s="201"/>
      <c r="F3206" s="82">
        <v>1621.0993497605421</v>
      </c>
      <c r="G3206" s="72">
        <v>1072.5979531200383</v>
      </c>
      <c r="H3206" s="73">
        <v>2855.2557512055419</v>
      </c>
      <c r="I3206" s="573"/>
    </row>
    <row r="3207" spans="2:9" ht="20.100000000000001" customHeight="1" thickTop="1" thickBot="1">
      <c r="B3207" s="255"/>
      <c r="C3207" s="249"/>
      <c r="D3207" s="200"/>
      <c r="E3207" s="201"/>
      <c r="F3207" s="82">
        <v>1790.2218739855948</v>
      </c>
      <c r="G3207" s="72">
        <v>1184.4976175897577</v>
      </c>
      <c r="H3207" s="73">
        <v>3153.1326580239352</v>
      </c>
      <c r="I3207" s="573"/>
    </row>
    <row r="3208" spans="2:9" ht="20.100000000000001" customHeight="1" thickTop="1" thickBot="1">
      <c r="B3208" s="188" t="s">
        <v>7137</v>
      </c>
      <c r="C3208" s="189">
        <v>5243591</v>
      </c>
      <c r="D3208" s="190" t="s">
        <v>7138</v>
      </c>
      <c r="E3208" s="191" t="s">
        <v>11</v>
      </c>
      <c r="F3208" s="82">
        <v>1812.8312097488745</v>
      </c>
      <c r="G3208" s="72">
        <v>1199.4570506835285</v>
      </c>
      <c r="H3208" s="73">
        <v>3192.9546689195527</v>
      </c>
      <c r="I3208" s="572">
        <f>H3208/1.21</f>
        <v>2638.8055115037628</v>
      </c>
    </row>
    <row r="3209" spans="2:9" ht="20.100000000000001" customHeight="1" thickTop="1" thickBot="1">
      <c r="B3209" s="188" t="s">
        <v>7139</v>
      </c>
      <c r="C3209" s="226" t="s">
        <v>7140</v>
      </c>
      <c r="D3209" s="226" t="s">
        <v>7141</v>
      </c>
      <c r="E3209" s="223" t="s">
        <v>11</v>
      </c>
      <c r="F3209" s="82">
        <v>1754.1236500214122</v>
      </c>
      <c r="G3209" s="72">
        <v>1160.6132818511926</v>
      </c>
      <c r="H3209" s="73">
        <v>3089.5525562878752</v>
      </c>
      <c r="I3209" s="572">
        <f>H3209/1.21</f>
        <v>2553.3492200726241</v>
      </c>
    </row>
    <row r="3210" spans="2:9" ht="20.100000000000001" customHeight="1" thickTop="1" thickBot="1">
      <c r="B3210" s="255"/>
      <c r="C3210" s="249"/>
      <c r="D3210" s="200"/>
      <c r="E3210" s="201"/>
      <c r="F3210" s="82">
        <v>1733.8466220736341</v>
      </c>
      <c r="G3210" s="72">
        <v>1147.1970167250872</v>
      </c>
      <c r="H3210" s="73">
        <v>3053.8384585221825</v>
      </c>
      <c r="I3210" s="573"/>
    </row>
    <row r="3211" spans="2:9" ht="20.100000000000001" customHeight="1" thickTop="1" thickBot="1">
      <c r="B3211" s="255"/>
      <c r="C3211" s="249"/>
      <c r="D3211" s="341" t="s">
        <v>7142</v>
      </c>
      <c r="E3211" s="201"/>
      <c r="F3211" s="82">
        <v>1755.9658921947162</v>
      </c>
      <c r="G3211" s="72">
        <v>1161.8321986217959</v>
      </c>
      <c r="H3211" s="73">
        <v>3092.7973127312207</v>
      </c>
      <c r="I3211" s="573"/>
    </row>
    <row r="3212" spans="2:9" ht="20.100000000000001" customHeight="1" thickTop="1" thickBot="1">
      <c r="B3212" s="255"/>
      <c r="C3212" s="249"/>
      <c r="D3212" s="200"/>
      <c r="E3212" s="201"/>
      <c r="F3212" s="82">
        <v>1601.2515507510984</v>
      </c>
      <c r="G3212" s="72">
        <v>1059.4656866771381</v>
      </c>
      <c r="H3212" s="73">
        <v>2820.2976579345423</v>
      </c>
      <c r="I3212" s="573"/>
    </row>
    <row r="3213" spans="2:9" ht="20.100000000000001" customHeight="1" thickTop="1" thickBot="1">
      <c r="B3213" s="188" t="s">
        <v>7143</v>
      </c>
      <c r="C3213" s="189" t="s">
        <v>7144</v>
      </c>
      <c r="D3213" s="190" t="s">
        <v>7145</v>
      </c>
      <c r="E3213" s="207" t="s">
        <v>11</v>
      </c>
      <c r="F3213" s="82">
        <v>1601.2515507510984</v>
      </c>
      <c r="G3213" s="72">
        <v>1059.4656866771381</v>
      </c>
      <c r="H3213" s="73">
        <v>2820.2976579345423</v>
      </c>
      <c r="I3213" s="572">
        <f>H3213/1.21</f>
        <v>2330.8245106897043</v>
      </c>
    </row>
    <row r="3214" spans="2:9" ht="20.100000000000001" customHeight="1" thickTop="1" thickBot="1">
      <c r="B3214" s="255"/>
      <c r="C3214" s="249"/>
      <c r="D3214" s="200"/>
      <c r="E3214" s="201"/>
      <c r="F3214" s="82">
        <v>2306.8937597510235</v>
      </c>
      <c r="G3214" s="72">
        <v>1526.352795798625</v>
      </c>
      <c r="H3214" s="73">
        <v>4063.1511424159398</v>
      </c>
      <c r="I3214" s="573"/>
    </row>
    <row r="3215" spans="2:9" ht="20.100000000000001" customHeight="1" thickTop="1" thickBot="1">
      <c r="B3215" s="255"/>
      <c r="C3215" s="249"/>
      <c r="D3215" s="341" t="s">
        <v>815</v>
      </c>
      <c r="E3215" s="201"/>
      <c r="F3215" s="82">
        <v>1731.5443317704855</v>
      </c>
      <c r="G3215" s="72">
        <v>1145.6737097994444</v>
      </c>
      <c r="H3215" s="73">
        <v>3049.7834154861212</v>
      </c>
      <c r="I3215" s="573"/>
    </row>
    <row r="3216" spans="2:9" ht="20.100000000000001" customHeight="1" thickTop="1" thickBot="1">
      <c r="B3216" s="255"/>
      <c r="C3216" s="249"/>
      <c r="D3216" s="200"/>
      <c r="E3216" s="201"/>
      <c r="F3216" s="82">
        <v>1731.5443317704855</v>
      </c>
      <c r="G3216" s="72">
        <v>1145.6737097994444</v>
      </c>
      <c r="H3216" s="73">
        <v>3049.7834154861212</v>
      </c>
      <c r="I3216" s="573"/>
    </row>
    <row r="3217" spans="2:9" ht="20.100000000000001" customHeight="1" thickTop="1" thickBot="1">
      <c r="B3217" s="188" t="s">
        <v>7146</v>
      </c>
      <c r="C3217" s="189">
        <v>10065</v>
      </c>
      <c r="D3217" s="190" t="s">
        <v>7147</v>
      </c>
      <c r="E3217" s="191" t="s">
        <v>11</v>
      </c>
      <c r="F3217" s="82">
        <v>1239.541905322995</v>
      </c>
      <c r="G3217" s="72">
        <v>820.14104234410183</v>
      </c>
      <c r="H3217" s="73">
        <v>2183.2154547199993</v>
      </c>
      <c r="I3217" s="572">
        <f>G3217*2.2</f>
        <v>1804.3102931570243</v>
      </c>
    </row>
    <row r="3218" spans="2:9" ht="20.100000000000001" customHeight="1" thickTop="1" thickBot="1">
      <c r="B3218" s="188" t="s">
        <v>7148</v>
      </c>
      <c r="C3218" s="189">
        <v>10066</v>
      </c>
      <c r="D3218" s="190" t="s">
        <v>7149</v>
      </c>
      <c r="E3218" s="191" t="s">
        <v>11</v>
      </c>
      <c r="F3218" s="82">
        <v>1821.6240838361591</v>
      </c>
      <c r="G3218" s="72">
        <v>1205.2748426340688</v>
      </c>
      <c r="H3218" s="73">
        <v>3208.4416310918909</v>
      </c>
      <c r="I3218" s="572">
        <f t="shared" ref="I3218:I3289" si="79">G3218*2.2</f>
        <v>2651.6046537949514</v>
      </c>
    </row>
    <row r="3219" spans="2:9" ht="20.100000000000001" customHeight="1" thickTop="1" thickBot="1">
      <c r="B3219" s="188" t="s">
        <v>7150</v>
      </c>
      <c r="C3219" s="189">
        <v>10067</v>
      </c>
      <c r="D3219" s="190" t="s">
        <v>7151</v>
      </c>
      <c r="E3219" s="191" t="s">
        <v>11</v>
      </c>
      <c r="F3219" s="82">
        <v>1366.2230656769341</v>
      </c>
      <c r="G3219" s="72">
        <v>903.95944207054504</v>
      </c>
      <c r="H3219" s="73">
        <v>2406.3400347917914</v>
      </c>
      <c r="I3219" s="572">
        <f t="shared" si="79"/>
        <v>1988.7107725551994</v>
      </c>
    </row>
    <row r="3220" spans="2:9" ht="20.100000000000001" customHeight="1" thickTop="1" thickBot="1">
      <c r="B3220" s="188" t="s">
        <v>7152</v>
      </c>
      <c r="C3220" s="189">
        <v>10068</v>
      </c>
      <c r="D3220" s="190" t="s">
        <v>7153</v>
      </c>
      <c r="E3220" s="191" t="s">
        <v>11</v>
      </c>
      <c r="F3220" s="82">
        <v>665.09269870783623</v>
      </c>
      <c r="G3220" s="72">
        <v>440.05758646099184</v>
      </c>
      <c r="H3220" s="73">
        <v>1171.4332951591603</v>
      </c>
      <c r="I3220" s="572">
        <f t="shared" si="79"/>
        <v>968.12669021418208</v>
      </c>
    </row>
    <row r="3221" spans="2:9" ht="20.100000000000001" customHeight="1" thickTop="1" thickBot="1">
      <c r="B3221" s="188" t="s">
        <v>7154</v>
      </c>
      <c r="C3221" s="189">
        <v>10069</v>
      </c>
      <c r="D3221" s="190" t="s">
        <v>7155</v>
      </c>
      <c r="E3221" s="191" t="s">
        <v>11</v>
      </c>
      <c r="F3221" s="82">
        <v>555.41255264000006</v>
      </c>
      <c r="G3221" s="72">
        <v>367.48788233542712</v>
      </c>
      <c r="H3221" s="73">
        <v>978.2527427769071</v>
      </c>
      <c r="I3221" s="572">
        <f t="shared" si="79"/>
        <v>808.47334113793977</v>
      </c>
    </row>
    <row r="3222" spans="2:9" ht="20.100000000000001" customHeight="1" thickTop="1" thickBot="1">
      <c r="B3222" s="188" t="s">
        <v>7156</v>
      </c>
      <c r="C3222" s="189">
        <v>10070</v>
      </c>
      <c r="D3222" s="190" t="s">
        <v>7157</v>
      </c>
      <c r="E3222" s="191" t="s">
        <v>11</v>
      </c>
      <c r="F3222" s="82">
        <v>591.51312000000007</v>
      </c>
      <c r="G3222" s="72">
        <v>391.3737685783201</v>
      </c>
      <c r="H3222" s="73">
        <v>1041.8369719554883</v>
      </c>
      <c r="I3222" s="572">
        <f t="shared" si="79"/>
        <v>861.02229087230432</v>
      </c>
    </row>
    <row r="3223" spans="2:9" ht="20.100000000000001" customHeight="1" thickTop="1" thickBot="1">
      <c r="B3223" s="188" t="s">
        <v>7158</v>
      </c>
      <c r="C3223" s="189">
        <v>10071</v>
      </c>
      <c r="D3223" s="190" t="s">
        <v>7159</v>
      </c>
      <c r="E3223" s="191" t="s">
        <v>11</v>
      </c>
      <c r="F3223" s="82">
        <v>7453.5472757531961</v>
      </c>
      <c r="G3223" s="72">
        <v>4931.6283746811887</v>
      </c>
      <c r="H3223" s="73">
        <v>13127.994733401325</v>
      </c>
      <c r="I3223" s="572">
        <f t="shared" si="79"/>
        <v>10849.582424298616</v>
      </c>
    </row>
    <row r="3224" spans="2:9" ht="20.100000000000001" customHeight="1" thickTop="1" thickBot="1">
      <c r="B3224" s="188" t="s">
        <v>7160</v>
      </c>
      <c r="C3224" s="189">
        <v>10072</v>
      </c>
      <c r="D3224" s="190" t="s">
        <v>7161</v>
      </c>
      <c r="E3224" s="191" t="s">
        <v>11</v>
      </c>
      <c r="F3224" s="82">
        <v>4820.3997430305499</v>
      </c>
      <c r="G3224" s="72">
        <v>3189.4102593765488</v>
      </c>
      <c r="H3224" s="73">
        <v>8490.2101104603735</v>
      </c>
      <c r="I3224" s="572">
        <f t="shared" si="79"/>
        <v>7016.7025706284076</v>
      </c>
    </row>
    <row r="3225" spans="2:9" ht="20.100000000000001" customHeight="1" thickTop="1" thickBot="1">
      <c r="B3225" s="188" t="s">
        <v>7162</v>
      </c>
      <c r="C3225" s="189">
        <v>10073</v>
      </c>
      <c r="D3225" s="190" t="s">
        <v>7163</v>
      </c>
      <c r="E3225" s="191" t="s">
        <v>11</v>
      </c>
      <c r="F3225" s="82">
        <v>3108.8370576297907</v>
      </c>
      <c r="G3225" s="72">
        <v>2056.9573759251648</v>
      </c>
      <c r="H3225" s="73">
        <v>5475.6205347127889</v>
      </c>
      <c r="I3225" s="572">
        <f t="shared" si="79"/>
        <v>4525.306227035363</v>
      </c>
    </row>
    <row r="3226" spans="2:9" ht="20.100000000000001" customHeight="1" thickTop="1" thickBot="1">
      <c r="B3226" s="188" t="s">
        <v>7164</v>
      </c>
      <c r="C3226" s="189">
        <v>10074</v>
      </c>
      <c r="D3226" s="190" t="s">
        <v>7165</v>
      </c>
      <c r="E3226" s="191" t="s">
        <v>11</v>
      </c>
      <c r="F3226" s="82">
        <v>1932.4069454439646</v>
      </c>
      <c r="G3226" s="72">
        <v>1278.574156842581</v>
      </c>
      <c r="H3226" s="73">
        <v>3403.564405514951</v>
      </c>
      <c r="I3226" s="572">
        <f t="shared" si="79"/>
        <v>2812.8631450536786</v>
      </c>
    </row>
    <row r="3227" spans="2:9" ht="20.100000000000001" customHeight="1" thickTop="1" thickBot="1">
      <c r="B3227" s="188" t="s">
        <v>7164</v>
      </c>
      <c r="C3227" s="189">
        <v>10075</v>
      </c>
      <c r="D3227" s="190" t="s">
        <v>7166</v>
      </c>
      <c r="E3227" s="191" t="s">
        <v>11</v>
      </c>
      <c r="F3227" s="82">
        <v>3067.4343788905221</v>
      </c>
      <c r="G3227" s="72">
        <v>2029.5633556413459</v>
      </c>
      <c r="H3227" s="73">
        <v>5402.6976527172628</v>
      </c>
      <c r="I3227" s="572">
        <f t="shared" si="79"/>
        <v>4465.0393824109615</v>
      </c>
    </row>
    <row r="3228" spans="2:9" ht="20.100000000000001" customHeight="1" thickTop="1" thickBot="1">
      <c r="B3228" s="188" t="s">
        <v>7167</v>
      </c>
      <c r="C3228" s="189">
        <v>10076</v>
      </c>
      <c r="D3228" s="190" t="s">
        <v>7168</v>
      </c>
      <c r="E3228" s="191" t="s">
        <v>11</v>
      </c>
      <c r="F3228" s="82">
        <v>1247.0432700000001</v>
      </c>
      <c r="G3228" s="72">
        <v>825.10430903059512</v>
      </c>
      <c r="H3228" s="73">
        <v>2196.4276706394444</v>
      </c>
      <c r="I3228" s="572">
        <f t="shared" si="79"/>
        <v>1815.2294798673095</v>
      </c>
    </row>
    <row r="3229" spans="2:9" ht="20.100000000000001" customHeight="1" thickTop="1" thickBot="1">
      <c r="B3229" s="188" t="s">
        <v>7169</v>
      </c>
      <c r="C3229" s="189">
        <v>10077</v>
      </c>
      <c r="D3229" s="190" t="s">
        <v>7170</v>
      </c>
      <c r="E3229" s="191" t="s">
        <v>11</v>
      </c>
      <c r="F3229" s="82">
        <v>3458.4584292016511</v>
      </c>
      <c r="G3229" s="72">
        <v>2288.2838319936286</v>
      </c>
      <c r="H3229" s="73">
        <v>6091.4115607670401</v>
      </c>
      <c r="I3229" s="572">
        <f t="shared" si="79"/>
        <v>5034.2244303859834</v>
      </c>
    </row>
    <row r="3230" spans="2:9" ht="20.100000000000001" customHeight="1" thickTop="1" thickBot="1">
      <c r="B3230" s="188" t="s">
        <v>7171</v>
      </c>
      <c r="C3230" s="189">
        <v>10078</v>
      </c>
      <c r="D3230" s="190" t="s">
        <v>7172</v>
      </c>
      <c r="E3230" s="191" t="s">
        <v>11</v>
      </c>
      <c r="F3230" s="82">
        <v>3542.0393492790772</v>
      </c>
      <c r="G3230" s="72">
        <v>2343.5850223914777</v>
      </c>
      <c r="H3230" s="73">
        <v>6238.6233296061137</v>
      </c>
      <c r="I3230" s="572">
        <f t="shared" si="79"/>
        <v>5155.8870492612514</v>
      </c>
    </row>
    <row r="3231" spans="2:9" ht="20.100000000000001" customHeight="1" thickTop="1" thickBot="1">
      <c r="B3231" s="188" t="s">
        <v>7050</v>
      </c>
      <c r="C3231" s="189">
        <v>10082</v>
      </c>
      <c r="D3231" s="190" t="s">
        <v>7173</v>
      </c>
      <c r="E3231" s="191" t="s">
        <v>11</v>
      </c>
      <c r="F3231" s="82">
        <v>3790.4905468323918</v>
      </c>
      <c r="G3231" s="72">
        <v>2507.9723845758322</v>
      </c>
      <c r="H3231" s="73">
        <v>6676.2224877408653</v>
      </c>
      <c r="I3231" s="572">
        <f t="shared" si="79"/>
        <v>5517.5392460668309</v>
      </c>
    </row>
    <row r="3232" spans="2:9" ht="20.100000000000001" customHeight="1" thickTop="1" thickBot="1">
      <c r="B3232" s="188" t="s">
        <v>7148</v>
      </c>
      <c r="C3232" s="189">
        <v>10083</v>
      </c>
      <c r="D3232" s="190" t="s">
        <v>7174</v>
      </c>
      <c r="E3232" s="191" t="s">
        <v>11</v>
      </c>
      <c r="F3232" s="82">
        <v>1828.3542637662122</v>
      </c>
      <c r="G3232" s="72">
        <v>1209.7278560895188</v>
      </c>
      <c r="H3232" s="73">
        <v>3220.2955529102992</v>
      </c>
      <c r="I3232" s="572">
        <f t="shared" si="79"/>
        <v>2661.4012833969414</v>
      </c>
    </row>
    <row r="3233" spans="2:9" ht="20.100000000000001" customHeight="1" thickTop="1" thickBot="1">
      <c r="B3233" s="188" t="s">
        <v>7062</v>
      </c>
      <c r="C3233" s="189">
        <v>10084</v>
      </c>
      <c r="D3233" s="190" t="s">
        <v>7175</v>
      </c>
      <c r="E3233" s="191" t="s">
        <v>11</v>
      </c>
      <c r="F3233" s="82">
        <v>1826.7049287393352</v>
      </c>
      <c r="G3233" s="72">
        <v>1208.6365760429881</v>
      </c>
      <c r="H3233" s="73">
        <v>3217.390565426434</v>
      </c>
      <c r="I3233" s="572">
        <f t="shared" si="79"/>
        <v>2659.0004672945738</v>
      </c>
    </row>
    <row r="3234" spans="2:9" ht="20.100000000000001" customHeight="1" thickTop="1" thickBot="1">
      <c r="B3234" s="188" t="s">
        <v>7176</v>
      </c>
      <c r="C3234" s="189">
        <v>10085</v>
      </c>
      <c r="D3234" s="190" t="s">
        <v>7177</v>
      </c>
      <c r="E3234" s="191" t="s">
        <v>11</v>
      </c>
      <c r="F3234" s="82">
        <v>1636.6000361029271</v>
      </c>
      <c r="G3234" s="72">
        <v>1082.8539589874476</v>
      </c>
      <c r="H3234" s="73">
        <v>2882.5572388245855</v>
      </c>
      <c r="I3234" s="572">
        <f t="shared" si="79"/>
        <v>2382.2787097723849</v>
      </c>
    </row>
    <row r="3235" spans="2:9" ht="20.100000000000001" customHeight="1" thickTop="1" thickBot="1">
      <c r="B3235" s="188" t="s">
        <v>7178</v>
      </c>
      <c r="C3235" s="189">
        <v>10086</v>
      </c>
      <c r="D3235" s="190" t="s">
        <v>7179</v>
      </c>
      <c r="E3235" s="191" t="s">
        <v>11</v>
      </c>
      <c r="F3235" s="82">
        <v>2076.8065853232938</v>
      </c>
      <c r="G3235" s="72">
        <v>1374.1159619692796</v>
      </c>
      <c r="H3235" s="73">
        <v>3657.8966907622225</v>
      </c>
      <c r="I3235" s="572">
        <f t="shared" si="79"/>
        <v>3023.0551163324153</v>
      </c>
    </row>
    <row r="3236" spans="2:9" ht="20.100000000000001" customHeight="1" thickTop="1" thickBot="1">
      <c r="B3236" s="188" t="s">
        <v>7180</v>
      </c>
      <c r="C3236" s="189">
        <v>10087</v>
      </c>
      <c r="D3236" s="190" t="s">
        <v>7181</v>
      </c>
      <c r="E3236" s="191" t="s">
        <v>11</v>
      </c>
      <c r="F3236" s="82">
        <v>914.49566050048702</v>
      </c>
      <c r="G3236" s="72">
        <v>605.07468202665655</v>
      </c>
      <c r="H3236" s="73">
        <v>1610.7088035549598</v>
      </c>
      <c r="I3236" s="572">
        <f t="shared" si="79"/>
        <v>1331.1643004586444</v>
      </c>
    </row>
    <row r="3237" spans="2:9" ht="20.100000000000001" customHeight="1" thickTop="1" thickBot="1">
      <c r="B3237" s="188" t="s">
        <v>7182</v>
      </c>
      <c r="C3237" s="189">
        <v>10088</v>
      </c>
      <c r="D3237" s="190" t="s">
        <v>7183</v>
      </c>
      <c r="E3237" s="191" t="s">
        <v>11</v>
      </c>
      <c r="F3237" s="82">
        <v>914.49566050048702</v>
      </c>
      <c r="G3237" s="72">
        <v>605.07468202665655</v>
      </c>
      <c r="H3237" s="73">
        <v>1610.7088035549598</v>
      </c>
      <c r="I3237" s="572">
        <f t="shared" si="79"/>
        <v>1331.1643004586444</v>
      </c>
    </row>
    <row r="3238" spans="2:9" ht="20.100000000000001" customHeight="1" thickTop="1" thickBot="1">
      <c r="B3238" s="188" t="s">
        <v>7184</v>
      </c>
      <c r="C3238" s="189">
        <v>10089</v>
      </c>
      <c r="D3238" s="190" t="s">
        <v>7185</v>
      </c>
      <c r="E3238" s="191" t="s">
        <v>11</v>
      </c>
      <c r="F3238" s="82">
        <v>1571.4078457456419</v>
      </c>
      <c r="G3238" s="72">
        <v>1039.7196440258356</v>
      </c>
      <c r="H3238" s="73">
        <v>2767.7336923967741</v>
      </c>
      <c r="I3238" s="572">
        <f t="shared" si="79"/>
        <v>2287.3832168568383</v>
      </c>
    </row>
    <row r="3239" spans="2:9" ht="20.100000000000001" customHeight="1" thickTop="1" thickBot="1">
      <c r="B3239" s="188" t="s">
        <v>7160</v>
      </c>
      <c r="C3239" s="189">
        <v>10090</v>
      </c>
      <c r="D3239" s="190" t="s">
        <v>7186</v>
      </c>
      <c r="E3239" s="191" t="s">
        <v>11</v>
      </c>
      <c r="F3239" s="82">
        <v>1571.4078457456419</v>
      </c>
      <c r="G3239" s="72">
        <v>1039.7196440258356</v>
      </c>
      <c r="H3239" s="73">
        <v>2767.7336923967741</v>
      </c>
      <c r="I3239" s="572">
        <f t="shared" si="79"/>
        <v>2287.3832168568383</v>
      </c>
    </row>
    <row r="3240" spans="2:9" ht="20.100000000000001" customHeight="1" thickTop="1" thickBot="1">
      <c r="B3240" s="188" t="s">
        <v>7187</v>
      </c>
      <c r="C3240" s="189">
        <v>10091</v>
      </c>
      <c r="D3240" s="190" t="s">
        <v>7188</v>
      </c>
      <c r="E3240" s="191" t="s">
        <v>11</v>
      </c>
      <c r="F3240" s="82">
        <v>1662.7193827281587</v>
      </c>
      <c r="G3240" s="72">
        <v>1100.1357855030124</v>
      </c>
      <c r="H3240" s="73">
        <v>2928.5614610090192</v>
      </c>
      <c r="I3240" s="572">
        <f t="shared" si="79"/>
        <v>2420.2987281066276</v>
      </c>
    </row>
    <row r="3241" spans="2:9" ht="20.100000000000001" customHeight="1" thickTop="1" thickBot="1">
      <c r="B3241" s="188" t="s">
        <v>7189</v>
      </c>
      <c r="C3241" s="189">
        <v>10092</v>
      </c>
      <c r="D3241" s="190" t="s">
        <v>7190</v>
      </c>
      <c r="E3241" s="191" t="s">
        <v>11</v>
      </c>
      <c r="F3241" s="82">
        <v>1666.9664309599041</v>
      </c>
      <c r="G3241" s="72">
        <v>1102.9458385949742</v>
      </c>
      <c r="H3241" s="73">
        <v>2936.0418223398219</v>
      </c>
      <c r="I3241" s="572">
        <f t="shared" si="79"/>
        <v>2426.4808449089437</v>
      </c>
    </row>
    <row r="3242" spans="2:9" ht="20.100000000000001" customHeight="1" thickTop="1" thickBot="1">
      <c r="B3242" s="188" t="s">
        <v>7047</v>
      </c>
      <c r="C3242" s="189">
        <v>10093</v>
      </c>
      <c r="D3242" s="190" t="s">
        <v>7191</v>
      </c>
      <c r="E3242" s="191" t="s">
        <v>11</v>
      </c>
      <c r="F3242" s="82">
        <v>1664.8429068440309</v>
      </c>
      <c r="G3242" s="72">
        <v>1101.5408120489931</v>
      </c>
      <c r="H3242" s="73">
        <v>2932.3016416744199</v>
      </c>
      <c r="I3242" s="572">
        <f t="shared" si="79"/>
        <v>2423.3897865077852</v>
      </c>
    </row>
    <row r="3243" spans="2:9" ht="20.100000000000001" customHeight="1" thickTop="1" thickBot="1">
      <c r="B3243" s="188" t="s">
        <v>7192</v>
      </c>
      <c r="C3243" s="189">
        <v>10094</v>
      </c>
      <c r="D3243" s="190" t="s">
        <v>7193</v>
      </c>
      <c r="E3243" s="191" t="s">
        <v>11</v>
      </c>
      <c r="F3243" s="82">
        <v>594.58675244429674</v>
      </c>
      <c r="G3243" s="72">
        <v>393.40743287464034</v>
      </c>
      <c r="H3243" s="73">
        <v>1047.2505863122926</v>
      </c>
      <c r="I3243" s="572">
        <f t="shared" si="79"/>
        <v>865.49635232420883</v>
      </c>
    </row>
    <row r="3244" spans="2:9" ht="20.100000000000001" customHeight="1" thickTop="1" thickBot="1">
      <c r="B3244" s="188" t="s">
        <v>7194</v>
      </c>
      <c r="C3244" s="189">
        <v>10095</v>
      </c>
      <c r="D3244" s="190" t="s">
        <v>7195</v>
      </c>
      <c r="E3244" s="191" t="s">
        <v>11</v>
      </c>
      <c r="F3244" s="82">
        <v>594.58675244429674</v>
      </c>
      <c r="G3244" s="72">
        <v>393.40743287464034</v>
      </c>
      <c r="H3244" s="73">
        <v>1047.2505863122926</v>
      </c>
      <c r="I3244" s="572">
        <f t="shared" si="79"/>
        <v>865.49635232420883</v>
      </c>
    </row>
    <row r="3245" spans="2:9" ht="20.100000000000001" customHeight="1" thickTop="1" thickBot="1">
      <c r="B3245" s="188"/>
      <c r="C3245" s="189">
        <v>10096</v>
      </c>
      <c r="D3245" s="190" t="s">
        <v>7196</v>
      </c>
      <c r="E3245" s="191" t="s">
        <v>11</v>
      </c>
      <c r="F3245" s="82">
        <v>606.10498104157261</v>
      </c>
      <c r="G3245" s="72">
        <v>401.02845154868498</v>
      </c>
      <c r="H3245" s="73">
        <v>1067.5377380225996</v>
      </c>
      <c r="I3245" s="572">
        <f t="shared" si="79"/>
        <v>882.26259340710703</v>
      </c>
    </row>
    <row r="3246" spans="2:9" ht="20.100000000000001" customHeight="1" thickTop="1" thickBot="1">
      <c r="B3246" s="188"/>
      <c r="C3246" s="189">
        <v>10097</v>
      </c>
      <c r="D3246" s="190" t="s">
        <v>22829</v>
      </c>
      <c r="E3246" s="191" t="s">
        <v>11</v>
      </c>
      <c r="F3246" s="82">
        <v>1579.5765431187278</v>
      </c>
      <c r="G3246" s="72">
        <v>1045.1244503896917</v>
      </c>
      <c r="H3246" s="73">
        <v>2782.1212869373594</v>
      </c>
      <c r="I3246" s="572">
        <f t="shared" si="79"/>
        <v>2299.2737908573217</v>
      </c>
    </row>
    <row r="3247" spans="2:9" ht="20.100000000000001" customHeight="1" thickTop="1" thickBot="1">
      <c r="B3247" s="188" t="s">
        <v>7197</v>
      </c>
      <c r="C3247" s="189">
        <v>10098</v>
      </c>
      <c r="D3247" s="190" t="s">
        <v>7198</v>
      </c>
      <c r="E3247" s="191" t="s">
        <v>11</v>
      </c>
      <c r="F3247" s="82">
        <v>2078.3992284101982</v>
      </c>
      <c r="G3247" s="72">
        <v>1375.1697318787651</v>
      </c>
      <c r="H3247" s="73">
        <v>3660.7018262612728</v>
      </c>
      <c r="I3247" s="572">
        <f t="shared" si="79"/>
        <v>3025.3734101332834</v>
      </c>
    </row>
    <row r="3248" spans="2:9" ht="20.100000000000001" customHeight="1" thickTop="1" thickBot="1">
      <c r="B3248" s="188" t="s">
        <v>7199</v>
      </c>
      <c r="C3248" s="189">
        <v>10102</v>
      </c>
      <c r="D3248" s="190" t="s">
        <v>7200</v>
      </c>
      <c r="E3248" s="191" t="s">
        <v>11</v>
      </c>
      <c r="F3248" s="82">
        <v>1246.5086560171508</v>
      </c>
      <c r="G3248" s="72">
        <v>824.75058249076403</v>
      </c>
      <c r="H3248" s="73">
        <v>2195.4860505904139</v>
      </c>
      <c r="I3248" s="572">
        <f t="shared" si="79"/>
        <v>1814.451281479681</v>
      </c>
    </row>
    <row r="3249" spans="2:9" ht="20.100000000000001" customHeight="1" thickTop="1" thickBot="1">
      <c r="B3249" s="188" t="s">
        <v>7053</v>
      </c>
      <c r="C3249" s="189">
        <v>10103</v>
      </c>
      <c r="D3249" s="190" t="s">
        <v>7201</v>
      </c>
      <c r="E3249" s="191" t="s">
        <v>11</v>
      </c>
      <c r="F3249" s="82">
        <v>997.63162963689524</v>
      </c>
      <c r="G3249" s="72">
        <v>660.08147130180737</v>
      </c>
      <c r="H3249" s="73">
        <v>1757.1368766054113</v>
      </c>
      <c r="I3249" s="572">
        <f t="shared" si="79"/>
        <v>1452.1792368639763</v>
      </c>
    </row>
    <row r="3250" spans="2:9" ht="20.100000000000001" customHeight="1" thickTop="1" thickBot="1">
      <c r="B3250" s="188" t="s">
        <v>7202</v>
      </c>
      <c r="C3250" s="189">
        <v>10104</v>
      </c>
      <c r="D3250" s="190" t="s">
        <v>7203</v>
      </c>
      <c r="E3250" s="191" t="s">
        <v>11</v>
      </c>
      <c r="F3250" s="82">
        <v>1571.4078457456419</v>
      </c>
      <c r="G3250" s="72">
        <v>1039.7196440258356</v>
      </c>
      <c r="H3250" s="73">
        <v>2767.7336923967741</v>
      </c>
      <c r="I3250" s="572">
        <f t="shared" si="79"/>
        <v>2287.3832168568383</v>
      </c>
    </row>
    <row r="3251" spans="2:9" ht="20.100000000000001" customHeight="1" thickTop="1" thickBot="1">
      <c r="B3251" s="188" t="s">
        <v>7047</v>
      </c>
      <c r="C3251" s="189">
        <v>10105</v>
      </c>
      <c r="D3251" s="190" t="s">
        <v>7191</v>
      </c>
      <c r="E3251" s="191" t="s">
        <v>11</v>
      </c>
      <c r="F3251" s="82">
        <v>1247.039537046119</v>
      </c>
      <c r="G3251" s="72">
        <v>825.10183912725915</v>
      </c>
      <c r="H3251" s="73">
        <v>2196.4210957567639</v>
      </c>
      <c r="I3251" s="572">
        <f t="shared" si="79"/>
        <v>1815.2240460799703</v>
      </c>
    </row>
    <row r="3252" spans="2:9" ht="20.100000000000001" customHeight="1" thickTop="1" thickBot="1">
      <c r="B3252" s="188" t="s">
        <v>7154</v>
      </c>
      <c r="C3252" s="189">
        <v>10106</v>
      </c>
      <c r="D3252" s="190" t="s">
        <v>7155</v>
      </c>
      <c r="E3252" s="191" t="s">
        <v>11</v>
      </c>
      <c r="F3252" s="82">
        <v>1666.9664309599041</v>
      </c>
      <c r="G3252" s="72">
        <v>1102.9458385949742</v>
      </c>
      <c r="H3252" s="73">
        <v>2936.0418223398219</v>
      </c>
      <c r="I3252" s="572">
        <f t="shared" si="79"/>
        <v>2426.4808449089437</v>
      </c>
    </row>
    <row r="3253" spans="2:9" ht="20.100000000000001" customHeight="1" thickTop="1" thickBot="1">
      <c r="B3253" s="188" t="s">
        <v>7204</v>
      </c>
      <c r="C3253" s="189">
        <v>10108</v>
      </c>
      <c r="D3253" s="190" t="s">
        <v>7205</v>
      </c>
      <c r="E3253" s="191" t="s">
        <v>11</v>
      </c>
      <c r="F3253" s="82">
        <v>764.46868171409574</v>
      </c>
      <c r="G3253" s="72">
        <v>505.80955655310891</v>
      </c>
      <c r="H3253" s="73">
        <v>1346.4650395443759</v>
      </c>
      <c r="I3253" s="572">
        <f t="shared" si="79"/>
        <v>1112.7810244168397</v>
      </c>
    </row>
    <row r="3254" spans="2:9" ht="20.100000000000001" customHeight="1" thickTop="1" thickBot="1">
      <c r="B3254" s="188" t="s">
        <v>7206</v>
      </c>
      <c r="C3254" s="189">
        <v>10109</v>
      </c>
      <c r="D3254" s="190" t="s">
        <v>7207</v>
      </c>
      <c r="E3254" s="191" t="s">
        <v>11</v>
      </c>
      <c r="F3254" s="82">
        <v>1669.0899550757763</v>
      </c>
      <c r="G3254" s="72">
        <v>1104.350865140955</v>
      </c>
      <c r="H3254" s="73">
        <v>2939.7820030052226</v>
      </c>
      <c r="I3254" s="572">
        <f t="shared" si="79"/>
        <v>2429.5719033101013</v>
      </c>
    </row>
    <row r="3255" spans="2:9" ht="20.100000000000001" customHeight="1" thickTop="1" thickBot="1">
      <c r="B3255" s="188" t="s">
        <v>7208</v>
      </c>
      <c r="C3255" s="189">
        <v>10110</v>
      </c>
      <c r="D3255" s="190" t="s">
        <v>7209</v>
      </c>
      <c r="E3255" s="191" t="s">
        <v>11</v>
      </c>
      <c r="F3255" s="82">
        <v>1661.6576206702223</v>
      </c>
      <c r="G3255" s="72">
        <v>1099.4332722300219</v>
      </c>
      <c r="H3255" s="73">
        <v>2926.6913706763185</v>
      </c>
      <c r="I3255" s="572">
        <f t="shared" si="79"/>
        <v>2418.7531989060485</v>
      </c>
    </row>
    <row r="3256" spans="2:9" ht="20.100000000000001" customHeight="1" thickTop="1" thickBot="1">
      <c r="B3256" s="188" t="s">
        <v>7210</v>
      </c>
      <c r="C3256" s="189">
        <v>10111</v>
      </c>
      <c r="D3256" s="190" t="s">
        <v>7211</v>
      </c>
      <c r="E3256" s="191" t="s">
        <v>11</v>
      </c>
      <c r="F3256" s="82">
        <v>760.22163348235108</v>
      </c>
      <c r="G3256" s="72">
        <v>502.99950346114747</v>
      </c>
      <c r="H3256" s="73">
        <v>1338.9846782135746</v>
      </c>
      <c r="I3256" s="572">
        <f t="shared" si="79"/>
        <v>1106.5989076145245</v>
      </c>
    </row>
    <row r="3257" spans="2:9" ht="20.100000000000001" customHeight="1" thickTop="1" thickBot="1">
      <c r="B3257" s="188" t="s">
        <v>7182</v>
      </c>
      <c r="C3257" s="189">
        <v>10112</v>
      </c>
      <c r="D3257" s="190" t="s">
        <v>7212</v>
      </c>
      <c r="E3257" s="191" t="s">
        <v>11</v>
      </c>
      <c r="F3257" s="82">
        <v>1656.3488103805412</v>
      </c>
      <c r="G3257" s="72">
        <v>1095.9207058650695</v>
      </c>
      <c r="H3257" s="73">
        <v>2917.3409190128154</v>
      </c>
      <c r="I3257" s="572">
        <f t="shared" si="79"/>
        <v>2411.0255529031533</v>
      </c>
    </row>
    <row r="3258" spans="2:9" ht="20.100000000000001" customHeight="1" thickTop="1" thickBot="1">
      <c r="B3258" s="188" t="s">
        <v>7065</v>
      </c>
      <c r="C3258" s="189">
        <v>10113</v>
      </c>
      <c r="D3258" s="190" t="s">
        <v>7213</v>
      </c>
      <c r="E3258" s="191" t="s">
        <v>11</v>
      </c>
      <c r="F3258" s="82">
        <v>1658.4723344964139</v>
      </c>
      <c r="G3258" s="72">
        <v>1097.3257324110505</v>
      </c>
      <c r="H3258" s="73">
        <v>2921.0810996782166</v>
      </c>
      <c r="I3258" s="572">
        <f t="shared" si="79"/>
        <v>2414.1166113043114</v>
      </c>
    </row>
    <row r="3259" spans="2:9" ht="20.100000000000001" customHeight="1" thickTop="1" thickBot="1">
      <c r="B3259" s="188" t="s">
        <v>7214</v>
      </c>
      <c r="C3259" s="189">
        <v>10114</v>
      </c>
      <c r="D3259" s="190" t="s">
        <v>7215</v>
      </c>
      <c r="E3259" s="191" t="s">
        <v>11</v>
      </c>
      <c r="F3259" s="82">
        <v>1579.5834135917505</v>
      </c>
      <c r="G3259" s="72">
        <v>1045.1289962278613</v>
      </c>
      <c r="H3259" s="73">
        <v>2782.1333879585673</v>
      </c>
      <c r="I3259" s="572">
        <f t="shared" si="79"/>
        <v>2299.2837917012953</v>
      </c>
    </row>
    <row r="3260" spans="2:9" ht="20.100000000000001" customHeight="1" thickTop="1" thickBot="1">
      <c r="B3260" s="188" t="s">
        <v>7216</v>
      </c>
      <c r="C3260" s="189">
        <v>10115</v>
      </c>
      <c r="D3260" s="190" t="s">
        <v>7217</v>
      </c>
      <c r="E3260" s="191" t="s">
        <v>11</v>
      </c>
      <c r="F3260" s="82">
        <v>1247.039537046119</v>
      </c>
      <c r="G3260" s="72">
        <v>825.10183912725915</v>
      </c>
      <c r="H3260" s="73">
        <v>2196.4210957567639</v>
      </c>
      <c r="I3260" s="572">
        <f t="shared" si="79"/>
        <v>1815.2240460799703</v>
      </c>
    </row>
    <row r="3261" spans="2:9" ht="20.100000000000001" customHeight="1" thickTop="1" thickBot="1">
      <c r="B3261" s="188" t="s">
        <v>7218</v>
      </c>
      <c r="C3261" s="189">
        <v>10116</v>
      </c>
      <c r="D3261" s="190" t="s">
        <v>7219</v>
      </c>
      <c r="E3261" s="191" t="s">
        <v>11</v>
      </c>
      <c r="F3261" s="82">
        <v>1745.8553518645667</v>
      </c>
      <c r="G3261" s="72">
        <v>1155.1425747781627</v>
      </c>
      <c r="H3261" s="73">
        <v>3074.989534059469</v>
      </c>
      <c r="I3261" s="572">
        <f t="shared" si="79"/>
        <v>2541.313664511958</v>
      </c>
    </row>
    <row r="3262" spans="2:9" ht="20.100000000000001" customHeight="1" thickTop="1" thickBot="1">
      <c r="B3262" s="188" t="s">
        <v>7220</v>
      </c>
      <c r="C3262" s="189">
        <v>10117</v>
      </c>
      <c r="D3262" s="190" t="s">
        <v>7221</v>
      </c>
      <c r="E3262" s="191" t="s">
        <v>11</v>
      </c>
      <c r="F3262" s="82">
        <v>1749.7838714789307</v>
      </c>
      <c r="G3262" s="72">
        <v>1157.7418738882272</v>
      </c>
      <c r="H3262" s="73">
        <v>3081.9088682904612</v>
      </c>
      <c r="I3262" s="572">
        <f t="shared" si="79"/>
        <v>2547.0321225541002</v>
      </c>
    </row>
    <row r="3263" spans="2:9" ht="20.100000000000001" customHeight="1" thickTop="1" thickBot="1">
      <c r="B3263" s="188" t="s">
        <v>7222</v>
      </c>
      <c r="C3263" s="189">
        <v>10118</v>
      </c>
      <c r="D3263" s="190" t="s">
        <v>7223</v>
      </c>
      <c r="E3263" s="191" t="s">
        <v>11</v>
      </c>
      <c r="F3263" s="82">
        <v>1361.0604370000003</v>
      </c>
      <c r="G3263" s="72">
        <v>900.54359655039468</v>
      </c>
      <c r="H3263" s="73">
        <v>2397.2470540171507</v>
      </c>
      <c r="I3263" s="572">
        <f t="shared" si="79"/>
        <v>1981.1959124108685</v>
      </c>
    </row>
    <row r="3264" spans="2:9" ht="20.100000000000001" customHeight="1" thickTop="1" thickBot="1">
      <c r="B3264" s="188" t="s">
        <v>7224</v>
      </c>
      <c r="C3264" s="189">
        <v>10119</v>
      </c>
      <c r="D3264" s="190" t="s">
        <v>7225</v>
      </c>
      <c r="E3264" s="191" t="s">
        <v>11</v>
      </c>
      <c r="F3264" s="82">
        <v>653.17615000000012</v>
      </c>
      <c r="G3264" s="72">
        <v>432.17301988327506</v>
      </c>
      <c r="H3264" s="73">
        <v>1150.4445789292784</v>
      </c>
      <c r="I3264" s="572">
        <f t="shared" si="79"/>
        <v>950.78064374320525</v>
      </c>
    </row>
    <row r="3265" spans="2:9" ht="20.100000000000001" customHeight="1" thickTop="1" thickBot="1">
      <c r="B3265" s="188" t="s">
        <v>7226</v>
      </c>
      <c r="C3265" s="189">
        <v>10120</v>
      </c>
      <c r="D3265" s="190" t="s">
        <v>7227</v>
      </c>
      <c r="E3265" s="191" t="s">
        <v>11</v>
      </c>
      <c r="F3265" s="82">
        <v>2390.2905934215005</v>
      </c>
      <c r="G3265" s="72">
        <v>1581.5321857014458</v>
      </c>
      <c r="H3265" s="73">
        <v>4210.0386783372487</v>
      </c>
      <c r="I3265" s="572">
        <f t="shared" si="79"/>
        <v>3479.3708085431808</v>
      </c>
    </row>
    <row r="3266" spans="2:9" ht="20.100000000000001" customHeight="1" thickTop="1" thickBot="1">
      <c r="B3266" s="188" t="s">
        <v>7228</v>
      </c>
      <c r="C3266" s="189">
        <v>10121</v>
      </c>
      <c r="D3266" s="190" t="s">
        <v>7229</v>
      </c>
      <c r="E3266" s="191" t="s">
        <v>11</v>
      </c>
      <c r="F3266" s="82">
        <v>3362.6121907455008</v>
      </c>
      <c r="G3266" s="72">
        <v>2224.867312088475</v>
      </c>
      <c r="H3266" s="73">
        <v>5922.5967847795209</v>
      </c>
      <c r="I3266" s="572">
        <f t="shared" si="79"/>
        <v>4894.7080865946455</v>
      </c>
    </row>
    <row r="3267" spans="2:9" ht="20.100000000000001" customHeight="1" thickTop="1" thickBot="1">
      <c r="B3267" s="188" t="s">
        <v>7230</v>
      </c>
      <c r="C3267" s="189">
        <v>10122</v>
      </c>
      <c r="D3267" s="190" t="s">
        <v>7231</v>
      </c>
      <c r="E3267" s="191" t="s">
        <v>11</v>
      </c>
      <c r="F3267" s="82">
        <v>2838.6388855208997</v>
      </c>
      <c r="G3267" s="72">
        <v>1878.1811606465749</v>
      </c>
      <c r="H3267" s="73">
        <v>4999.7182496411824</v>
      </c>
      <c r="I3267" s="572">
        <f t="shared" si="79"/>
        <v>4131.9985534224652</v>
      </c>
    </row>
    <row r="3268" spans="2:9" ht="20.100000000000001" customHeight="1" thickTop="1" thickBot="1">
      <c r="B3268" s="188" t="s">
        <v>7232</v>
      </c>
      <c r="C3268" s="189">
        <v>10123</v>
      </c>
      <c r="D3268" s="190" t="s">
        <v>7233</v>
      </c>
      <c r="E3268" s="191" t="s">
        <v>11</v>
      </c>
      <c r="F3268" s="82">
        <v>1135.8050000000001</v>
      </c>
      <c r="G3268" s="72">
        <v>751.50367454250022</v>
      </c>
      <c r="H3268" s="73">
        <v>2000.5027816321356</v>
      </c>
      <c r="I3268" s="572">
        <f t="shared" si="79"/>
        <v>1653.3080839935005</v>
      </c>
    </row>
    <row r="3269" spans="2:9" ht="20.100000000000001" customHeight="1" thickTop="1" thickBot="1">
      <c r="B3269" s="188" t="s">
        <v>7234</v>
      </c>
      <c r="C3269" s="189">
        <v>10124</v>
      </c>
      <c r="D3269" s="190" t="s">
        <v>7235</v>
      </c>
      <c r="E3269" s="191" t="s">
        <v>11</v>
      </c>
      <c r="F3269" s="82">
        <v>1477.135</v>
      </c>
      <c r="G3269" s="72">
        <v>977.34415704749995</v>
      </c>
      <c r="H3269" s="73">
        <v>2601.6901460604449</v>
      </c>
      <c r="I3269" s="572">
        <f t="shared" si="79"/>
        <v>2150.1571455045</v>
      </c>
    </row>
    <row r="3270" spans="2:9" ht="20.100000000000001" customHeight="1" thickTop="1" thickBot="1">
      <c r="B3270" s="188" t="s">
        <v>7236</v>
      </c>
      <c r="C3270" s="189">
        <v>10125</v>
      </c>
      <c r="D3270" s="190" t="s">
        <v>7237</v>
      </c>
      <c r="E3270" s="191" t="s">
        <v>11</v>
      </c>
      <c r="F3270" s="82">
        <v>537.88900000000012</v>
      </c>
      <c r="G3270" s="72">
        <v>355.89345001650008</v>
      </c>
      <c r="H3270" s="73">
        <v>947.3883639439232</v>
      </c>
      <c r="I3270" s="572">
        <f t="shared" si="79"/>
        <v>782.96559003630023</v>
      </c>
    </row>
    <row r="3271" spans="2:9" ht="20.100000000000001" customHeight="1" thickTop="1" thickBot="1">
      <c r="B3271" s="188" t="s">
        <v>7238</v>
      </c>
      <c r="C3271" s="189">
        <v>10126</v>
      </c>
      <c r="D3271" s="190" t="s">
        <v>7239</v>
      </c>
      <c r="E3271" s="191" t="s">
        <v>11</v>
      </c>
      <c r="F3271" s="82">
        <v>1845.7904989200601</v>
      </c>
      <c r="G3271" s="72">
        <v>1221.2645149247096</v>
      </c>
      <c r="H3271" s="73">
        <v>3251.0061387295768</v>
      </c>
      <c r="I3271" s="572">
        <f t="shared" si="79"/>
        <v>2686.7819328343612</v>
      </c>
    </row>
    <row r="3272" spans="2:9" ht="20.100000000000001" customHeight="1" thickTop="1" thickBot="1">
      <c r="B3272" s="188" t="s">
        <v>7013</v>
      </c>
      <c r="C3272" s="189">
        <v>10127</v>
      </c>
      <c r="D3272" s="190" t="s">
        <v>7240</v>
      </c>
      <c r="E3272" s="191" t="s">
        <v>11</v>
      </c>
      <c r="F3272" s="82">
        <v>1924.3054679039735</v>
      </c>
      <c r="G3272" s="72">
        <v>1273.2138263804625</v>
      </c>
      <c r="H3272" s="73">
        <v>3389.2952058247911</v>
      </c>
      <c r="I3272" s="572">
        <f t="shared" si="79"/>
        <v>2801.0704180370176</v>
      </c>
    </row>
    <row r="3273" spans="2:9" ht="20.100000000000001" customHeight="1" thickTop="1" thickBot="1">
      <c r="B3273" s="188" t="s">
        <v>7016</v>
      </c>
      <c r="C3273" s="189">
        <v>10128</v>
      </c>
      <c r="D3273" s="190" t="s">
        <v>7241</v>
      </c>
      <c r="E3273" s="191" t="s">
        <v>11</v>
      </c>
      <c r="F3273" s="82">
        <v>1845.7904989200601</v>
      </c>
      <c r="G3273" s="72">
        <v>1221.2645149247096</v>
      </c>
      <c r="H3273" s="73">
        <v>3251.0061387295768</v>
      </c>
      <c r="I3273" s="572">
        <f t="shared" si="79"/>
        <v>2686.7819328343612</v>
      </c>
    </row>
    <row r="3274" spans="2:9" ht="20.100000000000001" customHeight="1" thickTop="1" thickBot="1">
      <c r="B3274" s="188" t="s">
        <v>7045</v>
      </c>
      <c r="C3274" s="189">
        <v>10129</v>
      </c>
      <c r="D3274" s="190" t="s">
        <v>7242</v>
      </c>
      <c r="E3274" s="191" t="s">
        <v>11</v>
      </c>
      <c r="F3274" s="82">
        <v>1845.7904989200601</v>
      </c>
      <c r="G3274" s="72">
        <v>1221.2645149247096</v>
      </c>
      <c r="H3274" s="73">
        <v>3251.0061387295768</v>
      </c>
      <c r="I3274" s="572">
        <f t="shared" si="79"/>
        <v>2686.7819328343612</v>
      </c>
    </row>
    <row r="3275" spans="2:9" ht="20.100000000000001" customHeight="1" thickTop="1" thickBot="1">
      <c r="B3275" s="188" t="s">
        <v>7056</v>
      </c>
      <c r="C3275" s="189">
        <v>10130</v>
      </c>
      <c r="D3275" s="190" t="s">
        <v>22830</v>
      </c>
      <c r="E3275" s="191" t="s">
        <v>11</v>
      </c>
      <c r="F3275" s="82">
        <v>3487.5612849000004</v>
      </c>
      <c r="G3275" s="72">
        <v>2307.5396928121581</v>
      </c>
      <c r="H3275" s="73">
        <v>6142.6706622659658</v>
      </c>
      <c r="I3275" s="572">
        <f t="shared" si="79"/>
        <v>5076.5873241867484</v>
      </c>
    </row>
    <row r="3276" spans="2:9" ht="20.100000000000001" customHeight="1" thickTop="1" thickBot="1">
      <c r="B3276" s="188" t="s">
        <v>7243</v>
      </c>
      <c r="C3276" s="189">
        <v>10131</v>
      </c>
      <c r="D3276" s="190" t="s">
        <v>7244</v>
      </c>
      <c r="E3276" s="191" t="s">
        <v>11</v>
      </c>
      <c r="F3276" s="82">
        <v>3467.0557356580539</v>
      </c>
      <c r="G3276" s="72">
        <v>2293.9722269145482</v>
      </c>
      <c r="H3276" s="73">
        <v>6106.5540680465283</v>
      </c>
      <c r="I3276" s="572">
        <f t="shared" si="79"/>
        <v>5046.7388992120068</v>
      </c>
    </row>
    <row r="3277" spans="2:9" ht="20.100000000000001" customHeight="1" thickTop="1" thickBot="1">
      <c r="B3277" s="188" t="s">
        <v>7245</v>
      </c>
      <c r="C3277" s="189">
        <v>10132</v>
      </c>
      <c r="D3277" s="190" t="s">
        <v>7246</v>
      </c>
      <c r="E3277" s="191" t="s">
        <v>11</v>
      </c>
      <c r="F3277" s="82">
        <v>1901.1610200000002</v>
      </c>
      <c r="G3277" s="72">
        <v>1257.9003371414703</v>
      </c>
      <c r="H3277" s="73">
        <v>3348.5306974705941</v>
      </c>
      <c r="I3277" s="572">
        <f t="shared" si="79"/>
        <v>2767.3807417112348</v>
      </c>
    </row>
    <row r="3278" spans="2:9" ht="20.100000000000001" customHeight="1" thickTop="1" thickBot="1">
      <c r="B3278" s="188" t="s">
        <v>7247</v>
      </c>
      <c r="C3278" s="189">
        <v>10133</v>
      </c>
      <c r="D3278" s="190" t="s">
        <v>7248</v>
      </c>
      <c r="E3278" s="191" t="s">
        <v>11</v>
      </c>
      <c r="F3278" s="82">
        <v>2950.0048462500008</v>
      </c>
      <c r="G3278" s="72">
        <v>1951.8662815140442</v>
      </c>
      <c r="H3278" s="73">
        <v>5195.8680413903858</v>
      </c>
      <c r="I3278" s="572">
        <f t="shared" si="79"/>
        <v>4294.1058193308972</v>
      </c>
    </row>
    <row r="3279" spans="2:9" ht="20.100000000000001" customHeight="1" thickTop="1" thickBot="1">
      <c r="B3279" s="188" t="s">
        <v>7249</v>
      </c>
      <c r="C3279" s="189">
        <v>10134</v>
      </c>
      <c r="D3279" s="190" t="s">
        <v>7250</v>
      </c>
      <c r="E3279" s="191" t="s">
        <v>11</v>
      </c>
      <c r="F3279" s="82">
        <v>3081.368168719534</v>
      </c>
      <c r="G3279" s="72">
        <v>2038.7826267810269</v>
      </c>
      <c r="H3279" s="73">
        <v>5427.239352491094</v>
      </c>
      <c r="I3279" s="572">
        <f t="shared" si="79"/>
        <v>4485.32177891826</v>
      </c>
    </row>
    <row r="3280" spans="2:9" ht="20.100000000000001" customHeight="1" thickTop="1" thickBot="1">
      <c r="B3280" s="188" t="s">
        <v>7251</v>
      </c>
      <c r="C3280" s="189">
        <v>10135</v>
      </c>
      <c r="D3280" s="190" t="s">
        <v>7252</v>
      </c>
      <c r="E3280" s="191" t="s">
        <v>11</v>
      </c>
      <c r="F3280" s="82">
        <v>2245.2526218206704</v>
      </c>
      <c r="G3280" s="72">
        <v>1485.5680293487137</v>
      </c>
      <c r="H3280" s="73">
        <v>3954.5820941262759</v>
      </c>
      <c r="I3280" s="572">
        <f t="shared" si="79"/>
        <v>3268.2496645671704</v>
      </c>
    </row>
    <row r="3281" spans="2:9" ht="20.100000000000001" customHeight="1" thickTop="1" thickBot="1">
      <c r="B3281" s="188" t="s">
        <v>7253</v>
      </c>
      <c r="C3281" s="189">
        <v>10136</v>
      </c>
      <c r="D3281" s="190" t="s">
        <v>7254</v>
      </c>
      <c r="E3281" s="191" t="s">
        <v>11</v>
      </c>
      <c r="F3281" s="82">
        <v>2192.1813790800002</v>
      </c>
      <c r="G3281" s="72">
        <v>1450.4535211962138</v>
      </c>
      <c r="H3281" s="73">
        <v>3861.1072734243216</v>
      </c>
      <c r="I3281" s="572">
        <f t="shared" si="79"/>
        <v>3190.9977466316709</v>
      </c>
    </row>
    <row r="3282" spans="2:9" ht="20.100000000000001" customHeight="1" thickTop="1" thickBot="1">
      <c r="B3282" s="188" t="s">
        <v>7132</v>
      </c>
      <c r="C3282" s="189">
        <v>10137</v>
      </c>
      <c r="D3282" s="190" t="s">
        <v>7255</v>
      </c>
      <c r="E3282" s="191" t="s">
        <v>11</v>
      </c>
      <c r="F3282" s="82">
        <v>2888.5243852502731</v>
      </c>
      <c r="G3282" s="72">
        <v>1911.1878267142654</v>
      </c>
      <c r="H3282" s="73">
        <v>5087.5819947133741</v>
      </c>
      <c r="I3282" s="572">
        <f t="shared" si="79"/>
        <v>4204.6132187713838</v>
      </c>
    </row>
    <row r="3283" spans="2:9" ht="20.100000000000001" customHeight="1" thickTop="1" thickBot="1">
      <c r="B3283" s="188" t="s">
        <v>7256</v>
      </c>
      <c r="C3283" s="189">
        <v>10138</v>
      </c>
      <c r="D3283" s="190" t="s">
        <v>7257</v>
      </c>
      <c r="E3283" s="191" t="s">
        <v>11</v>
      </c>
      <c r="F3283" s="82">
        <v>3454.6586352921727</v>
      </c>
      <c r="G3283" s="72">
        <v>2285.7697040531134</v>
      </c>
      <c r="H3283" s="73">
        <v>6084.7189521893879</v>
      </c>
      <c r="I3283" s="572">
        <f t="shared" si="79"/>
        <v>5028.6933489168496</v>
      </c>
    </row>
    <row r="3284" spans="2:9" ht="20.100000000000001" customHeight="1" thickTop="1" thickBot="1">
      <c r="B3284" s="188" t="s">
        <v>7071</v>
      </c>
      <c r="C3284" s="189">
        <v>10139</v>
      </c>
      <c r="D3284" s="190" t="s">
        <v>7258</v>
      </c>
      <c r="E3284" s="191" t="s">
        <v>11</v>
      </c>
      <c r="F3284" s="82">
        <v>2888.5243852502731</v>
      </c>
      <c r="G3284" s="72">
        <v>1911.1878267142654</v>
      </c>
      <c r="H3284" s="73">
        <v>5087.5819947133741</v>
      </c>
      <c r="I3284" s="572">
        <f t="shared" si="79"/>
        <v>4204.6132187713838</v>
      </c>
    </row>
    <row r="3285" spans="2:9" ht="20.100000000000001" customHeight="1" thickTop="1" thickBot="1">
      <c r="B3285" s="188" t="s">
        <v>7124</v>
      </c>
      <c r="C3285" s="189">
        <v>10140</v>
      </c>
      <c r="D3285" s="190" t="s">
        <v>7259</v>
      </c>
      <c r="E3285" s="191" t="s">
        <v>11</v>
      </c>
      <c r="F3285" s="82">
        <v>2369.2236254794807</v>
      </c>
      <c r="G3285" s="72">
        <v>1567.5932579630603</v>
      </c>
      <c r="H3285" s="73">
        <v>4172.9332526976668</v>
      </c>
      <c r="I3285" s="572">
        <f t="shared" si="79"/>
        <v>3448.7051675187331</v>
      </c>
    </row>
    <row r="3286" spans="2:9" ht="20.100000000000001" customHeight="1" thickTop="1" thickBot="1">
      <c r="B3286" s="188" t="s">
        <v>7091</v>
      </c>
      <c r="C3286" s="189">
        <v>10141</v>
      </c>
      <c r="D3286" s="190" t="s">
        <v>7260</v>
      </c>
      <c r="E3286" s="191" t="s">
        <v>11</v>
      </c>
      <c r="F3286" s="82">
        <v>2369.2236254794807</v>
      </c>
      <c r="G3286" s="72">
        <v>1567.5932579630603</v>
      </c>
      <c r="H3286" s="73">
        <v>4172.9332526976668</v>
      </c>
      <c r="I3286" s="572">
        <f t="shared" si="79"/>
        <v>3448.7051675187331</v>
      </c>
    </row>
    <row r="3287" spans="2:9" ht="20.100000000000001" customHeight="1" thickTop="1" thickBot="1">
      <c r="B3287" s="188" t="s">
        <v>7045</v>
      </c>
      <c r="C3287" s="189">
        <v>10142</v>
      </c>
      <c r="D3287" s="190" t="s">
        <v>7261</v>
      </c>
      <c r="E3287" s="191" t="s">
        <v>11</v>
      </c>
      <c r="F3287" s="82">
        <v>2568.9546869297856</v>
      </c>
      <c r="G3287" s="72">
        <v>1699.7450151750627</v>
      </c>
      <c r="H3287" s="73">
        <v>4524.7212303960177</v>
      </c>
      <c r="I3287" s="572">
        <f t="shared" si="79"/>
        <v>3739.4390333851384</v>
      </c>
    </row>
    <row r="3288" spans="2:9" ht="20.100000000000001" customHeight="1" thickTop="1" thickBot="1">
      <c r="B3288" s="188" t="s">
        <v>7262</v>
      </c>
      <c r="C3288" s="189">
        <v>10143</v>
      </c>
      <c r="D3288" s="190" t="s">
        <v>7263</v>
      </c>
      <c r="E3288" s="191" t="s">
        <v>11</v>
      </c>
      <c r="F3288" s="82">
        <v>2568.9546869297856</v>
      </c>
      <c r="G3288" s="72">
        <v>1699.7450151750627</v>
      </c>
      <c r="H3288" s="73">
        <v>4524.7212303960177</v>
      </c>
      <c r="I3288" s="572">
        <f t="shared" si="79"/>
        <v>3739.4390333851384</v>
      </c>
    </row>
    <row r="3289" spans="2:9" ht="20.100000000000001" customHeight="1" thickTop="1" thickBot="1">
      <c r="B3289" s="188" t="s">
        <v>7264</v>
      </c>
      <c r="C3289" s="237">
        <v>10145</v>
      </c>
      <c r="D3289" s="190" t="s">
        <v>7265</v>
      </c>
      <c r="E3289" s="191" t="s">
        <v>11</v>
      </c>
      <c r="F3289" s="82">
        <v>3698.4682758211661</v>
      </c>
      <c r="G3289" s="72">
        <v>2447.0859869946612</v>
      </c>
      <c r="H3289" s="73">
        <v>6514.1428973797883</v>
      </c>
      <c r="I3289" s="572">
        <f t="shared" si="79"/>
        <v>5383.5891713882547</v>
      </c>
    </row>
    <row r="3290" spans="2:9" ht="20.100000000000001" customHeight="1" thickTop="1" thickBot="1">
      <c r="B3290" s="188"/>
      <c r="C3290" s="237">
        <v>10146</v>
      </c>
      <c r="D3290" s="190" t="s">
        <v>7266</v>
      </c>
      <c r="E3290" s="191" t="s">
        <v>11</v>
      </c>
      <c r="F3290" s="82">
        <v>5586.9598982237039</v>
      </c>
      <c r="G3290" s="72">
        <v>3696.603636219867</v>
      </c>
      <c r="H3290" s="73">
        <v>9840.3588796172862</v>
      </c>
      <c r="I3290" s="572">
        <f t="shared" ref="I3290:I3323" si="80">G3290*2.2</f>
        <v>8132.527999683708</v>
      </c>
    </row>
    <row r="3291" spans="2:9" ht="20.100000000000001" customHeight="1" thickTop="1" thickBot="1">
      <c r="B3291" s="188"/>
      <c r="C3291" s="237">
        <v>10147</v>
      </c>
      <c r="D3291" s="190" t="s">
        <v>7267</v>
      </c>
      <c r="E3291" s="191" t="s">
        <v>11</v>
      </c>
      <c r="F3291" s="82">
        <v>3851.3658470003652</v>
      </c>
      <c r="G3291" s="72">
        <v>2548.2504356190211</v>
      </c>
      <c r="H3291" s="73">
        <v>6783.4426596178346</v>
      </c>
      <c r="I3291" s="572">
        <f t="shared" si="80"/>
        <v>5606.1509583618472</v>
      </c>
    </row>
    <row r="3292" spans="2:9" ht="20.100000000000001" customHeight="1" thickTop="1" thickBot="1">
      <c r="B3292" s="188" t="s">
        <v>7076</v>
      </c>
      <c r="C3292" s="237">
        <v>10149</v>
      </c>
      <c r="D3292" s="190" t="s">
        <v>22831</v>
      </c>
      <c r="E3292" s="191" t="s">
        <v>11</v>
      </c>
      <c r="F3292" s="82">
        <v>5096.5857059733007</v>
      </c>
      <c r="G3292" s="72">
        <v>3372.1482874786752</v>
      </c>
      <c r="H3292" s="73">
        <v>8976.6587412682329</v>
      </c>
      <c r="I3292" s="572">
        <f t="shared" si="80"/>
        <v>7418.7262324530857</v>
      </c>
    </row>
    <row r="3293" spans="2:9" ht="20.100000000000001" customHeight="1" thickTop="1" thickBot="1">
      <c r="B3293" s="188" t="s">
        <v>7268</v>
      </c>
      <c r="C3293" s="237">
        <v>10153</v>
      </c>
      <c r="D3293" s="190" t="s">
        <v>7269</v>
      </c>
      <c r="E3293" s="191" t="s">
        <v>11</v>
      </c>
      <c r="F3293" s="82">
        <v>4602.0075601500012</v>
      </c>
      <c r="G3293" s="72">
        <v>3044.9113991619083</v>
      </c>
      <c r="H3293" s="73">
        <v>8105.5541445690005</v>
      </c>
      <c r="I3293" s="572">
        <f t="shared" si="80"/>
        <v>6698.8050781561988</v>
      </c>
    </row>
    <row r="3294" spans="2:9" ht="20.100000000000001" customHeight="1" thickTop="1" thickBot="1">
      <c r="B3294" s="188" t="s">
        <v>7270</v>
      </c>
      <c r="C3294" s="237">
        <v>10154</v>
      </c>
      <c r="D3294" s="190" t="s">
        <v>7271</v>
      </c>
      <c r="E3294" s="191" t="s">
        <v>11</v>
      </c>
      <c r="F3294" s="82">
        <v>6198.5501829405011</v>
      </c>
      <c r="G3294" s="72">
        <v>4101.2614307173089</v>
      </c>
      <c r="H3294" s="73">
        <v>10917.557928569477</v>
      </c>
      <c r="I3294" s="572">
        <f t="shared" si="80"/>
        <v>9022.7751475780806</v>
      </c>
    </row>
    <row r="3295" spans="2:9" ht="20.100000000000001" customHeight="1" thickTop="1" thickBot="1">
      <c r="B3295" s="188"/>
      <c r="C3295" s="237">
        <v>10155</v>
      </c>
      <c r="D3295" s="190" t="s">
        <v>7272</v>
      </c>
      <c r="E3295" s="191" t="s">
        <v>11</v>
      </c>
      <c r="F3295" s="82">
        <v>3085.5005355081603</v>
      </c>
      <c r="G3295" s="72">
        <v>2041.5168010681712</v>
      </c>
      <c r="H3295" s="73">
        <v>5434.5177244434717</v>
      </c>
      <c r="I3295" s="572">
        <f t="shared" si="80"/>
        <v>4491.3369623499766</v>
      </c>
    </row>
    <row r="3296" spans="2:9" ht="20.100000000000001" customHeight="1" thickTop="1" thickBot="1">
      <c r="B3296" s="188" t="s">
        <v>7273</v>
      </c>
      <c r="C3296" s="237">
        <v>10500</v>
      </c>
      <c r="D3296" s="190" t="s">
        <v>22832</v>
      </c>
      <c r="E3296" s="191" t="s">
        <v>11</v>
      </c>
      <c r="F3296" s="23"/>
      <c r="G3296" s="8"/>
      <c r="H3296" s="8"/>
      <c r="I3296" s="572">
        <f t="shared" si="80"/>
        <v>0</v>
      </c>
    </row>
    <row r="3297" spans="2:9" ht="20.100000000000001" customHeight="1" thickTop="1" thickBot="1">
      <c r="B3297" s="188" t="s">
        <v>7276</v>
      </c>
      <c r="C3297" s="237">
        <v>10501</v>
      </c>
      <c r="D3297" s="190" t="s">
        <v>22833</v>
      </c>
      <c r="E3297" s="191" t="s">
        <v>11</v>
      </c>
      <c r="F3297" s="8"/>
      <c r="G3297" s="8"/>
      <c r="H3297" s="8"/>
      <c r="I3297" s="572">
        <f t="shared" si="80"/>
        <v>0</v>
      </c>
    </row>
    <row r="3298" spans="2:9" ht="20.100000000000001" customHeight="1" thickTop="1" thickBot="1">
      <c r="B3298" s="188" t="s">
        <v>22834</v>
      </c>
      <c r="C3298" s="237">
        <v>10502</v>
      </c>
      <c r="D3298" s="190" t="s">
        <v>22835</v>
      </c>
      <c r="E3298" s="191" t="s">
        <v>11</v>
      </c>
      <c r="F3298" s="8"/>
      <c r="G3298" s="8"/>
      <c r="H3298" s="8"/>
      <c r="I3298" s="572">
        <f t="shared" si="80"/>
        <v>0</v>
      </c>
    </row>
    <row r="3299" spans="2:9" ht="20.100000000000001" customHeight="1" thickTop="1" thickBot="1">
      <c r="B3299" s="188" t="s">
        <v>22836</v>
      </c>
      <c r="C3299" s="237">
        <v>10503</v>
      </c>
      <c r="D3299" s="190" t="s">
        <v>22837</v>
      </c>
      <c r="E3299" s="191" t="s">
        <v>11</v>
      </c>
      <c r="F3299" s="163">
        <v>3758.31</v>
      </c>
      <c r="G3299" s="73">
        <v>3758.31</v>
      </c>
      <c r="H3299" s="73">
        <v>10004.621220000001</v>
      </c>
      <c r="I3299" s="572">
        <f t="shared" si="80"/>
        <v>8268.2820000000011</v>
      </c>
    </row>
    <row r="3300" spans="2:9" ht="20.100000000000001" customHeight="1" thickTop="1" thickBot="1">
      <c r="B3300" s="188" t="s">
        <v>7146</v>
      </c>
      <c r="C3300" s="237">
        <v>10504</v>
      </c>
      <c r="D3300" s="190" t="s">
        <v>22838</v>
      </c>
      <c r="E3300" s="191" t="s">
        <v>11</v>
      </c>
      <c r="F3300" s="163">
        <v>3758.31</v>
      </c>
      <c r="G3300" s="73">
        <v>3758.31</v>
      </c>
      <c r="H3300" s="73">
        <v>10004.621220000001</v>
      </c>
      <c r="I3300" s="572">
        <f t="shared" si="80"/>
        <v>8268.2820000000011</v>
      </c>
    </row>
    <row r="3301" spans="2:9" ht="20.100000000000001" customHeight="1" thickTop="1" thickBot="1">
      <c r="B3301" s="188" t="s">
        <v>7148</v>
      </c>
      <c r="C3301" s="237">
        <v>10505</v>
      </c>
      <c r="D3301" s="190" t="s">
        <v>22839</v>
      </c>
      <c r="E3301" s="191" t="s">
        <v>11</v>
      </c>
      <c r="F3301" s="163">
        <v>1563.04</v>
      </c>
      <c r="G3301" s="73">
        <v>1563.04</v>
      </c>
      <c r="H3301" s="73">
        <v>4160.8124799999996</v>
      </c>
      <c r="I3301" s="572">
        <f t="shared" si="80"/>
        <v>3438.6880000000001</v>
      </c>
    </row>
    <row r="3302" spans="2:9" ht="20.100000000000001" customHeight="1" thickTop="1" thickBot="1">
      <c r="B3302" s="188" t="s">
        <v>7150</v>
      </c>
      <c r="C3302" s="237">
        <v>10506</v>
      </c>
      <c r="D3302" s="190" t="s">
        <v>22840</v>
      </c>
      <c r="E3302" s="191" t="s">
        <v>11</v>
      </c>
      <c r="F3302" s="163">
        <v>2607.29</v>
      </c>
      <c r="G3302" s="73">
        <v>2607.29</v>
      </c>
      <c r="H3302" s="73">
        <v>6940.6059800000003</v>
      </c>
      <c r="I3302" s="572">
        <f t="shared" si="80"/>
        <v>5736.0380000000005</v>
      </c>
    </row>
    <row r="3303" spans="2:9" ht="20.100000000000001" customHeight="1" thickTop="1" thickBot="1">
      <c r="B3303" s="188" t="s">
        <v>7152</v>
      </c>
      <c r="C3303" s="237">
        <v>10507</v>
      </c>
      <c r="D3303" s="190" t="s">
        <v>22841</v>
      </c>
      <c r="E3303" s="191" t="s">
        <v>11</v>
      </c>
      <c r="F3303" s="163">
        <v>2909.92</v>
      </c>
      <c r="G3303" s="73">
        <v>2909.92</v>
      </c>
      <c r="H3303" s="73">
        <v>7746.2070400000002</v>
      </c>
      <c r="I3303" s="572">
        <f t="shared" si="80"/>
        <v>6401.8240000000005</v>
      </c>
    </row>
    <row r="3304" spans="2:9" ht="20.100000000000001" customHeight="1" thickTop="1" thickBot="1">
      <c r="B3304" s="188" t="s">
        <v>7154</v>
      </c>
      <c r="C3304" s="237">
        <v>10508</v>
      </c>
      <c r="D3304" s="190" t="s">
        <v>22842</v>
      </c>
      <c r="E3304" s="191" t="s">
        <v>11</v>
      </c>
      <c r="F3304" s="163">
        <v>3910.93</v>
      </c>
      <c r="G3304" s="73">
        <v>3910.93</v>
      </c>
      <c r="H3304" s="73">
        <v>10410.89566</v>
      </c>
      <c r="I3304" s="572">
        <f t="shared" si="80"/>
        <v>8604.0460000000003</v>
      </c>
    </row>
    <row r="3305" spans="2:9" ht="20.100000000000001" customHeight="1" thickTop="1" thickBot="1">
      <c r="B3305" s="188" t="s">
        <v>7167</v>
      </c>
      <c r="C3305" s="237">
        <v>10509</v>
      </c>
      <c r="D3305" s="190" t="s">
        <v>22843</v>
      </c>
      <c r="E3305" s="191" t="s">
        <v>11</v>
      </c>
      <c r="F3305" s="163">
        <v>2195.06</v>
      </c>
      <c r="G3305" s="73">
        <v>2195.06</v>
      </c>
      <c r="H3305" s="73">
        <v>5843.2497200000007</v>
      </c>
      <c r="I3305" s="572">
        <f t="shared" si="80"/>
        <v>4829.1320000000005</v>
      </c>
    </row>
    <row r="3306" spans="2:9" ht="20.100000000000001" customHeight="1" thickTop="1" thickBot="1">
      <c r="B3306" s="188" t="s">
        <v>7169</v>
      </c>
      <c r="C3306" s="237">
        <v>10510</v>
      </c>
      <c r="D3306" s="190" t="s">
        <v>22844</v>
      </c>
      <c r="E3306" s="191" t="s">
        <v>11</v>
      </c>
      <c r="F3306" s="163">
        <v>2607.29</v>
      </c>
      <c r="G3306" s="73">
        <v>2607.29</v>
      </c>
      <c r="H3306" s="73">
        <v>6940.6059800000003</v>
      </c>
      <c r="I3306" s="572">
        <f t="shared" si="80"/>
        <v>5736.0380000000005</v>
      </c>
    </row>
    <row r="3307" spans="2:9" ht="20.100000000000001" customHeight="1" thickTop="1" thickBot="1">
      <c r="B3307" s="188" t="s">
        <v>7050</v>
      </c>
      <c r="C3307" s="237">
        <v>10511</v>
      </c>
      <c r="D3307" s="190" t="s">
        <v>22845</v>
      </c>
      <c r="E3307" s="191" t="s">
        <v>11</v>
      </c>
      <c r="F3307" s="163">
        <v>4469.63</v>
      </c>
      <c r="G3307" s="73">
        <v>4469.63</v>
      </c>
      <c r="H3307" s="73">
        <v>11898.155060000001</v>
      </c>
      <c r="I3307" s="572">
        <f t="shared" si="80"/>
        <v>9833.1860000000015</v>
      </c>
    </row>
    <row r="3308" spans="2:9" ht="20.100000000000001" customHeight="1" thickTop="1" thickBot="1">
      <c r="B3308" s="188" t="s">
        <v>7148</v>
      </c>
      <c r="C3308" s="237">
        <v>10512</v>
      </c>
      <c r="D3308" s="190" t="s">
        <v>22846</v>
      </c>
      <c r="E3308" s="191" t="s">
        <v>11</v>
      </c>
      <c r="F3308" s="163">
        <v>3817.81</v>
      </c>
      <c r="G3308" s="73">
        <v>3817.81</v>
      </c>
      <c r="H3308" s="73">
        <v>10163.01022</v>
      </c>
      <c r="I3308" s="572">
        <f t="shared" si="80"/>
        <v>8399.1820000000007</v>
      </c>
    </row>
    <row r="3309" spans="2:9" ht="20.100000000000001" customHeight="1" thickTop="1" thickBot="1">
      <c r="B3309" s="188"/>
      <c r="C3309" s="237">
        <v>10513</v>
      </c>
      <c r="D3309" s="190" t="s">
        <v>22847</v>
      </c>
      <c r="E3309" s="191" t="s">
        <v>11</v>
      </c>
      <c r="F3309" s="163">
        <v>5221.22</v>
      </c>
      <c r="G3309" s="73">
        <v>5221.22</v>
      </c>
      <c r="H3309" s="73">
        <v>13898.887640000001</v>
      </c>
      <c r="I3309" s="572">
        <f t="shared" si="80"/>
        <v>11486.684000000001</v>
      </c>
    </row>
    <row r="3310" spans="2:9" ht="20.100000000000001" customHeight="1" thickTop="1" thickBot="1">
      <c r="B3310" s="188" t="s">
        <v>7176</v>
      </c>
      <c r="C3310" s="237">
        <v>10514</v>
      </c>
      <c r="D3310" s="190" t="s">
        <v>22848</v>
      </c>
      <c r="E3310" s="191" t="s">
        <v>11</v>
      </c>
      <c r="F3310" s="163">
        <v>2793.52</v>
      </c>
      <c r="G3310" s="73">
        <v>2793.52</v>
      </c>
      <c r="H3310" s="73">
        <v>7436.3502400000007</v>
      </c>
      <c r="I3310" s="572">
        <f t="shared" si="80"/>
        <v>6145.7440000000006</v>
      </c>
    </row>
    <row r="3311" spans="2:9" ht="20.100000000000001" customHeight="1" thickTop="1" thickBot="1">
      <c r="B3311" s="188" t="s">
        <v>7178</v>
      </c>
      <c r="C3311" s="237">
        <v>10515</v>
      </c>
      <c r="D3311" s="190" t="s">
        <v>22849</v>
      </c>
      <c r="E3311" s="191" t="s">
        <v>11</v>
      </c>
      <c r="F3311" s="163">
        <v>3910.93</v>
      </c>
      <c r="G3311" s="73">
        <v>3910.93</v>
      </c>
      <c r="H3311" s="73">
        <v>10410.89566</v>
      </c>
      <c r="I3311" s="572">
        <f t="shared" si="80"/>
        <v>8604.0460000000003</v>
      </c>
    </row>
    <row r="3312" spans="2:9" ht="20.100000000000001" customHeight="1" thickTop="1" thickBot="1">
      <c r="B3312" s="188" t="s">
        <v>7180</v>
      </c>
      <c r="C3312" s="237">
        <v>10516</v>
      </c>
      <c r="D3312" s="190" t="s">
        <v>22850</v>
      </c>
      <c r="E3312" s="191" t="s">
        <v>11</v>
      </c>
      <c r="F3312" s="163">
        <v>4190.28</v>
      </c>
      <c r="G3312" s="73">
        <v>4190.28</v>
      </c>
      <c r="H3312" s="73">
        <v>11154.52536</v>
      </c>
      <c r="I3312" s="572">
        <f t="shared" si="80"/>
        <v>9218.616</v>
      </c>
    </row>
    <row r="3313" spans="2:9" ht="20.100000000000001" customHeight="1" thickTop="1" thickBot="1">
      <c r="B3313" s="188"/>
      <c r="C3313" s="237">
        <v>10517</v>
      </c>
      <c r="D3313" s="190" t="s">
        <v>22851</v>
      </c>
      <c r="E3313" s="191" t="s">
        <v>11</v>
      </c>
      <c r="F3313" s="163">
        <v>6425.1</v>
      </c>
      <c r="G3313" s="73">
        <v>6425.1</v>
      </c>
      <c r="H3313" s="73">
        <v>17103.6162</v>
      </c>
      <c r="I3313" s="572">
        <f t="shared" si="80"/>
        <v>14135.220000000001</v>
      </c>
    </row>
    <row r="3314" spans="2:9" ht="20.100000000000001" customHeight="1" thickTop="1" thickBot="1">
      <c r="B3314" s="188" t="s">
        <v>7184</v>
      </c>
      <c r="C3314" s="237">
        <v>10518</v>
      </c>
      <c r="D3314" s="190" t="s">
        <v>22852</v>
      </c>
      <c r="E3314" s="191" t="s">
        <v>11</v>
      </c>
      <c r="F3314" s="163">
        <v>2793.52</v>
      </c>
      <c r="G3314" s="73">
        <v>2793.52</v>
      </c>
      <c r="H3314" s="73">
        <v>7436.3502400000007</v>
      </c>
      <c r="I3314" s="572">
        <f t="shared" si="80"/>
        <v>6145.7440000000006</v>
      </c>
    </row>
    <row r="3315" spans="2:9" ht="20.100000000000001" customHeight="1" thickTop="1" thickBot="1">
      <c r="B3315" s="188" t="s">
        <v>7053</v>
      </c>
      <c r="C3315" s="237">
        <v>10519</v>
      </c>
      <c r="D3315" s="190" t="s">
        <v>22853</v>
      </c>
      <c r="E3315" s="191" t="s">
        <v>11</v>
      </c>
      <c r="F3315" s="163">
        <v>4190.28</v>
      </c>
      <c r="G3315" s="73">
        <v>4190.28</v>
      </c>
      <c r="H3315" s="73">
        <v>11154.52536</v>
      </c>
      <c r="I3315" s="572">
        <f t="shared" si="80"/>
        <v>9218.616</v>
      </c>
    </row>
    <row r="3316" spans="2:9" ht="20.100000000000001" customHeight="1" thickTop="1" thickBot="1">
      <c r="B3316" s="188" t="s">
        <v>7202</v>
      </c>
      <c r="C3316" s="237">
        <v>10520</v>
      </c>
      <c r="D3316" s="190" t="s">
        <v>22854</v>
      </c>
      <c r="E3316" s="191" t="s">
        <v>11</v>
      </c>
      <c r="F3316" s="163">
        <v>2793.52</v>
      </c>
      <c r="G3316" s="73">
        <v>2793.52</v>
      </c>
      <c r="H3316" s="73">
        <v>7436.3502400000007</v>
      </c>
      <c r="I3316" s="572">
        <f t="shared" si="80"/>
        <v>6145.7440000000006</v>
      </c>
    </row>
    <row r="3317" spans="2:9" ht="20.100000000000001" customHeight="1" thickTop="1" thickBot="1">
      <c r="B3317" s="188" t="s">
        <v>7204</v>
      </c>
      <c r="C3317" s="237">
        <v>10521</v>
      </c>
      <c r="D3317" s="190" t="s">
        <v>22855</v>
      </c>
      <c r="E3317" s="191" t="s">
        <v>11</v>
      </c>
      <c r="F3317" s="163">
        <v>5703.44</v>
      </c>
      <c r="G3317" s="73">
        <v>5703.44</v>
      </c>
      <c r="H3317" s="73">
        <v>15182.557279999999</v>
      </c>
      <c r="I3317" s="572">
        <f t="shared" si="80"/>
        <v>12547.567999999999</v>
      </c>
    </row>
    <row r="3318" spans="2:9" ht="20.100000000000001" customHeight="1" thickTop="1" thickBot="1">
      <c r="B3318" s="188" t="s">
        <v>7206</v>
      </c>
      <c r="C3318" s="237">
        <v>10522</v>
      </c>
      <c r="D3318" s="190" t="s">
        <v>22856</v>
      </c>
      <c r="E3318" s="191" t="s">
        <v>11</v>
      </c>
      <c r="F3318" s="163">
        <v>3072.87</v>
      </c>
      <c r="G3318" s="73">
        <v>3072.87</v>
      </c>
      <c r="H3318" s="73">
        <v>8179.9799400000002</v>
      </c>
      <c r="I3318" s="572">
        <f t="shared" si="80"/>
        <v>6760.3140000000003</v>
      </c>
    </row>
    <row r="3319" spans="2:9" ht="20.100000000000001" customHeight="1" thickTop="1" thickBot="1">
      <c r="B3319" s="188" t="s">
        <v>7208</v>
      </c>
      <c r="C3319" s="237">
        <v>10523</v>
      </c>
      <c r="D3319" s="190" t="s">
        <v>22857</v>
      </c>
      <c r="E3319" s="191" t="s">
        <v>11</v>
      </c>
      <c r="F3319" s="8"/>
      <c r="G3319" s="8"/>
      <c r="H3319" s="8"/>
      <c r="I3319" s="572">
        <f t="shared" si="80"/>
        <v>0</v>
      </c>
    </row>
    <row r="3320" spans="2:9" ht="20.100000000000001" customHeight="1" thickTop="1" thickBot="1">
      <c r="B3320" s="188" t="s">
        <v>7182</v>
      </c>
      <c r="C3320" s="237">
        <v>10524</v>
      </c>
      <c r="D3320" s="190" t="s">
        <v>22858</v>
      </c>
      <c r="E3320" s="191" t="s">
        <v>11</v>
      </c>
      <c r="F3320" s="6"/>
      <c r="G3320" s="6"/>
      <c r="H3320" s="6"/>
      <c r="I3320" s="572">
        <f t="shared" si="80"/>
        <v>0</v>
      </c>
    </row>
    <row r="3321" spans="2:9" ht="20.100000000000001" customHeight="1" thickTop="1" thickBot="1">
      <c r="B3321" s="188"/>
      <c r="C3321" s="237">
        <v>10525</v>
      </c>
      <c r="D3321" s="190" t="s">
        <v>22859</v>
      </c>
      <c r="E3321" s="191" t="s">
        <v>11</v>
      </c>
      <c r="F3321" s="7"/>
      <c r="G3321" s="7"/>
      <c r="H3321" s="7"/>
      <c r="I3321" s="572">
        <f t="shared" si="80"/>
        <v>0</v>
      </c>
    </row>
    <row r="3322" spans="2:9" ht="20.100000000000001" customHeight="1" thickTop="1" thickBot="1">
      <c r="B3322" s="188"/>
      <c r="C3322" s="237">
        <v>10526</v>
      </c>
      <c r="D3322" s="190" t="s">
        <v>22860</v>
      </c>
      <c r="E3322" s="191" t="s">
        <v>11</v>
      </c>
      <c r="F3322" s="7"/>
      <c r="G3322" s="7"/>
      <c r="H3322" s="7"/>
      <c r="I3322" s="572">
        <f t="shared" si="80"/>
        <v>0</v>
      </c>
    </row>
    <row r="3323" spans="2:9" ht="20.100000000000001" customHeight="1" thickTop="1" thickBot="1">
      <c r="B3323" s="188"/>
      <c r="C3323" s="237">
        <v>10527</v>
      </c>
      <c r="D3323" s="190" t="s">
        <v>22861</v>
      </c>
      <c r="E3323" s="191" t="s">
        <v>11</v>
      </c>
      <c r="F3323" s="93" t="s">
        <v>4</v>
      </c>
      <c r="G3323" s="94" t="s">
        <v>5</v>
      </c>
      <c r="H3323" s="95" t="s">
        <v>6</v>
      </c>
      <c r="I3323" s="572" t="e">
        <f t="shared" si="80"/>
        <v>#VALUE!</v>
      </c>
    </row>
    <row r="3324" spans="2:9" ht="20.100000000000001" customHeight="1" thickTop="1">
      <c r="B3324" s="364"/>
      <c r="C3324" s="365"/>
      <c r="D3324" s="366"/>
      <c r="E3324" s="201"/>
      <c r="F3324" s="7"/>
      <c r="G3324" s="7"/>
      <c r="H3324" s="7"/>
      <c r="I3324" s="590"/>
    </row>
    <row r="3325" spans="2:9" ht="20.100000000000001" customHeight="1">
      <c r="B3325" s="364"/>
      <c r="C3325" s="365"/>
      <c r="D3325" s="341" t="s">
        <v>1192</v>
      </c>
      <c r="E3325" s="201"/>
      <c r="F3325" s="7"/>
      <c r="G3325" s="7"/>
      <c r="H3325" s="7"/>
      <c r="I3325" s="590"/>
    </row>
    <row r="3326" spans="2:9" ht="20.100000000000001" customHeight="1" thickBot="1">
      <c r="B3326" s="364"/>
      <c r="C3326" s="365"/>
      <c r="D3326" s="366"/>
      <c r="E3326" s="201"/>
      <c r="F3326" s="7"/>
      <c r="G3326" s="7"/>
      <c r="H3326" s="7"/>
      <c r="I3326" s="590"/>
    </row>
    <row r="3327" spans="2:9" ht="20.100000000000001" customHeight="1" thickTop="1" thickBot="1">
      <c r="B3327" s="188" t="s">
        <v>7273</v>
      </c>
      <c r="C3327" s="190" t="s">
        <v>7274</v>
      </c>
      <c r="D3327" s="190" t="s">
        <v>7275</v>
      </c>
      <c r="E3327" s="207" t="s">
        <v>11</v>
      </c>
      <c r="F3327" s="80">
        <v>3931.4291574703589</v>
      </c>
      <c r="G3327" s="72">
        <v>1769.1431208616616</v>
      </c>
      <c r="H3327" s="73">
        <v>4709.458987733743</v>
      </c>
      <c r="I3327" s="572">
        <f>H3327/1.21</f>
        <v>3892.1148658956554</v>
      </c>
    </row>
    <row r="3328" spans="2:9" ht="20.100000000000001" customHeight="1" thickTop="1" thickBot="1">
      <c r="B3328" s="188" t="s">
        <v>7276</v>
      </c>
      <c r="C3328" s="190" t="s">
        <v>7277</v>
      </c>
      <c r="D3328" s="190" t="s">
        <v>7278</v>
      </c>
      <c r="E3328" s="207" t="s">
        <v>11</v>
      </c>
      <c r="F3328" s="80">
        <v>2112.4457865207037</v>
      </c>
      <c r="G3328" s="72">
        <v>950.60060393431672</v>
      </c>
      <c r="H3328" s="73">
        <v>2530.4988076731511</v>
      </c>
      <c r="I3328" s="572">
        <f t="shared" ref="I3328:I3346" si="81">H3328/1.21</f>
        <v>2091.3213286554969</v>
      </c>
    </row>
    <row r="3329" spans="2:9" ht="20.100000000000001" customHeight="1" thickTop="1" thickBot="1">
      <c r="B3329" s="188" t="s">
        <v>7160</v>
      </c>
      <c r="C3329" s="190" t="s">
        <v>7279</v>
      </c>
      <c r="D3329" s="190" t="s">
        <v>7280</v>
      </c>
      <c r="E3329" s="207" t="s">
        <v>11</v>
      </c>
      <c r="F3329" s="80">
        <v>2277.1442221011825</v>
      </c>
      <c r="G3329" s="72">
        <v>1024.7148999455321</v>
      </c>
      <c r="H3329" s="73">
        <v>2727.7910636550068</v>
      </c>
      <c r="I3329" s="572">
        <f t="shared" si="81"/>
        <v>2254.372779880171</v>
      </c>
    </row>
    <row r="3330" spans="2:9" ht="20.100000000000001" customHeight="1" thickTop="1" thickBot="1">
      <c r="B3330" s="188" t="s">
        <v>7050</v>
      </c>
      <c r="C3330" s="190" t="s">
        <v>7281</v>
      </c>
      <c r="D3330" s="190" t="s">
        <v>7282</v>
      </c>
      <c r="E3330" s="207" t="s">
        <v>11</v>
      </c>
      <c r="F3330" s="80">
        <v>1801.9403135414275</v>
      </c>
      <c r="G3330" s="72">
        <v>810.8731410936424</v>
      </c>
      <c r="H3330" s="73">
        <v>2158.5443015912761</v>
      </c>
      <c r="I3330" s="572">
        <f t="shared" si="81"/>
        <v>1783.9209104060133</v>
      </c>
    </row>
    <row r="3331" spans="2:9" ht="20.100000000000001" customHeight="1" thickTop="1" thickBot="1">
      <c r="B3331" s="188" t="s">
        <v>7148</v>
      </c>
      <c r="C3331" s="190" t="s">
        <v>7283</v>
      </c>
      <c r="D3331" s="190" t="s">
        <v>7284</v>
      </c>
      <c r="E3331" s="207" t="s">
        <v>11</v>
      </c>
      <c r="F3331" s="80">
        <v>2599.867437503814</v>
      </c>
      <c r="G3331" s="72">
        <v>1169.9403468767164</v>
      </c>
      <c r="H3331" s="73">
        <v>3114.3812033858189</v>
      </c>
      <c r="I3331" s="572">
        <f t="shared" si="81"/>
        <v>2573.8687631287762</v>
      </c>
    </row>
    <row r="3332" spans="2:9" ht="20.100000000000001" customHeight="1" thickTop="1" thickBot="1">
      <c r="B3332" s="188" t="s">
        <v>7167</v>
      </c>
      <c r="C3332" s="190" t="s">
        <v>7285</v>
      </c>
      <c r="D3332" s="190" t="s">
        <v>7286</v>
      </c>
      <c r="E3332" s="207" t="s">
        <v>11</v>
      </c>
      <c r="F3332" s="80">
        <v>2400.1751210847215</v>
      </c>
      <c r="G3332" s="72">
        <v>1080.0788044881247</v>
      </c>
      <c r="H3332" s="73">
        <v>2875.1697775473881</v>
      </c>
      <c r="I3332" s="572">
        <f t="shared" si="81"/>
        <v>2376.1733698738744</v>
      </c>
    </row>
    <row r="3333" spans="2:9" ht="20.100000000000001" customHeight="1" thickTop="1" thickBot="1">
      <c r="B3333" s="188" t="s">
        <v>7169</v>
      </c>
      <c r="C3333" s="190" t="s">
        <v>7287</v>
      </c>
      <c r="D3333" s="190" t="s">
        <v>7288</v>
      </c>
      <c r="E3333" s="207" t="s">
        <v>11</v>
      </c>
      <c r="F3333" s="80">
        <v>2564.9375958738729</v>
      </c>
      <c r="G3333" s="72">
        <v>1154.2219181432429</v>
      </c>
      <c r="H3333" s="73">
        <v>3072.5387460973125</v>
      </c>
      <c r="I3333" s="572">
        <f t="shared" si="81"/>
        <v>2539.2882199151345</v>
      </c>
    </row>
    <row r="3334" spans="2:9" ht="20.100000000000001" customHeight="1" thickTop="1" thickBot="1">
      <c r="B3334" s="188" t="s">
        <v>7146</v>
      </c>
      <c r="C3334" s="190" t="s">
        <v>7289</v>
      </c>
      <c r="D3334" s="190" t="s">
        <v>7290</v>
      </c>
      <c r="E3334" s="207" t="s">
        <v>11</v>
      </c>
      <c r="F3334" s="80">
        <v>2599.867437503814</v>
      </c>
      <c r="G3334" s="72">
        <v>1169.9403468767164</v>
      </c>
      <c r="H3334" s="73">
        <v>3114.3812033858189</v>
      </c>
      <c r="I3334" s="572">
        <f t="shared" si="81"/>
        <v>2573.8687631287762</v>
      </c>
    </row>
    <row r="3335" spans="2:9" ht="20.100000000000001" customHeight="1" thickTop="1" thickBot="1">
      <c r="B3335" s="188" t="s">
        <v>7291</v>
      </c>
      <c r="C3335" s="190" t="s">
        <v>7292</v>
      </c>
      <c r="D3335" s="238" t="s">
        <v>7293</v>
      </c>
      <c r="E3335" s="207" t="s">
        <v>11</v>
      </c>
      <c r="F3335" s="80">
        <v>2379.4653469932937</v>
      </c>
      <c r="G3335" s="72">
        <v>1070.7594061469822</v>
      </c>
      <c r="H3335" s="73">
        <v>2850.3615391632666</v>
      </c>
      <c r="I3335" s="572">
        <f t="shared" si="81"/>
        <v>2355.670693523361</v>
      </c>
    </row>
    <row r="3336" spans="2:9" ht="20.100000000000001" customHeight="1" thickTop="1" thickBot="1">
      <c r="B3336" s="188" t="s">
        <v>7154</v>
      </c>
      <c r="C3336" s="190" t="s">
        <v>7294</v>
      </c>
      <c r="D3336" s="190" t="s">
        <v>7295</v>
      </c>
      <c r="E3336" s="207" t="s">
        <v>11</v>
      </c>
      <c r="F3336" s="80">
        <v>2908.2151733525993</v>
      </c>
      <c r="G3336" s="72">
        <v>1308.6968280086696</v>
      </c>
      <c r="H3336" s="73">
        <v>3483.7509561590791</v>
      </c>
      <c r="I3336" s="572">
        <f t="shared" si="81"/>
        <v>2879.1330216190736</v>
      </c>
    </row>
    <row r="3337" spans="2:9" ht="20.100000000000001" customHeight="1" thickTop="1" thickBot="1">
      <c r="B3337" s="188" t="s">
        <v>7184</v>
      </c>
      <c r="C3337" s="190" t="s">
        <v>7296</v>
      </c>
      <c r="D3337" s="190" t="s">
        <v>7297</v>
      </c>
      <c r="E3337" s="207" t="s">
        <v>11</v>
      </c>
      <c r="F3337" s="80">
        <v>1791.9148897244995</v>
      </c>
      <c r="G3337" s="72">
        <v>806.36170037602483</v>
      </c>
      <c r="H3337" s="73">
        <v>2146.5348464009785</v>
      </c>
      <c r="I3337" s="572">
        <f t="shared" si="81"/>
        <v>1773.9957408272551</v>
      </c>
    </row>
    <row r="3338" spans="2:9" ht="20.100000000000001" customHeight="1" thickTop="1" thickBot="1">
      <c r="B3338" s="188" t="s">
        <v>7047</v>
      </c>
      <c r="C3338" s="190" t="s">
        <v>7298</v>
      </c>
      <c r="D3338" s="190" t="s">
        <v>7299</v>
      </c>
      <c r="E3338" s="207" t="s">
        <v>11</v>
      </c>
      <c r="F3338" s="80">
        <v>2536.4890048917227</v>
      </c>
      <c r="G3338" s="72">
        <v>1141.4200522012752</v>
      </c>
      <c r="H3338" s="73">
        <v>3038.460178959795</v>
      </c>
      <c r="I3338" s="572">
        <f t="shared" si="81"/>
        <v>2511.1241148428057</v>
      </c>
    </row>
    <row r="3339" spans="2:9" ht="20.100000000000001" customHeight="1" thickTop="1" thickBot="1">
      <c r="B3339" s="188" t="s">
        <v>7178</v>
      </c>
      <c r="C3339" s="190" t="s">
        <v>7300</v>
      </c>
      <c r="D3339" s="190" t="s">
        <v>7301</v>
      </c>
      <c r="E3339" s="207" t="s">
        <v>11</v>
      </c>
      <c r="F3339" s="80">
        <v>2149.2563076955498</v>
      </c>
      <c r="G3339" s="72">
        <v>967.1653384629974</v>
      </c>
      <c r="H3339" s="73">
        <v>2574.5941309884993</v>
      </c>
      <c r="I3339" s="572">
        <f t="shared" si="81"/>
        <v>2127.7637446185945</v>
      </c>
    </row>
    <row r="3340" spans="2:9" ht="20.100000000000001" customHeight="1" thickTop="1" thickBot="1">
      <c r="B3340" s="188" t="s">
        <v>7134</v>
      </c>
      <c r="C3340" s="190" t="s">
        <v>7302</v>
      </c>
      <c r="D3340" s="190" t="s">
        <v>7135</v>
      </c>
      <c r="E3340" s="207" t="s">
        <v>11</v>
      </c>
      <c r="F3340" s="80">
        <v>1773.2423637684492</v>
      </c>
      <c r="G3340" s="72">
        <v>797.95906369580212</v>
      </c>
      <c r="H3340" s="73">
        <v>2124.1670275582255</v>
      </c>
      <c r="I3340" s="572">
        <f t="shared" si="81"/>
        <v>1755.509940130765</v>
      </c>
    </row>
    <row r="3341" spans="2:9" ht="20.100000000000001" customHeight="1" thickTop="1" thickBot="1">
      <c r="B3341" s="188" t="s">
        <v>7303</v>
      </c>
      <c r="C3341" s="190" t="s">
        <v>7304</v>
      </c>
      <c r="D3341" s="190" t="s">
        <v>7305</v>
      </c>
      <c r="E3341" s="207" t="s">
        <v>11</v>
      </c>
      <c r="F3341" s="80">
        <v>1556.5172229868085</v>
      </c>
      <c r="G3341" s="72">
        <v>700.43275034406383</v>
      </c>
      <c r="H3341" s="73">
        <v>1864.5519814158979</v>
      </c>
      <c r="I3341" s="572">
        <f t="shared" si="81"/>
        <v>1540.9520507569405</v>
      </c>
    </row>
    <row r="3342" spans="2:9" ht="20.100000000000001" customHeight="1" thickTop="1" thickBot="1">
      <c r="B3342" s="188" t="s">
        <v>7187</v>
      </c>
      <c r="C3342" s="190" t="s">
        <v>7306</v>
      </c>
      <c r="D3342" s="190" t="s">
        <v>7307</v>
      </c>
      <c r="E3342" s="207" t="s">
        <v>11</v>
      </c>
      <c r="F3342" s="80">
        <v>2599.867437503814</v>
      </c>
      <c r="G3342" s="72">
        <v>1169.9403468767164</v>
      </c>
      <c r="H3342" s="73">
        <v>3114.3812033858189</v>
      </c>
      <c r="I3342" s="572">
        <f t="shared" si="81"/>
        <v>2573.8687631287762</v>
      </c>
    </row>
    <row r="3343" spans="2:9" ht="20.100000000000001" customHeight="1" thickTop="1" thickBot="1">
      <c r="B3343" s="188" t="s">
        <v>7160</v>
      </c>
      <c r="C3343" s="190" t="s">
        <v>7308</v>
      </c>
      <c r="D3343" s="190" t="s">
        <v>7309</v>
      </c>
      <c r="E3343" s="207" t="s">
        <v>11</v>
      </c>
      <c r="F3343" s="80">
        <v>2694.4093333591586</v>
      </c>
      <c r="G3343" s="72">
        <v>1212.4842000116214</v>
      </c>
      <c r="H3343" s="73">
        <v>3227.6329404309363</v>
      </c>
      <c r="I3343" s="572">
        <f t="shared" si="81"/>
        <v>2667.4652400255673</v>
      </c>
    </row>
    <row r="3344" spans="2:9" ht="20.100000000000001" customHeight="1" thickTop="1" thickBot="1">
      <c r="B3344" s="188" t="s">
        <v>7171</v>
      </c>
      <c r="C3344" s="190" t="s">
        <v>7310</v>
      </c>
      <c r="D3344" s="190" t="s">
        <v>7311</v>
      </c>
      <c r="E3344" s="207" t="s">
        <v>11</v>
      </c>
      <c r="F3344" s="80">
        <v>1556.5172229868085</v>
      </c>
      <c r="G3344" s="72">
        <v>700.43275034406383</v>
      </c>
      <c r="H3344" s="73">
        <v>1864.5519814158979</v>
      </c>
      <c r="I3344" s="572">
        <f t="shared" si="81"/>
        <v>1540.9520507569405</v>
      </c>
    </row>
    <row r="3345" spans="2:9" ht="20.100000000000001" customHeight="1" thickTop="1" thickBot="1">
      <c r="B3345" s="188" t="s">
        <v>7312</v>
      </c>
      <c r="C3345" s="190" t="s">
        <v>7313</v>
      </c>
      <c r="D3345" s="190" t="s">
        <v>7314</v>
      </c>
      <c r="E3345" s="207" t="s">
        <v>11</v>
      </c>
      <c r="F3345" s="80">
        <v>2566.0016837645858</v>
      </c>
      <c r="G3345" s="72">
        <v>1154.7007576940637</v>
      </c>
      <c r="H3345" s="73">
        <v>3073.813416981598</v>
      </c>
      <c r="I3345" s="572">
        <f t="shared" si="81"/>
        <v>2540.3416669269404</v>
      </c>
    </row>
    <row r="3346" spans="2:9" ht="20.100000000000001" customHeight="1" thickTop="1" thickBot="1">
      <c r="B3346" s="188" t="s">
        <v>7156</v>
      </c>
      <c r="C3346" s="190" t="s">
        <v>7315</v>
      </c>
      <c r="D3346" s="190" t="s">
        <v>7157</v>
      </c>
      <c r="E3346" s="207" t="s">
        <v>11</v>
      </c>
      <c r="F3346" s="80">
        <v>2011.759469305546</v>
      </c>
      <c r="G3346" s="72">
        <v>905.29176118749569</v>
      </c>
      <c r="H3346" s="73">
        <v>2409.8866682811135</v>
      </c>
      <c r="I3346" s="572">
        <f t="shared" si="81"/>
        <v>1991.6418746124905</v>
      </c>
    </row>
    <row r="3347" spans="2:9" ht="20.100000000000001" customHeight="1" thickTop="1" thickBot="1">
      <c r="B3347" s="365"/>
      <c r="C3347" s="366"/>
      <c r="D3347" s="366"/>
      <c r="E3347" s="201"/>
      <c r="F3347" s="80">
        <v>2011.759469305546</v>
      </c>
      <c r="G3347" s="72">
        <v>905.29176118749569</v>
      </c>
      <c r="H3347" s="73">
        <v>2409.8866682811135</v>
      </c>
      <c r="I3347" s="590"/>
    </row>
    <row r="3348" spans="2:9" ht="20.100000000000001" customHeight="1" thickTop="1" thickBot="1">
      <c r="B3348" s="249"/>
      <c r="C3348" s="200"/>
      <c r="D3348" s="200"/>
      <c r="E3348" s="201"/>
      <c r="F3348" s="80">
        <v>1838.5616341997709</v>
      </c>
      <c r="G3348" s="72">
        <v>827.35273538989691</v>
      </c>
      <c r="H3348" s="73">
        <v>2202.4129816079057</v>
      </c>
      <c r="I3348" s="573"/>
    </row>
    <row r="3349" spans="2:9" ht="20.100000000000001" customHeight="1" thickTop="1" thickBot="1">
      <c r="B3349" s="249"/>
      <c r="C3349" s="200"/>
      <c r="D3349" s="361" t="s">
        <v>7316</v>
      </c>
      <c r="E3349" s="201"/>
      <c r="F3349" s="80">
        <v>1746.1716023304352</v>
      </c>
      <c r="G3349" s="72">
        <v>785.77722104869588</v>
      </c>
      <c r="H3349" s="73">
        <v>2091.7389624316284</v>
      </c>
      <c r="I3349" s="573"/>
    </row>
    <row r="3350" spans="2:9" ht="20.100000000000001" customHeight="1" thickTop="1" thickBot="1">
      <c r="B3350" s="249" t="s">
        <v>132</v>
      </c>
      <c r="C3350" s="200"/>
      <c r="D3350" s="200"/>
      <c r="E3350" s="201"/>
      <c r="F3350" s="80">
        <v>2122.9622540410282</v>
      </c>
      <c r="G3350" s="72">
        <v>955.33301431846269</v>
      </c>
      <c r="H3350" s="73">
        <v>2543.0964841157479</v>
      </c>
      <c r="I3350" s="573"/>
    </row>
    <row r="3351" spans="2:9" ht="20.100000000000001" customHeight="1" thickTop="1" thickBot="1">
      <c r="B3351" s="257" t="s">
        <v>1</v>
      </c>
      <c r="C3351" s="258" t="s">
        <v>2</v>
      </c>
      <c r="D3351" s="258" t="s">
        <v>3</v>
      </c>
      <c r="E3351" s="259"/>
      <c r="F3351" s="80">
        <v>1920.7753727037878</v>
      </c>
      <c r="G3351" s="72">
        <v>864.34891771670448</v>
      </c>
      <c r="H3351" s="73">
        <v>2300.8968189618677</v>
      </c>
      <c r="I3351" s="580" t="s">
        <v>7</v>
      </c>
    </row>
    <row r="3352" spans="2:9" ht="20.100000000000001" customHeight="1" thickTop="1" thickBot="1">
      <c r="B3352" s="249"/>
      <c r="C3352" s="200"/>
      <c r="D3352" s="200"/>
      <c r="E3352" s="201"/>
      <c r="F3352" s="80">
        <v>2235.437075447177</v>
      </c>
      <c r="G3352" s="72">
        <v>1005.9466839512297</v>
      </c>
      <c r="H3352" s="73">
        <v>2677.8300726781736</v>
      </c>
      <c r="I3352" s="573"/>
    </row>
    <row r="3353" spans="2:9" ht="20.100000000000001" customHeight="1" thickTop="1" thickBot="1">
      <c r="B3353" s="249"/>
      <c r="C3353" s="200"/>
      <c r="D3353" s="341" t="s">
        <v>1585</v>
      </c>
      <c r="E3353" s="201"/>
      <c r="F3353" s="80">
        <v>1755.410605517369</v>
      </c>
      <c r="G3353" s="72">
        <v>789.93477248281613</v>
      </c>
      <c r="H3353" s="73">
        <v>2102.8063643492565</v>
      </c>
      <c r="I3353" s="573"/>
    </row>
    <row r="3354" spans="2:9" ht="20.100000000000001" customHeight="1" thickTop="1" thickBot="1">
      <c r="B3354" s="249" t="s">
        <v>132</v>
      </c>
      <c r="C3354" s="200"/>
      <c r="D3354" s="200"/>
      <c r="E3354" s="201"/>
      <c r="F3354" s="80">
        <v>1755.410605517369</v>
      </c>
      <c r="G3354" s="72">
        <v>789.93477248281613</v>
      </c>
      <c r="H3354" s="73">
        <v>2102.8063643492565</v>
      </c>
      <c r="I3354" s="573"/>
    </row>
    <row r="3355" spans="2:9" ht="20.100000000000001" customHeight="1" thickTop="1" thickBot="1">
      <c r="B3355" s="188" t="s">
        <v>7317</v>
      </c>
      <c r="C3355" s="189">
        <v>50201102</v>
      </c>
      <c r="D3355" s="190" t="s">
        <v>7318</v>
      </c>
      <c r="E3355" s="191" t="s">
        <v>11</v>
      </c>
      <c r="F3355" s="80">
        <v>1920.7753727037878</v>
      </c>
      <c r="G3355" s="72">
        <v>864.34891771670448</v>
      </c>
      <c r="H3355" s="73">
        <v>2300.8968189618677</v>
      </c>
      <c r="I3355" s="572">
        <f>H3355/1.21</f>
        <v>1901.5676189767503</v>
      </c>
    </row>
    <row r="3356" spans="2:9" ht="20.100000000000001" customHeight="1" thickTop="1" thickBot="1">
      <c r="B3356" s="188" t="s">
        <v>7319</v>
      </c>
      <c r="C3356" s="233" t="s">
        <v>7320</v>
      </c>
      <c r="D3356" s="344" t="s">
        <v>7321</v>
      </c>
      <c r="E3356" s="291" t="s">
        <v>11</v>
      </c>
      <c r="F3356" s="80">
        <v>1971.3220930380978</v>
      </c>
      <c r="G3356" s="72">
        <v>887.09494186714403</v>
      </c>
      <c r="H3356" s="73">
        <v>2361.4467352503375</v>
      </c>
      <c r="I3356" s="572">
        <f t="shared" ref="I3356:I3388" si="82">H3356/1.21</f>
        <v>1951.6088721077169</v>
      </c>
    </row>
    <row r="3357" spans="2:9" ht="20.100000000000001" customHeight="1" thickTop="1" thickBot="1">
      <c r="B3357" s="188" t="s">
        <v>7322</v>
      </c>
      <c r="C3357" s="233" t="s">
        <v>7323</v>
      </c>
      <c r="D3357" s="344" t="s">
        <v>7324</v>
      </c>
      <c r="E3357" s="291" t="s">
        <v>11</v>
      </c>
      <c r="F3357" s="80">
        <v>1920.7753727037878</v>
      </c>
      <c r="G3357" s="72">
        <v>864.34891771670448</v>
      </c>
      <c r="H3357" s="73">
        <v>2300.8968189618677</v>
      </c>
      <c r="I3357" s="572">
        <f t="shared" si="82"/>
        <v>1901.5676189767503</v>
      </c>
    </row>
    <row r="3358" spans="2:9" ht="20.100000000000001" customHeight="1" thickTop="1" thickBot="1">
      <c r="B3358" s="188" t="s">
        <v>7325</v>
      </c>
      <c r="C3358" s="233" t="s">
        <v>7326</v>
      </c>
      <c r="D3358" s="344" t="s">
        <v>7327</v>
      </c>
      <c r="E3358" s="291" t="s">
        <v>11</v>
      </c>
      <c r="F3358" s="80">
        <v>1600.9920486285132</v>
      </c>
      <c r="G3358" s="72">
        <v>720.44642188283092</v>
      </c>
      <c r="H3358" s="73">
        <v>1917.8283750520961</v>
      </c>
      <c r="I3358" s="572">
        <f t="shared" si="82"/>
        <v>1584.9821281422282</v>
      </c>
    </row>
    <row r="3359" spans="2:9" ht="20.100000000000001" customHeight="1" thickTop="1" thickBot="1">
      <c r="B3359" s="188" t="s">
        <v>7328</v>
      </c>
      <c r="C3359" s="233" t="s">
        <v>7329</v>
      </c>
      <c r="D3359" s="344" t="s">
        <v>7330</v>
      </c>
      <c r="E3359" s="291" t="s">
        <v>11</v>
      </c>
      <c r="F3359" s="80">
        <v>1709.2155895827018</v>
      </c>
      <c r="G3359" s="72">
        <v>769.14701531221579</v>
      </c>
      <c r="H3359" s="73">
        <v>2047.4693547611187</v>
      </c>
      <c r="I3359" s="572">
        <f t="shared" si="82"/>
        <v>1692.1234336868749</v>
      </c>
    </row>
    <row r="3360" spans="2:9" ht="20.100000000000001" customHeight="1" thickTop="1" thickBot="1">
      <c r="B3360" s="188" t="s">
        <v>7331</v>
      </c>
      <c r="C3360" s="233" t="s">
        <v>7332</v>
      </c>
      <c r="D3360" s="344" t="s">
        <v>7333</v>
      </c>
      <c r="E3360" s="291" t="s">
        <v>11</v>
      </c>
      <c r="F3360" s="80">
        <v>1642.043126798475</v>
      </c>
      <c r="G3360" s="72">
        <v>738.91940705931381</v>
      </c>
      <c r="H3360" s="73">
        <v>1967.0034615918935</v>
      </c>
      <c r="I3360" s="572">
        <f t="shared" si="82"/>
        <v>1625.6226955304905</v>
      </c>
    </row>
    <row r="3361" spans="2:9" ht="20.100000000000001" customHeight="1" thickTop="1" thickBot="1">
      <c r="B3361" s="188" t="s">
        <v>7334</v>
      </c>
      <c r="C3361" s="233" t="s">
        <v>7335</v>
      </c>
      <c r="D3361" s="344" t="s">
        <v>7336</v>
      </c>
      <c r="E3361" s="291" t="s">
        <v>11</v>
      </c>
      <c r="F3361" s="80">
        <v>4091.1950812162509</v>
      </c>
      <c r="G3361" s="72">
        <v>1841.0377865473129</v>
      </c>
      <c r="H3361" s="73">
        <v>4900.8425877889476</v>
      </c>
      <c r="I3361" s="572">
        <f t="shared" si="82"/>
        <v>4050.2831304040892</v>
      </c>
    </row>
    <row r="3362" spans="2:9" ht="20.100000000000001" customHeight="1" thickTop="1" thickBot="1">
      <c r="B3362" s="188" t="s">
        <v>7337</v>
      </c>
      <c r="C3362" s="233" t="s">
        <v>7338</v>
      </c>
      <c r="D3362" s="344" t="s">
        <v>7339</v>
      </c>
      <c r="E3362" s="291" t="s">
        <v>11</v>
      </c>
      <c r="F3362" s="9"/>
      <c r="G3362" s="6"/>
      <c r="H3362" s="6"/>
      <c r="I3362" s="572">
        <f t="shared" si="82"/>
        <v>0</v>
      </c>
    </row>
    <row r="3363" spans="2:9" ht="20.100000000000001" customHeight="1" thickTop="1" thickBot="1">
      <c r="B3363" s="188" t="s">
        <v>7340</v>
      </c>
      <c r="C3363" s="233" t="s">
        <v>7341</v>
      </c>
      <c r="D3363" s="344" t="s">
        <v>7342</v>
      </c>
      <c r="E3363" s="291" t="s">
        <v>11</v>
      </c>
      <c r="F3363" s="7"/>
      <c r="G3363" s="7"/>
      <c r="H3363" s="7"/>
      <c r="I3363" s="572">
        <f t="shared" si="82"/>
        <v>0</v>
      </c>
    </row>
    <row r="3364" spans="2:9" ht="20.100000000000001" customHeight="1" thickTop="1" thickBot="1">
      <c r="B3364" s="188" t="s">
        <v>7343</v>
      </c>
      <c r="C3364" s="233" t="s">
        <v>7344</v>
      </c>
      <c r="D3364" s="263" t="s">
        <v>7345</v>
      </c>
      <c r="E3364" s="291" t="s">
        <v>11</v>
      </c>
      <c r="F3364" s="7"/>
      <c r="G3364" s="7"/>
      <c r="H3364" s="7"/>
      <c r="I3364" s="572">
        <f t="shared" si="82"/>
        <v>0</v>
      </c>
    </row>
    <row r="3365" spans="2:9" ht="20.100000000000001" customHeight="1" thickTop="1" thickBot="1">
      <c r="B3365" s="188" t="s">
        <v>7346</v>
      </c>
      <c r="C3365" s="233" t="s">
        <v>7347</v>
      </c>
      <c r="D3365" s="344" t="s">
        <v>7348</v>
      </c>
      <c r="E3365" s="291" t="s">
        <v>11</v>
      </c>
      <c r="F3365" s="156">
        <v>2065.2935700759995</v>
      </c>
      <c r="G3365" s="72">
        <v>929.38210653419981</v>
      </c>
      <c r="H3365" s="73">
        <v>2474.0151675940401</v>
      </c>
      <c r="I3365" s="572">
        <f t="shared" si="82"/>
        <v>2044.6406343752399</v>
      </c>
    </row>
    <row r="3366" spans="2:9" ht="20.100000000000001" customHeight="1" thickTop="1" thickBot="1">
      <c r="B3366" s="188" t="s">
        <v>7349</v>
      </c>
      <c r="C3366" s="233" t="s">
        <v>7350</v>
      </c>
      <c r="D3366" s="344" t="s">
        <v>7351</v>
      </c>
      <c r="E3366" s="291" t="s">
        <v>11</v>
      </c>
      <c r="F3366" s="156">
        <v>1725.2355200000002</v>
      </c>
      <c r="G3366" s="72">
        <v>776.35598400000015</v>
      </c>
      <c r="H3366" s="73">
        <v>2066.6596294080005</v>
      </c>
      <c r="I3366" s="572">
        <f t="shared" si="82"/>
        <v>1707.9831648000004</v>
      </c>
    </row>
    <row r="3367" spans="2:9" ht="20.100000000000001" customHeight="1" thickTop="1" thickBot="1">
      <c r="B3367" s="188" t="s">
        <v>7352</v>
      </c>
      <c r="C3367" s="233" t="s">
        <v>7353</v>
      </c>
      <c r="D3367" s="344" t="s">
        <v>7354</v>
      </c>
      <c r="E3367" s="291" t="s">
        <v>11</v>
      </c>
      <c r="F3367" s="80">
        <v>1123.3200000000002</v>
      </c>
      <c r="G3367" s="72">
        <v>505.49400000000009</v>
      </c>
      <c r="H3367" s="73">
        <v>1345.6250280000004</v>
      </c>
      <c r="I3367" s="572">
        <f t="shared" si="82"/>
        <v>1112.0868000000003</v>
      </c>
    </row>
    <row r="3368" spans="2:9" ht="20.100000000000001" customHeight="1" thickTop="1" thickBot="1">
      <c r="B3368" s="188" t="s">
        <v>7355</v>
      </c>
      <c r="C3368" s="233" t="s">
        <v>7356</v>
      </c>
      <c r="D3368" s="344" t="s">
        <v>7357</v>
      </c>
      <c r="E3368" s="291" t="s">
        <v>11</v>
      </c>
      <c r="F3368" s="7"/>
      <c r="G3368" s="7"/>
      <c r="H3368" s="7"/>
      <c r="I3368" s="572">
        <f t="shared" si="82"/>
        <v>0</v>
      </c>
    </row>
    <row r="3369" spans="2:9" ht="20.100000000000001" customHeight="1" thickTop="1" thickBot="1">
      <c r="B3369" s="188" t="s">
        <v>7358</v>
      </c>
      <c r="C3369" s="233" t="s">
        <v>7359</v>
      </c>
      <c r="D3369" s="344" t="s">
        <v>7360</v>
      </c>
      <c r="E3369" s="291" t="s">
        <v>11</v>
      </c>
      <c r="F3369" s="7"/>
      <c r="G3369" s="7"/>
      <c r="H3369" s="7"/>
      <c r="I3369" s="572">
        <f t="shared" si="82"/>
        <v>0</v>
      </c>
    </row>
    <row r="3370" spans="2:9" ht="20.100000000000001" customHeight="1" thickTop="1" thickBot="1">
      <c r="B3370" s="188" t="s">
        <v>7361</v>
      </c>
      <c r="C3370" s="233" t="s">
        <v>7362</v>
      </c>
      <c r="D3370" s="344" t="s">
        <v>7363</v>
      </c>
      <c r="E3370" s="291" t="s">
        <v>11</v>
      </c>
      <c r="F3370" s="7"/>
      <c r="G3370" s="7"/>
      <c r="H3370" s="7"/>
      <c r="I3370" s="572">
        <f t="shared" si="82"/>
        <v>0</v>
      </c>
    </row>
    <row r="3371" spans="2:9" ht="20.100000000000001" customHeight="1" thickTop="1" thickBot="1">
      <c r="B3371" s="188" t="s">
        <v>7364</v>
      </c>
      <c r="C3371" s="233" t="s">
        <v>7365</v>
      </c>
      <c r="D3371" s="344" t="s">
        <v>7366</v>
      </c>
      <c r="E3371" s="291" t="s">
        <v>11</v>
      </c>
      <c r="F3371" s="82">
        <v>3628.6534801000003</v>
      </c>
      <c r="G3371" s="73">
        <v>1778.0402052490001</v>
      </c>
      <c r="H3371" s="73">
        <v>4733.143026372838</v>
      </c>
      <c r="I3371" s="572">
        <f t="shared" si="82"/>
        <v>3911.6884515478</v>
      </c>
    </row>
    <row r="3372" spans="2:9" ht="20.100000000000001" customHeight="1" thickTop="1" thickBot="1">
      <c r="B3372" s="188" t="s">
        <v>7367</v>
      </c>
      <c r="C3372" s="233" t="s">
        <v>7368</v>
      </c>
      <c r="D3372" s="344" t="s">
        <v>7369</v>
      </c>
      <c r="E3372" s="291" t="s">
        <v>11</v>
      </c>
      <c r="F3372" s="82">
        <v>3549.6645591000001</v>
      </c>
      <c r="G3372" s="73">
        <v>1739.335633959</v>
      </c>
      <c r="H3372" s="73">
        <v>4630.1114575988586</v>
      </c>
      <c r="I3372" s="572">
        <f t="shared" si="82"/>
        <v>3826.5383947098007</v>
      </c>
    </row>
    <row r="3373" spans="2:9" ht="20.100000000000001" customHeight="1" thickTop="1" thickBot="1">
      <c r="B3373" s="188" t="s">
        <v>7370</v>
      </c>
      <c r="C3373" s="233" t="s">
        <v>7371</v>
      </c>
      <c r="D3373" s="344" t="s">
        <v>7372</v>
      </c>
      <c r="E3373" s="291" t="s">
        <v>11</v>
      </c>
      <c r="F3373" s="82">
        <v>4452.9292907000008</v>
      </c>
      <c r="G3373" s="73">
        <v>2181.9353524430003</v>
      </c>
      <c r="H3373" s="73">
        <v>5808.3119082032672</v>
      </c>
      <c r="I3373" s="572">
        <f t="shared" si="82"/>
        <v>4800.2577753746009</v>
      </c>
    </row>
    <row r="3374" spans="2:9" ht="20.100000000000001" customHeight="1" thickTop="1" thickBot="1">
      <c r="B3374" s="188" t="s">
        <v>7373</v>
      </c>
      <c r="C3374" s="367">
        <v>50213602</v>
      </c>
      <c r="D3374" s="195" t="s">
        <v>7374</v>
      </c>
      <c r="E3374" s="291" t="s">
        <v>11</v>
      </c>
      <c r="F3374" s="82">
        <v>3551.7646076000001</v>
      </c>
      <c r="G3374" s="73">
        <v>1740.3646577239999</v>
      </c>
      <c r="H3374" s="73">
        <v>4632.8507188612875</v>
      </c>
      <c r="I3374" s="572">
        <f t="shared" si="82"/>
        <v>3828.8022469927996</v>
      </c>
    </row>
    <row r="3375" spans="2:9" ht="20.100000000000001" customHeight="1" thickTop="1" thickBot="1">
      <c r="B3375" s="188" t="s">
        <v>7375</v>
      </c>
      <c r="C3375" s="367">
        <v>50213702</v>
      </c>
      <c r="D3375" s="264" t="s">
        <v>7376</v>
      </c>
      <c r="E3375" s="291" t="s">
        <v>11</v>
      </c>
      <c r="F3375" s="82">
        <v>2348.7619859000001</v>
      </c>
      <c r="G3375" s="73">
        <v>1150.8933730910001</v>
      </c>
      <c r="H3375" s="73">
        <v>3063.678159168242</v>
      </c>
      <c r="I3375" s="572">
        <f t="shared" si="82"/>
        <v>2531.9654208002003</v>
      </c>
    </row>
    <row r="3376" spans="2:9" ht="20.100000000000001" customHeight="1" thickTop="1" thickBot="1">
      <c r="B3376" s="188" t="s">
        <v>7377</v>
      </c>
      <c r="C3376" s="367">
        <v>50213802</v>
      </c>
      <c r="D3376" s="195" t="s">
        <v>7378</v>
      </c>
      <c r="E3376" s="291" t="s">
        <v>11</v>
      </c>
      <c r="F3376" s="82">
        <v>3115.9571234000005</v>
      </c>
      <c r="G3376" s="73">
        <v>1526.8189904660003</v>
      </c>
      <c r="H3376" s="73">
        <v>4064.3921526204931</v>
      </c>
      <c r="I3376" s="572">
        <f t="shared" si="82"/>
        <v>3359.0017790252009</v>
      </c>
    </row>
    <row r="3377" spans="2:9" ht="20.100000000000001" customHeight="1" thickTop="1" thickBot="1">
      <c r="B3377" s="188" t="s">
        <v>7379</v>
      </c>
      <c r="C3377" s="367">
        <v>50213902</v>
      </c>
      <c r="D3377" s="195" t="s">
        <v>7380</v>
      </c>
      <c r="E3377" s="291" t="s">
        <v>11</v>
      </c>
      <c r="F3377" s="82">
        <v>2247.7564274000001</v>
      </c>
      <c r="G3377" s="73">
        <v>1101.400649426</v>
      </c>
      <c r="H3377" s="73">
        <v>2931.9285287720118</v>
      </c>
      <c r="I3377" s="572">
        <f t="shared" si="82"/>
        <v>2423.0814287372</v>
      </c>
    </row>
    <row r="3378" spans="2:9" ht="20.100000000000001" customHeight="1" thickTop="1" thickBot="1">
      <c r="B3378" s="188" t="s">
        <v>7381</v>
      </c>
      <c r="C3378" s="367">
        <v>50214002</v>
      </c>
      <c r="D3378" s="264" t="s">
        <v>7382</v>
      </c>
      <c r="E3378" s="291" t="s">
        <v>11</v>
      </c>
      <c r="F3378" s="82">
        <v>2344.1147818000004</v>
      </c>
      <c r="G3378" s="73">
        <v>1148.6162430820002</v>
      </c>
      <c r="H3378" s="73">
        <v>3057.6164390842846</v>
      </c>
      <c r="I3378" s="572">
        <f t="shared" si="82"/>
        <v>2526.9557347804007</v>
      </c>
    </row>
    <row r="3379" spans="2:9" ht="20.100000000000001" customHeight="1" thickTop="1" thickBot="1">
      <c r="B3379" s="188" t="s">
        <v>7383</v>
      </c>
      <c r="C3379" s="367">
        <v>50214102</v>
      </c>
      <c r="D3379" s="304" t="s">
        <v>7384</v>
      </c>
      <c r="E3379" s="291" t="s">
        <v>11</v>
      </c>
      <c r="F3379" s="82">
        <v>4132.6922175</v>
      </c>
      <c r="G3379" s="73">
        <v>2025.019186575</v>
      </c>
      <c r="H3379" s="73">
        <v>5390.6010746626507</v>
      </c>
      <c r="I3379" s="572">
        <f t="shared" si="82"/>
        <v>4455.0422104650006</v>
      </c>
    </row>
    <row r="3380" spans="2:9" ht="20.100000000000001" customHeight="1" thickTop="1" thickBot="1">
      <c r="B3380" s="188" t="s">
        <v>7385</v>
      </c>
      <c r="C3380" s="367">
        <v>50214202</v>
      </c>
      <c r="D3380" s="195" t="s">
        <v>7386</v>
      </c>
      <c r="E3380" s="291" t="s">
        <v>11</v>
      </c>
      <c r="F3380" s="82">
        <v>2209.8878109000002</v>
      </c>
      <c r="G3380" s="73">
        <v>1082.8450273410001</v>
      </c>
      <c r="H3380" s="73">
        <v>2882.5334627817429</v>
      </c>
      <c r="I3380" s="572">
        <f t="shared" si="82"/>
        <v>2382.2590601502006</v>
      </c>
    </row>
    <row r="3381" spans="2:9" ht="20.100000000000001" customHeight="1" thickTop="1" thickBot="1">
      <c r="B3381" s="188" t="s">
        <v>7387</v>
      </c>
      <c r="C3381" s="367">
        <v>50214302</v>
      </c>
      <c r="D3381" s="189" t="s">
        <v>7388</v>
      </c>
      <c r="E3381" s="291" t="s">
        <v>11</v>
      </c>
      <c r="F3381" s="82">
        <v>3281.0344842</v>
      </c>
      <c r="G3381" s="73">
        <v>1607.706897258</v>
      </c>
      <c r="H3381" s="73">
        <v>4279.715760500796</v>
      </c>
      <c r="I3381" s="572">
        <f t="shared" si="82"/>
        <v>3536.9551739676003</v>
      </c>
    </row>
    <row r="3382" spans="2:9" ht="20.100000000000001" customHeight="1" thickTop="1" thickBot="1">
      <c r="B3382" s="188" t="s">
        <v>7389</v>
      </c>
      <c r="C3382" s="367">
        <v>50214402</v>
      </c>
      <c r="D3382" s="189" t="s">
        <v>7390</v>
      </c>
      <c r="E3382" s="291" t="s">
        <v>11</v>
      </c>
      <c r="F3382" s="82">
        <v>2986.9599507000003</v>
      </c>
      <c r="G3382" s="73">
        <v>1463.6103758430002</v>
      </c>
      <c r="H3382" s="73">
        <v>3896.1308204940669</v>
      </c>
      <c r="I3382" s="572">
        <f t="shared" si="82"/>
        <v>3219.9428268546008</v>
      </c>
    </row>
    <row r="3383" spans="2:9" ht="20.100000000000001" customHeight="1" thickTop="1" thickBot="1">
      <c r="B3383" s="188" t="s">
        <v>7391</v>
      </c>
      <c r="C3383" s="367">
        <v>50214502</v>
      </c>
      <c r="D3383" s="189" t="s">
        <v>7392</v>
      </c>
      <c r="E3383" s="291" t="s">
        <v>11</v>
      </c>
      <c r="F3383" s="82">
        <v>3483.5198057000007</v>
      </c>
      <c r="G3383" s="73">
        <v>1706.9247047930003</v>
      </c>
      <c r="H3383" s="73">
        <v>4543.8335641589674</v>
      </c>
      <c r="I3383" s="572">
        <f t="shared" si="82"/>
        <v>3755.2343505446011</v>
      </c>
    </row>
    <row r="3384" spans="2:9" ht="20.100000000000001" customHeight="1" thickTop="1" thickBot="1">
      <c r="B3384" s="188" t="s">
        <v>7393</v>
      </c>
      <c r="C3384" s="367">
        <v>50214602</v>
      </c>
      <c r="D3384" s="189" t="s">
        <v>7394</v>
      </c>
      <c r="E3384" s="291" t="s">
        <v>11</v>
      </c>
      <c r="F3384" s="82">
        <v>2121.5367381999999</v>
      </c>
      <c r="G3384" s="73">
        <v>1039.5530017179999</v>
      </c>
      <c r="H3384" s="73">
        <v>2767.2900905733159</v>
      </c>
      <c r="I3384" s="572">
        <f t="shared" si="82"/>
        <v>2287.0166037795998</v>
      </c>
    </row>
    <row r="3385" spans="2:9" ht="20.100000000000001" customHeight="1" thickTop="1" thickBot="1">
      <c r="B3385" s="188" t="s">
        <v>7395</v>
      </c>
      <c r="C3385" s="367">
        <v>50214702</v>
      </c>
      <c r="D3385" s="189" t="s">
        <v>7396</v>
      </c>
      <c r="E3385" s="291" t="s">
        <v>11</v>
      </c>
      <c r="F3385" s="82">
        <v>2119.3418488000002</v>
      </c>
      <c r="G3385" s="73">
        <v>1038.477505912</v>
      </c>
      <c r="H3385" s="73">
        <v>2764.4271207377442</v>
      </c>
      <c r="I3385" s="572">
        <f t="shared" si="82"/>
        <v>2284.6505130064002</v>
      </c>
    </row>
    <row r="3386" spans="2:9" ht="20.100000000000001" customHeight="1" thickTop="1" thickBot="1">
      <c r="B3386" s="188" t="s">
        <v>7397</v>
      </c>
      <c r="C3386" s="367">
        <v>50214802</v>
      </c>
      <c r="D3386" s="189" t="s">
        <v>7398</v>
      </c>
      <c r="E3386" s="291" t="s">
        <v>11</v>
      </c>
      <c r="F3386" s="82">
        <v>3692.8743181</v>
      </c>
      <c r="G3386" s="73">
        <v>1809.5084158689999</v>
      </c>
      <c r="H3386" s="73">
        <v>4816.9114030432784</v>
      </c>
      <c r="I3386" s="572">
        <f t="shared" si="82"/>
        <v>3980.9185149118002</v>
      </c>
    </row>
    <row r="3387" spans="2:9" ht="20.100000000000001" customHeight="1" thickTop="1" thickBot="1">
      <c r="B3387" s="188" t="s">
        <v>7399</v>
      </c>
      <c r="C3387" s="367">
        <v>50214902</v>
      </c>
      <c r="D3387" s="189" t="s">
        <v>7400</v>
      </c>
      <c r="E3387" s="291" t="s">
        <v>11</v>
      </c>
      <c r="F3387" s="82">
        <v>2133.8660552000001</v>
      </c>
      <c r="G3387" s="73">
        <v>1045.5943670480001</v>
      </c>
      <c r="H3387" s="73">
        <v>2783.3722050817764</v>
      </c>
      <c r="I3387" s="572">
        <f t="shared" si="82"/>
        <v>2300.3076075056006</v>
      </c>
    </row>
    <row r="3388" spans="2:9" ht="20.100000000000001" customHeight="1" thickTop="1" thickBot="1">
      <c r="B3388" s="188" t="s">
        <v>7401</v>
      </c>
      <c r="C3388" s="367">
        <v>50215002</v>
      </c>
      <c r="D3388" s="189" t="s">
        <v>7402</v>
      </c>
      <c r="E3388" s="291" t="s">
        <v>11</v>
      </c>
      <c r="F3388" s="82">
        <v>2267.5510780999998</v>
      </c>
      <c r="G3388" s="73">
        <v>1111.1000282689999</v>
      </c>
      <c r="H3388" s="73">
        <v>2957.7482752520782</v>
      </c>
      <c r="I3388" s="572">
        <f t="shared" si="82"/>
        <v>2444.4200621918003</v>
      </c>
    </row>
    <row r="3389" spans="2:9" ht="20.100000000000001" customHeight="1" thickTop="1" thickBot="1">
      <c r="B3389" s="188" t="s">
        <v>7317</v>
      </c>
      <c r="C3389" s="189" t="s">
        <v>7403</v>
      </c>
      <c r="D3389" s="190" t="s">
        <v>7404</v>
      </c>
      <c r="E3389" s="191" t="s">
        <v>11</v>
      </c>
      <c r="F3389" s="90">
        <v>2609.9232044380001</v>
      </c>
      <c r="G3389" s="70">
        <v>1278.8623701746201</v>
      </c>
      <c r="H3389" s="70">
        <v>3404.3316294048386</v>
      </c>
      <c r="I3389" s="572">
        <f>H3389/1.21</f>
        <v>2813.4972143841642</v>
      </c>
    </row>
    <row r="3390" spans="2:9" ht="20.100000000000001" customHeight="1" thickTop="1" thickBot="1">
      <c r="B3390" s="343"/>
      <c r="C3390" s="249"/>
      <c r="D3390" s="200"/>
      <c r="E3390" s="201"/>
      <c r="F3390" s="82">
        <v>2344.1147818000004</v>
      </c>
      <c r="G3390" s="73">
        <v>1148.6162430820002</v>
      </c>
      <c r="H3390" s="73">
        <v>3057.6164390842846</v>
      </c>
      <c r="I3390" s="573"/>
    </row>
    <row r="3391" spans="2:9" ht="20.100000000000001" customHeight="1" thickTop="1" thickBot="1">
      <c r="B3391" s="255"/>
      <c r="C3391" s="249"/>
      <c r="D3391" s="341" t="s">
        <v>7405</v>
      </c>
      <c r="E3391" s="201"/>
      <c r="F3391" s="82">
        <v>2618.4353107000002</v>
      </c>
      <c r="G3391" s="73">
        <v>1283.033302243</v>
      </c>
      <c r="H3391" s="73">
        <v>3415.4346505708663</v>
      </c>
      <c r="I3391" s="573"/>
    </row>
    <row r="3392" spans="2:9" ht="20.100000000000001" customHeight="1" thickTop="1" thickBot="1">
      <c r="B3392" s="255"/>
      <c r="C3392" s="249" t="s">
        <v>132</v>
      </c>
      <c r="D3392" s="200"/>
      <c r="E3392" s="201"/>
      <c r="F3392" s="82">
        <v>1246.8326662000002</v>
      </c>
      <c r="G3392" s="73">
        <v>610.94800643800011</v>
      </c>
      <c r="H3392" s="73">
        <v>1626.3435931379565</v>
      </c>
      <c r="I3392" s="573"/>
    </row>
    <row r="3393" spans="2:9" ht="20.100000000000001" customHeight="1" thickTop="1" thickBot="1">
      <c r="B3393" s="188" t="s">
        <v>7406</v>
      </c>
      <c r="C3393" s="189" t="s">
        <v>7407</v>
      </c>
      <c r="D3393" s="190" t="s">
        <v>7408</v>
      </c>
      <c r="E3393" s="191" t="s">
        <v>11</v>
      </c>
      <c r="F3393" s="82">
        <v>3172.0216439999999</v>
      </c>
      <c r="G3393" s="73">
        <v>1554.2906055599999</v>
      </c>
      <c r="H3393" s="73">
        <v>4137.5215920007204</v>
      </c>
      <c r="I3393" s="572">
        <f>H3393/1.21</f>
        <v>3419.4393322320002</v>
      </c>
    </row>
    <row r="3394" spans="2:9" ht="20.100000000000001" customHeight="1" thickTop="1" thickBot="1">
      <c r="B3394" s="188" t="s">
        <v>7409</v>
      </c>
      <c r="C3394" s="189" t="s">
        <v>7410</v>
      </c>
      <c r="D3394" s="190" t="s">
        <v>7411</v>
      </c>
      <c r="E3394" s="191" t="s">
        <v>11</v>
      </c>
      <c r="F3394" s="82">
        <v>1070.5911765999999</v>
      </c>
      <c r="G3394" s="73">
        <v>524.58967653399998</v>
      </c>
      <c r="H3394" s="73">
        <v>1396.457718933508</v>
      </c>
      <c r="I3394" s="572">
        <f>H3394/1.21</f>
        <v>1154.0972883748</v>
      </c>
    </row>
    <row r="3395" spans="2:9" ht="20.100000000000001" customHeight="1" thickTop="1" thickBot="1">
      <c r="B3395" s="188" t="s">
        <v>7412</v>
      </c>
      <c r="C3395" s="189" t="s">
        <v>7413</v>
      </c>
      <c r="D3395" s="190" t="s">
        <v>7414</v>
      </c>
      <c r="E3395" s="191" t="s">
        <v>11</v>
      </c>
      <c r="F3395" s="82">
        <v>1750.3565530000001</v>
      </c>
      <c r="G3395" s="73">
        <v>857.67471096999998</v>
      </c>
      <c r="H3395" s="73">
        <v>2283.13008060214</v>
      </c>
      <c r="I3395" s="572">
        <f>H3395/1.21</f>
        <v>1886.884364134</v>
      </c>
    </row>
    <row r="3396" spans="2:9" ht="20.100000000000001" customHeight="1" thickTop="1" thickBot="1">
      <c r="B3396" s="255"/>
      <c r="C3396" s="249" t="s">
        <v>132</v>
      </c>
      <c r="D3396" s="200"/>
      <c r="E3396" s="201"/>
      <c r="F3396" s="82">
        <v>1415.5139812000002</v>
      </c>
      <c r="G3396" s="73">
        <v>693.60185078800009</v>
      </c>
      <c r="H3396" s="73">
        <v>1846.3681267976565</v>
      </c>
      <c r="I3396" s="573"/>
    </row>
    <row r="3397" spans="2:9" ht="20.100000000000001" customHeight="1" thickTop="1" thickBot="1">
      <c r="B3397" s="255"/>
      <c r="C3397" s="249"/>
      <c r="D3397" s="341" t="s">
        <v>131</v>
      </c>
      <c r="E3397" s="201"/>
      <c r="F3397" s="82">
        <v>903.95571530000007</v>
      </c>
      <c r="G3397" s="73">
        <v>442.938300497</v>
      </c>
      <c r="H3397" s="73">
        <v>1179.101755923014</v>
      </c>
      <c r="I3397" s="573"/>
    </row>
    <row r="3398" spans="2:9" ht="20.100000000000001" customHeight="1" thickTop="1" thickBot="1">
      <c r="B3398" s="255"/>
      <c r="C3398" s="249" t="s">
        <v>132</v>
      </c>
      <c r="D3398" s="200"/>
      <c r="E3398" s="201"/>
      <c r="F3398" s="82">
        <v>1414.9991306000002</v>
      </c>
      <c r="G3398" s="73">
        <v>693.34957399400002</v>
      </c>
      <c r="H3398" s="73">
        <v>1845.6965659720281</v>
      </c>
      <c r="I3398" s="573"/>
    </row>
    <row r="3399" spans="2:9" ht="20.100000000000001" customHeight="1" thickTop="1" thickBot="1">
      <c r="B3399" s="188" t="s">
        <v>7415</v>
      </c>
      <c r="C3399" s="189">
        <v>261230011</v>
      </c>
      <c r="D3399" s="190" t="s">
        <v>7416</v>
      </c>
      <c r="E3399" s="207" t="s">
        <v>11</v>
      </c>
      <c r="F3399" s="82">
        <v>1211.6331436</v>
      </c>
      <c r="G3399" s="73">
        <v>593.70024036400002</v>
      </c>
      <c r="H3399" s="73">
        <v>1580.4300398489681</v>
      </c>
      <c r="I3399" s="572">
        <f t="shared" ref="I3399:I3463" si="83">H3399/1.21</f>
        <v>1306.1405288008002</v>
      </c>
    </row>
    <row r="3400" spans="2:9" ht="20.100000000000001" customHeight="1" thickTop="1" thickBot="1">
      <c r="B3400" s="188" t="s">
        <v>7417</v>
      </c>
      <c r="C3400" s="189" t="s">
        <v>7418</v>
      </c>
      <c r="D3400" s="190" t="s">
        <v>7419</v>
      </c>
      <c r="E3400" s="207" t="s">
        <v>11</v>
      </c>
      <c r="F3400" s="82">
        <v>789.75372300000004</v>
      </c>
      <c r="G3400" s="73">
        <v>386.97932427000001</v>
      </c>
      <c r="H3400" s="73">
        <v>1030.1389612067401</v>
      </c>
      <c r="I3400" s="572">
        <f t="shared" si="83"/>
        <v>851.35451339400004</v>
      </c>
    </row>
    <row r="3401" spans="2:9" ht="20.100000000000001" customHeight="1" thickTop="1" thickBot="1">
      <c r="B3401" s="188" t="s">
        <v>7420</v>
      </c>
      <c r="C3401" s="189" t="s">
        <v>7421</v>
      </c>
      <c r="D3401" s="190" t="s">
        <v>7422</v>
      </c>
      <c r="E3401" s="207" t="s">
        <v>11</v>
      </c>
      <c r="F3401" s="82">
        <v>1342.3645498999999</v>
      </c>
      <c r="G3401" s="73">
        <v>657.75862945099993</v>
      </c>
      <c r="H3401" s="73">
        <v>1750.9534715985619</v>
      </c>
      <c r="I3401" s="572">
        <f t="shared" si="83"/>
        <v>1447.0689847921999</v>
      </c>
    </row>
    <row r="3402" spans="2:9" ht="20.100000000000001" customHeight="1" thickTop="1" thickBot="1">
      <c r="B3402" s="188" t="s">
        <v>7423</v>
      </c>
      <c r="C3402" s="189" t="s">
        <v>7424</v>
      </c>
      <c r="D3402" s="190" t="s">
        <v>7425</v>
      </c>
      <c r="E3402" s="207" t="s">
        <v>11</v>
      </c>
      <c r="F3402" s="82">
        <v>638.0624777999999</v>
      </c>
      <c r="G3402" s="73">
        <v>312.65061412199992</v>
      </c>
      <c r="H3402" s="73">
        <v>832.27593479276379</v>
      </c>
      <c r="I3402" s="572">
        <f t="shared" si="83"/>
        <v>687.83135106839984</v>
      </c>
    </row>
    <row r="3403" spans="2:9" ht="20.100000000000001" customHeight="1" thickTop="1" thickBot="1">
      <c r="B3403" s="188" t="s">
        <v>7426</v>
      </c>
      <c r="C3403" s="189" t="s">
        <v>7427</v>
      </c>
      <c r="D3403" s="190" t="s">
        <v>7428</v>
      </c>
      <c r="E3403" s="207" t="s">
        <v>11</v>
      </c>
      <c r="F3403" s="82">
        <v>2039.5944715740004</v>
      </c>
      <c r="G3403" s="73">
        <v>917.81751220830017</v>
      </c>
      <c r="H3403" s="73">
        <v>2443.2302174984952</v>
      </c>
      <c r="I3403" s="572">
        <f t="shared" si="83"/>
        <v>2019.1985268582605</v>
      </c>
    </row>
    <row r="3404" spans="2:9" ht="20.100000000000001" customHeight="1" thickTop="1" thickBot="1">
      <c r="B3404" s="188" t="s">
        <v>7429</v>
      </c>
      <c r="C3404" s="189" t="s">
        <v>7430</v>
      </c>
      <c r="D3404" s="190" t="s">
        <v>7431</v>
      </c>
      <c r="E3404" s="207" t="s">
        <v>11</v>
      </c>
      <c r="F3404" s="82">
        <v>13462.679303700001</v>
      </c>
      <c r="G3404" s="73">
        <v>6596.7128588129999</v>
      </c>
      <c r="H3404" s="73">
        <v>17560.449630160208</v>
      </c>
      <c r="I3404" s="572">
        <f t="shared" si="83"/>
        <v>14512.768289388603</v>
      </c>
    </row>
    <row r="3405" spans="2:9" ht="20.100000000000001" customHeight="1" thickTop="1" thickBot="1">
      <c r="B3405" s="188" t="s">
        <v>7432</v>
      </c>
      <c r="C3405" s="189" t="s">
        <v>7433</v>
      </c>
      <c r="D3405" s="190" t="s">
        <v>7434</v>
      </c>
      <c r="E3405" s="207" t="s">
        <v>11</v>
      </c>
      <c r="F3405" s="82">
        <v>1668.1836875000001</v>
      </c>
      <c r="G3405" s="73">
        <v>750.68265937500007</v>
      </c>
      <c r="H3405" s="73">
        <v>1998.3172392562503</v>
      </c>
      <c r="I3405" s="572">
        <f t="shared" si="83"/>
        <v>1651.5018506250003</v>
      </c>
    </row>
    <row r="3406" spans="2:9" ht="20.100000000000001" customHeight="1" thickTop="1" thickBot="1">
      <c r="B3406" s="188" t="s">
        <v>7435</v>
      </c>
      <c r="C3406" s="189" t="s">
        <v>7436</v>
      </c>
      <c r="D3406" s="190" t="s">
        <v>7437</v>
      </c>
      <c r="E3406" s="207" t="s">
        <v>11</v>
      </c>
      <c r="F3406" s="82">
        <v>1913.6996802000001</v>
      </c>
      <c r="G3406" s="73">
        <v>861.16485609000006</v>
      </c>
      <c r="H3406" s="73">
        <v>2292.4208469115802</v>
      </c>
      <c r="I3406" s="572">
        <f t="shared" si="83"/>
        <v>1894.5626833980002</v>
      </c>
    </row>
    <row r="3407" spans="2:9" ht="20.100000000000001" customHeight="1" thickTop="1" thickBot="1">
      <c r="B3407" s="188" t="s">
        <v>7438</v>
      </c>
      <c r="C3407" s="189" t="s">
        <v>7439</v>
      </c>
      <c r="D3407" s="190" t="s">
        <v>7440</v>
      </c>
      <c r="E3407" s="207" t="s">
        <v>11</v>
      </c>
      <c r="F3407" s="82">
        <v>2223.1926343000005</v>
      </c>
      <c r="G3407" s="73">
        <v>1089.3643908070003</v>
      </c>
      <c r="H3407" s="73">
        <v>2899.8880083282352</v>
      </c>
      <c r="I3407" s="572">
        <f t="shared" si="83"/>
        <v>2396.601659775401</v>
      </c>
    </row>
    <row r="3408" spans="2:9" ht="20.100000000000001" customHeight="1" thickTop="1" thickBot="1">
      <c r="B3408" s="188" t="s">
        <v>7441</v>
      </c>
      <c r="C3408" s="189" t="s">
        <v>7442</v>
      </c>
      <c r="D3408" s="190" t="s">
        <v>7443</v>
      </c>
      <c r="E3408" s="207" t="s">
        <v>11</v>
      </c>
      <c r="F3408" s="82">
        <v>2165.7461463</v>
      </c>
      <c r="G3408" s="73">
        <v>1061.2156116869999</v>
      </c>
      <c r="H3408" s="73">
        <v>2824.9559583107939</v>
      </c>
      <c r="I3408" s="572">
        <f t="shared" si="83"/>
        <v>2334.6743457113998</v>
      </c>
    </row>
    <row r="3409" spans="2:9" ht="20.100000000000001" customHeight="1" thickTop="1" thickBot="1">
      <c r="B3409" s="188" t="s">
        <v>7444</v>
      </c>
      <c r="C3409" s="189" t="s">
        <v>7445</v>
      </c>
      <c r="D3409" s="190" t="s">
        <v>7446</v>
      </c>
      <c r="E3409" s="207" t="s">
        <v>11</v>
      </c>
      <c r="F3409" s="82">
        <v>763.17117359999997</v>
      </c>
      <c r="G3409" s="73">
        <v>373.95387506399999</v>
      </c>
      <c r="H3409" s="73">
        <v>995.46521542036805</v>
      </c>
      <c r="I3409" s="572">
        <f t="shared" si="83"/>
        <v>822.69852514080003</v>
      </c>
    </row>
    <row r="3410" spans="2:9" ht="20.100000000000001" customHeight="1" thickTop="1" thickBot="1">
      <c r="B3410" s="188" t="s">
        <v>7447</v>
      </c>
      <c r="C3410" s="189" t="s">
        <v>7448</v>
      </c>
      <c r="D3410" s="190" t="s">
        <v>7449</v>
      </c>
      <c r="E3410" s="207" t="s">
        <v>11</v>
      </c>
      <c r="F3410" s="82">
        <v>2431.0492024280002</v>
      </c>
      <c r="G3410" s="73">
        <v>1191.2141091897201</v>
      </c>
      <c r="H3410" s="73">
        <v>3171.0119586630349</v>
      </c>
      <c r="I3410" s="572">
        <f t="shared" si="83"/>
        <v>2620.6710402173844</v>
      </c>
    </row>
    <row r="3411" spans="2:9" ht="20.100000000000001" customHeight="1" thickTop="1" thickBot="1">
      <c r="B3411" s="188" t="s">
        <v>7450</v>
      </c>
      <c r="C3411" s="189" t="s">
        <v>7451</v>
      </c>
      <c r="D3411" s="190" t="s">
        <v>7452</v>
      </c>
      <c r="E3411" s="207" t="s">
        <v>11</v>
      </c>
      <c r="F3411" s="82">
        <v>3458.3134763414605</v>
      </c>
      <c r="G3411" s="73">
        <v>1694.5736034073157</v>
      </c>
      <c r="H3411" s="73">
        <v>4510.9549322702742</v>
      </c>
      <c r="I3411" s="572">
        <f t="shared" si="83"/>
        <v>3728.0619274960945</v>
      </c>
    </row>
    <row r="3412" spans="2:9" ht="20.100000000000001" customHeight="1" thickTop="1" thickBot="1">
      <c r="B3412" s="188" t="s">
        <v>7453</v>
      </c>
      <c r="C3412" s="189" t="s">
        <v>7454</v>
      </c>
      <c r="D3412" s="190" t="s">
        <v>7455</v>
      </c>
      <c r="E3412" s="207" t="s">
        <v>11</v>
      </c>
      <c r="F3412" s="82">
        <v>4605.138655530337</v>
      </c>
      <c r="G3412" s="73">
        <v>2256.5179412098651</v>
      </c>
      <c r="H3412" s="73">
        <v>6006.8507595006613</v>
      </c>
      <c r="I3412" s="572">
        <f t="shared" si="83"/>
        <v>4964.3394706617037</v>
      </c>
    </row>
    <row r="3413" spans="2:9" ht="20.100000000000001" customHeight="1" thickTop="1" thickBot="1">
      <c r="B3413" s="188" t="s">
        <v>7456</v>
      </c>
      <c r="C3413" s="189" t="s">
        <v>7457</v>
      </c>
      <c r="D3413" s="190" t="s">
        <v>7458</v>
      </c>
      <c r="E3413" s="207" t="s">
        <v>11</v>
      </c>
      <c r="F3413" s="82">
        <v>3591.2588288028619</v>
      </c>
      <c r="G3413" s="73">
        <v>1759.7168261134022</v>
      </c>
      <c r="H3413" s="73">
        <v>4684.366191113877</v>
      </c>
      <c r="I3413" s="572">
        <f t="shared" si="83"/>
        <v>3871.3770174494853</v>
      </c>
    </row>
    <row r="3414" spans="2:9" ht="20.100000000000001" customHeight="1" thickTop="1" thickBot="1">
      <c r="B3414" s="188" t="s">
        <v>7459</v>
      </c>
      <c r="C3414" s="189" t="s">
        <v>7460</v>
      </c>
      <c r="D3414" s="190" t="s">
        <v>7461</v>
      </c>
      <c r="E3414" s="207" t="s">
        <v>11</v>
      </c>
      <c r="F3414" s="82">
        <v>3225.959264202445</v>
      </c>
      <c r="G3414" s="73">
        <v>1580.720039459198</v>
      </c>
      <c r="H3414" s="73">
        <v>4207.8767450403857</v>
      </c>
      <c r="I3414" s="572">
        <f t="shared" si="83"/>
        <v>3477.5840868102364</v>
      </c>
    </row>
    <row r="3415" spans="2:9" ht="20.100000000000001" customHeight="1" thickTop="1" thickBot="1">
      <c r="B3415" s="188" t="s">
        <v>7462</v>
      </c>
      <c r="C3415" s="189" t="s">
        <v>7463</v>
      </c>
      <c r="D3415" s="190" t="s">
        <v>7464</v>
      </c>
      <c r="E3415" s="207" t="s">
        <v>11</v>
      </c>
      <c r="F3415" s="82">
        <v>7205.7712118035624</v>
      </c>
      <c r="G3415" s="73">
        <v>3530.8278937837454</v>
      </c>
      <c r="H3415" s="73">
        <v>9399.0638532523299</v>
      </c>
      <c r="I3415" s="572">
        <f t="shared" si="83"/>
        <v>7767.8213663242395</v>
      </c>
    </row>
    <row r="3416" spans="2:9" ht="20.100000000000001" customHeight="1" thickTop="1" thickBot="1">
      <c r="B3416" s="188" t="s">
        <v>7465</v>
      </c>
      <c r="C3416" s="189" t="s">
        <v>7466</v>
      </c>
      <c r="D3416" s="190" t="s">
        <v>7467</v>
      </c>
      <c r="E3416" s="207" t="s">
        <v>11</v>
      </c>
      <c r="F3416" s="90">
        <v>3044.8792883300007</v>
      </c>
      <c r="G3416" s="70">
        <v>1491.9908512817003</v>
      </c>
      <c r="H3416" s="70">
        <v>3971.6796461118861</v>
      </c>
      <c r="I3416" s="572">
        <f t="shared" si="83"/>
        <v>3282.3798728197407</v>
      </c>
    </row>
    <row r="3417" spans="2:9" ht="20.100000000000001" customHeight="1" thickTop="1" thickBot="1">
      <c r="B3417" s="184" t="s">
        <v>7468</v>
      </c>
      <c r="C3417" s="185" t="s">
        <v>7469</v>
      </c>
      <c r="D3417" s="186" t="s">
        <v>7470</v>
      </c>
      <c r="E3417" s="206" t="s">
        <v>11</v>
      </c>
      <c r="F3417" s="82">
        <v>3608.0335293076805</v>
      </c>
      <c r="G3417" s="73">
        <v>1767.9364293607634</v>
      </c>
      <c r="H3417" s="73">
        <v>4706.2467749583529</v>
      </c>
      <c r="I3417" s="571">
        <f t="shared" si="83"/>
        <v>3889.4601445936801</v>
      </c>
    </row>
    <row r="3418" spans="2:9" ht="20.100000000000001" customHeight="1" thickTop="1" thickBot="1">
      <c r="B3418" s="188" t="s">
        <v>7471</v>
      </c>
      <c r="C3418" s="189" t="s">
        <v>7472</v>
      </c>
      <c r="D3418" s="190" t="s">
        <v>7473</v>
      </c>
      <c r="E3418" s="207" t="s">
        <v>11</v>
      </c>
      <c r="F3418" s="82">
        <v>3957.8395348192475</v>
      </c>
      <c r="G3418" s="73">
        <v>1939.3413720614312</v>
      </c>
      <c r="H3418" s="73">
        <v>5162.5267324275301</v>
      </c>
      <c r="I3418" s="572">
        <f t="shared" si="83"/>
        <v>4266.5510185351486</v>
      </c>
    </row>
    <row r="3419" spans="2:9" ht="20.100000000000001" customHeight="1" thickTop="1" thickBot="1">
      <c r="B3419" s="188" t="s">
        <v>7474</v>
      </c>
      <c r="C3419" s="189" t="s">
        <v>7475</v>
      </c>
      <c r="D3419" s="190" t="s">
        <v>7476</v>
      </c>
      <c r="E3419" s="207" t="s">
        <v>11</v>
      </c>
      <c r="F3419" s="82">
        <v>3355.9018559915876</v>
      </c>
      <c r="G3419" s="73">
        <v>1644.3919094358778</v>
      </c>
      <c r="H3419" s="73">
        <v>4377.3712629183065</v>
      </c>
      <c r="I3419" s="572">
        <f t="shared" si="83"/>
        <v>3617.6622007589312</v>
      </c>
    </row>
    <row r="3420" spans="2:9" ht="20.100000000000001" customHeight="1" thickTop="1" thickBot="1">
      <c r="B3420" s="188" t="s">
        <v>7477</v>
      </c>
      <c r="C3420" s="189" t="s">
        <v>7478</v>
      </c>
      <c r="D3420" s="190" t="s">
        <v>7479</v>
      </c>
      <c r="E3420" s="207" t="s">
        <v>11</v>
      </c>
      <c r="F3420" s="82">
        <v>2851.4683973829719</v>
      </c>
      <c r="G3420" s="73">
        <v>1397.2195147176562</v>
      </c>
      <c r="H3420" s="73">
        <v>3719.3983481784012</v>
      </c>
      <c r="I3420" s="572">
        <f t="shared" si="83"/>
        <v>3073.8829323788441</v>
      </c>
    </row>
    <row r="3421" spans="2:9" ht="20.100000000000001" customHeight="1" thickTop="1" thickBot="1">
      <c r="B3421" s="188" t="s">
        <v>7480</v>
      </c>
      <c r="C3421" s="189" t="s">
        <v>7481</v>
      </c>
      <c r="D3421" s="190" t="s">
        <v>7482</v>
      </c>
      <c r="E3421" s="207" t="s">
        <v>11</v>
      </c>
      <c r="F3421" s="82">
        <v>3319.96495567484</v>
      </c>
      <c r="G3421" s="73">
        <v>1626.7828282806715</v>
      </c>
      <c r="H3421" s="73">
        <v>4330.4958888831479</v>
      </c>
      <c r="I3421" s="572">
        <f t="shared" si="83"/>
        <v>3578.9222222174776</v>
      </c>
    </row>
    <row r="3422" spans="2:9" ht="20.100000000000001" customHeight="1" thickTop="1" thickBot="1">
      <c r="B3422" s="188" t="s">
        <v>7483</v>
      </c>
      <c r="C3422" s="189" t="s">
        <v>7484</v>
      </c>
      <c r="D3422" s="190" t="s">
        <v>7485</v>
      </c>
      <c r="E3422" s="207" t="s">
        <v>11</v>
      </c>
      <c r="F3422" s="82">
        <v>2223.7626726950625</v>
      </c>
      <c r="G3422" s="73">
        <v>1089.6437096205807</v>
      </c>
      <c r="H3422" s="73">
        <v>2900.6315550099862</v>
      </c>
      <c r="I3422" s="572">
        <f t="shared" si="83"/>
        <v>2397.2161611652778</v>
      </c>
    </row>
    <row r="3423" spans="2:9" ht="20.100000000000001" customHeight="1" thickTop="1" thickBot="1">
      <c r="B3423" s="188" t="s">
        <v>7486</v>
      </c>
      <c r="C3423" s="189" t="s">
        <v>7487</v>
      </c>
      <c r="D3423" s="190" t="s">
        <v>7488</v>
      </c>
      <c r="E3423" s="207" t="s">
        <v>11</v>
      </c>
      <c r="F3423" s="82">
        <v>4120.9775656248003</v>
      </c>
      <c r="G3423" s="73">
        <v>2019.2790071561521</v>
      </c>
      <c r="H3423" s="73">
        <v>5375.320717049678</v>
      </c>
      <c r="I3423" s="572">
        <f t="shared" si="83"/>
        <v>4442.4138157435355</v>
      </c>
    </row>
    <row r="3424" spans="2:9" ht="20.100000000000001" customHeight="1" thickTop="1" thickBot="1">
      <c r="B3424" s="188" t="s">
        <v>7471</v>
      </c>
      <c r="C3424" s="189" t="s">
        <v>7489</v>
      </c>
      <c r="D3424" s="190" t="s">
        <v>7490</v>
      </c>
      <c r="E3424" s="207" t="s">
        <v>11</v>
      </c>
      <c r="F3424" s="82">
        <v>1422.6478418898903</v>
      </c>
      <c r="G3424" s="73">
        <v>697.09744252604628</v>
      </c>
      <c r="H3424" s="73">
        <v>1855.6733920043353</v>
      </c>
      <c r="I3424" s="572">
        <f t="shared" si="83"/>
        <v>1533.6143735573019</v>
      </c>
    </row>
    <row r="3425" spans="2:9" ht="20.100000000000001" customHeight="1" thickTop="1" thickBot="1">
      <c r="B3425" s="188" t="s">
        <v>7432</v>
      </c>
      <c r="C3425" s="189" t="s">
        <v>7491</v>
      </c>
      <c r="D3425" s="190" t="s">
        <v>7492</v>
      </c>
      <c r="E3425" s="207" t="s">
        <v>11</v>
      </c>
      <c r="F3425" s="90">
        <v>2224.1556758960005</v>
      </c>
      <c r="G3425" s="70">
        <v>1089.8362811890402</v>
      </c>
      <c r="H3425" s="70">
        <v>2901.1441805252252</v>
      </c>
      <c r="I3425" s="572">
        <f t="shared" si="83"/>
        <v>2397.6398186158885</v>
      </c>
    </row>
    <row r="3426" spans="2:9" ht="20.100000000000001" customHeight="1" thickTop="1" thickBot="1">
      <c r="B3426" s="188" t="s">
        <v>7493</v>
      </c>
      <c r="C3426" s="189" t="s">
        <v>7494</v>
      </c>
      <c r="D3426" s="190" t="s">
        <v>7495</v>
      </c>
      <c r="E3426" s="207" t="s">
        <v>11</v>
      </c>
      <c r="F3426" s="82">
        <v>1221.1865793475843</v>
      </c>
      <c r="G3426" s="73">
        <v>598.38142388031622</v>
      </c>
      <c r="H3426" s="73">
        <v>1592.8913503694018</v>
      </c>
      <c r="I3426" s="572">
        <f t="shared" si="83"/>
        <v>1316.4391325366958</v>
      </c>
    </row>
    <row r="3427" spans="2:9" ht="20.100000000000001" customHeight="1" thickTop="1" thickBot="1">
      <c r="B3427" s="188" t="s">
        <v>7496</v>
      </c>
      <c r="C3427" s="189" t="s">
        <v>7497</v>
      </c>
      <c r="D3427" s="190" t="s">
        <v>7498</v>
      </c>
      <c r="E3427" s="207" t="s">
        <v>11</v>
      </c>
      <c r="F3427" s="82">
        <v>1670.96983674852</v>
      </c>
      <c r="G3427" s="73">
        <v>818.77522000677482</v>
      </c>
      <c r="H3427" s="73">
        <v>2179.5796356580349</v>
      </c>
      <c r="I3427" s="572">
        <f t="shared" si="83"/>
        <v>1801.305484014905</v>
      </c>
    </row>
    <row r="3428" spans="2:9" ht="20.100000000000001" customHeight="1" thickTop="1" thickBot="1">
      <c r="B3428" s="188" t="s">
        <v>7432</v>
      </c>
      <c r="C3428" s="192" t="s">
        <v>7499</v>
      </c>
      <c r="D3428" s="190" t="s">
        <v>7500</v>
      </c>
      <c r="E3428" s="207" t="s">
        <v>11</v>
      </c>
      <c r="F3428" s="82">
        <v>1174.9376969367208</v>
      </c>
      <c r="G3428" s="73">
        <v>575.71947149899324</v>
      </c>
      <c r="H3428" s="73">
        <v>1532.5652331303202</v>
      </c>
      <c r="I3428" s="572">
        <f t="shared" si="83"/>
        <v>1266.5828372977853</v>
      </c>
    </row>
    <row r="3429" spans="2:9" ht="20.100000000000001" customHeight="1" thickTop="1" thickBot="1">
      <c r="B3429" s="188" t="s">
        <v>7501</v>
      </c>
      <c r="C3429" s="189" t="s">
        <v>7502</v>
      </c>
      <c r="D3429" s="190" t="s">
        <v>7503</v>
      </c>
      <c r="E3429" s="207" t="s">
        <v>11</v>
      </c>
      <c r="F3429" s="90">
        <v>1084.331184244</v>
      </c>
      <c r="G3429" s="70">
        <v>531.32228027956</v>
      </c>
      <c r="H3429" s="70">
        <v>1414.3799101041889</v>
      </c>
      <c r="I3429" s="572">
        <f t="shared" si="83"/>
        <v>1168.9090166150322</v>
      </c>
    </row>
    <row r="3430" spans="2:9" ht="20.100000000000001" customHeight="1" thickTop="1" thickBot="1">
      <c r="B3430" s="188" t="s">
        <v>7504</v>
      </c>
      <c r="C3430" s="189" t="s">
        <v>7505</v>
      </c>
      <c r="D3430" s="190" t="s">
        <v>7506</v>
      </c>
      <c r="E3430" s="207" t="s">
        <v>11</v>
      </c>
      <c r="F3430" s="82">
        <v>3013.9668255974789</v>
      </c>
      <c r="G3430" s="73">
        <v>1476.8437445427646</v>
      </c>
      <c r="H3430" s="73">
        <v>3931.3580479728398</v>
      </c>
      <c r="I3430" s="572">
        <f t="shared" si="83"/>
        <v>3249.0562379940825</v>
      </c>
    </row>
    <row r="3431" spans="2:9" ht="20.100000000000001" customHeight="1" thickTop="1" thickBot="1">
      <c r="B3431" s="188" t="s">
        <v>7507</v>
      </c>
      <c r="C3431" s="189" t="s">
        <v>7508</v>
      </c>
      <c r="D3431" s="190" t="s">
        <v>7509</v>
      </c>
      <c r="E3431" s="207" t="s">
        <v>11</v>
      </c>
      <c r="F3431" s="82">
        <v>1961.4649417047401</v>
      </c>
      <c r="G3431" s="73">
        <v>961.11782143532264</v>
      </c>
      <c r="H3431" s="73">
        <v>2558.4956406608289</v>
      </c>
      <c r="I3431" s="572">
        <f t="shared" si="83"/>
        <v>2114.4592071577099</v>
      </c>
    </row>
    <row r="3432" spans="2:9" ht="20.100000000000001" customHeight="1" thickTop="1" thickBot="1">
      <c r="B3432" s="188" t="s">
        <v>7510</v>
      </c>
      <c r="C3432" s="192" t="s">
        <v>7511</v>
      </c>
      <c r="D3432" s="190" t="s">
        <v>7512</v>
      </c>
      <c r="E3432" s="207" t="s">
        <v>11</v>
      </c>
      <c r="F3432" s="82">
        <v>3491.7519280765009</v>
      </c>
      <c r="G3432" s="73">
        <v>1710.9584447574855</v>
      </c>
      <c r="H3432" s="73">
        <v>4554.5713799444266</v>
      </c>
      <c r="I3432" s="572">
        <f t="shared" si="83"/>
        <v>3764.1085784664683</v>
      </c>
    </row>
    <row r="3433" spans="2:9" ht="20.100000000000001" customHeight="1" thickTop="1" thickBot="1">
      <c r="B3433" s="188" t="s">
        <v>7513</v>
      </c>
      <c r="C3433" s="189" t="s">
        <v>7514</v>
      </c>
      <c r="D3433" s="190" t="s">
        <v>7515</v>
      </c>
      <c r="E3433" s="207" t="s">
        <v>11</v>
      </c>
      <c r="F3433" s="82">
        <v>353.68881349999998</v>
      </c>
      <c r="G3433" s="73">
        <v>173.30751861499999</v>
      </c>
      <c r="H3433" s="73">
        <v>461.34461455312999</v>
      </c>
      <c r="I3433" s="572">
        <f t="shared" si="83"/>
        <v>381.27654095299999</v>
      </c>
    </row>
    <row r="3434" spans="2:9" ht="20.100000000000001" customHeight="1" thickTop="1" thickBot="1">
      <c r="B3434" s="188" t="s">
        <v>7409</v>
      </c>
      <c r="C3434" s="189" t="s">
        <v>7516</v>
      </c>
      <c r="D3434" s="190" t="s">
        <v>7517</v>
      </c>
      <c r="E3434" s="207" t="s">
        <v>11</v>
      </c>
      <c r="F3434" s="82">
        <v>1431.9204659318241</v>
      </c>
      <c r="G3434" s="73">
        <v>701.64102830659374</v>
      </c>
      <c r="H3434" s="73">
        <v>1867.7684173521527</v>
      </c>
      <c r="I3434" s="572">
        <f t="shared" si="83"/>
        <v>1543.6102622745063</v>
      </c>
    </row>
    <row r="3435" spans="2:9" ht="20.100000000000001" customHeight="1" thickTop="1" thickBot="1">
      <c r="B3435" s="188" t="s">
        <v>6087</v>
      </c>
      <c r="C3435" s="189" t="s">
        <v>7518</v>
      </c>
      <c r="D3435" s="190" t="s">
        <v>7519</v>
      </c>
      <c r="E3435" s="207" t="s">
        <v>11</v>
      </c>
      <c r="F3435" s="82">
        <v>1397.7478742182959</v>
      </c>
      <c r="G3435" s="73">
        <v>684.89645836696502</v>
      </c>
      <c r="H3435" s="73">
        <v>1823.194372172861</v>
      </c>
      <c r="I3435" s="572">
        <f t="shared" si="83"/>
        <v>1506.7722084073232</v>
      </c>
    </row>
    <row r="3436" spans="2:9" ht="20.100000000000001" customHeight="1" thickTop="1" thickBot="1">
      <c r="B3436" s="188" t="s">
        <v>7520</v>
      </c>
      <c r="C3436" s="189" t="s">
        <v>7521</v>
      </c>
      <c r="D3436" s="190" t="s">
        <v>7522</v>
      </c>
      <c r="E3436" s="207" t="s">
        <v>11</v>
      </c>
      <c r="F3436" s="82">
        <v>1287.7020217598927</v>
      </c>
      <c r="G3436" s="73">
        <v>630.97399066234743</v>
      </c>
      <c r="H3436" s="73">
        <v>1679.6527631431688</v>
      </c>
      <c r="I3436" s="572">
        <f t="shared" si="83"/>
        <v>1388.1427794571644</v>
      </c>
    </row>
    <row r="3437" spans="2:9" ht="20.100000000000001" customHeight="1" thickTop="1" thickBot="1">
      <c r="B3437" s="188" t="s">
        <v>7432</v>
      </c>
      <c r="C3437" s="189" t="s">
        <v>7523</v>
      </c>
      <c r="D3437" s="190" t="s">
        <v>7524</v>
      </c>
      <c r="E3437" s="207" t="s">
        <v>11</v>
      </c>
      <c r="F3437" s="82">
        <v>1195.3785487210603</v>
      </c>
      <c r="G3437" s="73">
        <v>585.73548887331947</v>
      </c>
      <c r="H3437" s="73">
        <v>1559.2278713807764</v>
      </c>
      <c r="I3437" s="572">
        <f t="shared" si="83"/>
        <v>1288.6180755213029</v>
      </c>
    </row>
    <row r="3438" spans="2:9" ht="20.100000000000001" customHeight="1" thickTop="1" thickBot="1">
      <c r="B3438" s="188" t="s">
        <v>7525</v>
      </c>
      <c r="C3438" s="189" t="s">
        <v>7526</v>
      </c>
      <c r="D3438" s="190" t="s">
        <v>7527</v>
      </c>
      <c r="E3438" s="207" t="s">
        <v>11</v>
      </c>
      <c r="F3438" s="82">
        <v>1581.6978375676081</v>
      </c>
      <c r="G3438" s="73">
        <v>775.03194040812798</v>
      </c>
      <c r="H3438" s="73">
        <v>2063.1350253664368</v>
      </c>
      <c r="I3438" s="572">
        <f t="shared" si="83"/>
        <v>1705.0702688978818</v>
      </c>
    </row>
    <row r="3439" spans="2:9" ht="20.100000000000001" customHeight="1" thickTop="1" thickBot="1">
      <c r="B3439" s="188" t="s">
        <v>7528</v>
      </c>
      <c r="C3439" s="189" t="s">
        <v>7529</v>
      </c>
      <c r="D3439" s="190" t="s">
        <v>7530</v>
      </c>
      <c r="E3439" s="207" t="s">
        <v>11</v>
      </c>
      <c r="F3439" s="82">
        <v>2792.7430692733119</v>
      </c>
      <c r="G3439" s="73">
        <v>1368.4441039439228</v>
      </c>
      <c r="H3439" s="73">
        <v>3642.7982046987222</v>
      </c>
      <c r="I3439" s="572">
        <f t="shared" si="83"/>
        <v>3010.5770286766301</v>
      </c>
    </row>
    <row r="3440" spans="2:9" ht="20.100000000000001" customHeight="1" thickTop="1" thickBot="1">
      <c r="B3440" s="188" t="s">
        <v>7531</v>
      </c>
      <c r="C3440" s="189" t="s">
        <v>7532</v>
      </c>
      <c r="D3440" s="190" t="s">
        <v>7533</v>
      </c>
      <c r="E3440" s="207" t="s">
        <v>11</v>
      </c>
      <c r="F3440" s="7"/>
      <c r="G3440" s="7"/>
      <c r="H3440" s="7"/>
      <c r="I3440" s="572">
        <f t="shared" si="83"/>
        <v>0</v>
      </c>
    </row>
    <row r="3441" spans="2:9" ht="20.100000000000001" customHeight="1" thickTop="1" thickBot="1">
      <c r="B3441" s="188" t="s">
        <v>7534</v>
      </c>
      <c r="C3441" s="189" t="s">
        <v>7535</v>
      </c>
      <c r="D3441" s="190" t="s">
        <v>7536</v>
      </c>
      <c r="E3441" s="207" t="s">
        <v>11</v>
      </c>
      <c r="F3441" s="7"/>
      <c r="G3441" s="7"/>
      <c r="H3441" s="7"/>
      <c r="I3441" s="572">
        <f t="shared" si="83"/>
        <v>0</v>
      </c>
    </row>
    <row r="3442" spans="2:9" ht="20.100000000000001" customHeight="1" thickTop="1" thickBot="1">
      <c r="B3442" s="188" t="s">
        <v>7429</v>
      </c>
      <c r="C3442" s="189" t="s">
        <v>7537</v>
      </c>
      <c r="D3442" s="190" t="s">
        <v>7538</v>
      </c>
      <c r="E3442" s="207" t="s">
        <v>11</v>
      </c>
      <c r="F3442" s="7"/>
      <c r="G3442" s="7"/>
      <c r="H3442" s="7"/>
      <c r="I3442" s="572">
        <f t="shared" si="83"/>
        <v>0</v>
      </c>
    </row>
    <row r="3443" spans="2:9" ht="20.100000000000001" customHeight="1" thickTop="1" thickBot="1">
      <c r="B3443" s="188" t="s">
        <v>7539</v>
      </c>
      <c r="C3443" s="189" t="s">
        <v>7540</v>
      </c>
      <c r="D3443" s="190" t="s">
        <v>7541</v>
      </c>
      <c r="E3443" s="207" t="s">
        <v>11</v>
      </c>
      <c r="F3443" s="80">
        <v>448.15758750000009</v>
      </c>
      <c r="G3443" s="73">
        <v>201.67091437500005</v>
      </c>
      <c r="H3443" s="73">
        <v>536.84797406625023</v>
      </c>
      <c r="I3443" s="572">
        <f t="shared" si="83"/>
        <v>443.67601162500023</v>
      </c>
    </row>
    <row r="3444" spans="2:9" ht="20.100000000000001" customHeight="1" thickTop="1" thickBot="1">
      <c r="B3444" s="184" t="s">
        <v>7542</v>
      </c>
      <c r="C3444" s="185" t="s">
        <v>7543</v>
      </c>
      <c r="D3444" s="186" t="s">
        <v>7544</v>
      </c>
      <c r="E3444" s="206" t="s">
        <v>11</v>
      </c>
      <c r="F3444" s="80">
        <v>2591.3498066446859</v>
      </c>
      <c r="G3444" s="73">
        <v>1166.1074129901087</v>
      </c>
      <c r="H3444" s="73">
        <v>3104.1779333796694</v>
      </c>
      <c r="I3444" s="571">
        <f t="shared" si="83"/>
        <v>2565.4363085782393</v>
      </c>
    </row>
    <row r="3445" spans="2:9" ht="20.100000000000001" customHeight="1" thickTop="1" thickBot="1">
      <c r="B3445" s="188" t="s">
        <v>7545</v>
      </c>
      <c r="C3445" s="189" t="s">
        <v>7546</v>
      </c>
      <c r="D3445" s="190" t="s">
        <v>7547</v>
      </c>
      <c r="E3445" s="207" t="s">
        <v>11</v>
      </c>
      <c r="F3445" s="7"/>
      <c r="G3445" s="7"/>
      <c r="H3445" s="7"/>
      <c r="I3445" s="572">
        <f t="shared" si="83"/>
        <v>0</v>
      </c>
    </row>
    <row r="3446" spans="2:9" ht="20.100000000000001" customHeight="1" thickTop="1" thickBot="1">
      <c r="B3446" s="188" t="s">
        <v>7548</v>
      </c>
      <c r="C3446" s="189" t="s">
        <v>7549</v>
      </c>
      <c r="D3446" s="190" t="s">
        <v>7550</v>
      </c>
      <c r="E3446" s="207" t="s">
        <v>11</v>
      </c>
      <c r="F3446" s="7"/>
      <c r="G3446" s="7"/>
      <c r="H3446" s="7"/>
      <c r="I3446" s="572">
        <f t="shared" si="83"/>
        <v>0</v>
      </c>
    </row>
    <row r="3447" spans="2:9" ht="20.100000000000001" customHeight="1" thickTop="1" thickBot="1">
      <c r="B3447" s="188" t="s">
        <v>7551</v>
      </c>
      <c r="C3447" s="189" t="s">
        <v>7552</v>
      </c>
      <c r="D3447" s="190" t="s">
        <v>7553</v>
      </c>
      <c r="E3447" s="207" t="s">
        <v>11</v>
      </c>
      <c r="F3447" s="7"/>
      <c r="G3447" s="7"/>
      <c r="H3447" s="7"/>
      <c r="I3447" s="572">
        <f t="shared" si="83"/>
        <v>0</v>
      </c>
    </row>
    <row r="3448" spans="2:9" ht="20.100000000000001" customHeight="1" thickTop="1" thickBot="1">
      <c r="B3448" s="188" t="s">
        <v>7554</v>
      </c>
      <c r="C3448" s="189" t="s">
        <v>7555</v>
      </c>
      <c r="D3448" s="190" t="s">
        <v>7556</v>
      </c>
      <c r="E3448" s="207" t="s">
        <v>11</v>
      </c>
      <c r="F3448" s="80">
        <v>2995.5029999999997</v>
      </c>
      <c r="G3448" s="72">
        <v>1347.9763499999999</v>
      </c>
      <c r="H3448" s="73">
        <v>3588.3130437</v>
      </c>
      <c r="I3448" s="572">
        <f t="shared" si="83"/>
        <v>2965.5479700000001</v>
      </c>
    </row>
    <row r="3449" spans="2:9" ht="20.100000000000001" customHeight="1" thickTop="1" thickBot="1">
      <c r="B3449" s="188" t="s">
        <v>7557</v>
      </c>
      <c r="C3449" s="189" t="s">
        <v>7558</v>
      </c>
      <c r="D3449" s="190" t="s">
        <v>7559</v>
      </c>
      <c r="E3449" s="207" t="s">
        <v>11</v>
      </c>
      <c r="F3449" s="80">
        <v>7230.5729999999994</v>
      </c>
      <c r="G3449" s="72">
        <v>3253.75785</v>
      </c>
      <c r="H3449" s="73">
        <v>8661.5033966999999</v>
      </c>
      <c r="I3449" s="572">
        <f t="shared" si="83"/>
        <v>7158.2672700000003</v>
      </c>
    </row>
    <row r="3450" spans="2:9" ht="20.100000000000001" customHeight="1" thickTop="1" thickBot="1">
      <c r="B3450" s="188" t="s">
        <v>7560</v>
      </c>
      <c r="C3450" s="189" t="s">
        <v>7561</v>
      </c>
      <c r="D3450" s="190" t="s">
        <v>7562</v>
      </c>
      <c r="E3450" s="207" t="s">
        <v>11</v>
      </c>
      <c r="F3450" s="80">
        <v>6661.1731200000004</v>
      </c>
      <c r="G3450" s="72">
        <v>2997.527904</v>
      </c>
      <c r="H3450" s="73">
        <v>7979.4192804480008</v>
      </c>
      <c r="I3450" s="572">
        <f t="shared" si="83"/>
        <v>6594.5613888000007</v>
      </c>
    </row>
    <row r="3451" spans="2:9" ht="20.100000000000001" customHeight="1" thickTop="1" thickBot="1">
      <c r="B3451" s="188" t="s">
        <v>7563</v>
      </c>
      <c r="C3451" s="189" t="s">
        <v>7564</v>
      </c>
      <c r="D3451" s="190" t="s">
        <v>7565</v>
      </c>
      <c r="E3451" s="207" t="s">
        <v>11</v>
      </c>
      <c r="F3451" s="7"/>
      <c r="G3451" s="7"/>
      <c r="H3451" s="7"/>
      <c r="I3451" s="572">
        <f t="shared" si="83"/>
        <v>0</v>
      </c>
    </row>
    <row r="3452" spans="2:9" ht="20.100000000000001" customHeight="1" thickTop="1" thickBot="1">
      <c r="B3452" s="188" t="s">
        <v>7566</v>
      </c>
      <c r="C3452" s="189" t="s">
        <v>7567</v>
      </c>
      <c r="D3452" s="190" t="s">
        <v>7568</v>
      </c>
      <c r="E3452" s="207" t="s">
        <v>11</v>
      </c>
      <c r="F3452" s="7"/>
      <c r="G3452" s="7"/>
      <c r="H3452" s="7"/>
      <c r="I3452" s="572">
        <f t="shared" si="83"/>
        <v>0</v>
      </c>
    </row>
    <row r="3453" spans="2:9" ht="20.100000000000001" customHeight="1" thickTop="1" thickBot="1">
      <c r="B3453" s="184" t="s">
        <v>7569</v>
      </c>
      <c r="C3453" s="185" t="s">
        <v>7570</v>
      </c>
      <c r="D3453" s="186" t="s">
        <v>7571</v>
      </c>
      <c r="E3453" s="206" t="s">
        <v>11</v>
      </c>
      <c r="F3453" s="7"/>
      <c r="G3453" s="7"/>
      <c r="H3453" s="7"/>
      <c r="I3453" s="571">
        <f t="shared" si="83"/>
        <v>0</v>
      </c>
    </row>
    <row r="3454" spans="2:9" ht="20.100000000000001" customHeight="1" thickTop="1" thickBot="1">
      <c r="B3454" s="188" t="s">
        <v>7572</v>
      </c>
      <c r="C3454" s="189" t="s">
        <v>7573</v>
      </c>
      <c r="D3454" s="190" t="s">
        <v>7574</v>
      </c>
      <c r="E3454" s="207" t="s">
        <v>11</v>
      </c>
      <c r="F3454" s="80">
        <v>1487.64</v>
      </c>
      <c r="G3454" s="72">
        <v>669.4380000000001</v>
      </c>
      <c r="H3454" s="73">
        <v>1782.0439560000004</v>
      </c>
      <c r="I3454" s="572">
        <f t="shared" si="83"/>
        <v>1472.7636000000005</v>
      </c>
    </row>
    <row r="3455" spans="2:9" ht="20.100000000000001" customHeight="1" thickTop="1" thickBot="1">
      <c r="B3455" s="188" t="s">
        <v>7575</v>
      </c>
      <c r="C3455" s="189" t="s">
        <v>7576</v>
      </c>
      <c r="D3455" s="190" t="s">
        <v>7577</v>
      </c>
      <c r="E3455" s="207" t="s">
        <v>11</v>
      </c>
      <c r="F3455" s="80">
        <v>1487.64</v>
      </c>
      <c r="G3455" s="72">
        <v>669.4380000000001</v>
      </c>
      <c r="H3455" s="73">
        <v>1782.0439560000004</v>
      </c>
      <c r="I3455" s="572">
        <f t="shared" si="83"/>
        <v>1472.7636000000005</v>
      </c>
    </row>
    <row r="3456" spans="2:9" ht="20.100000000000001" customHeight="1" thickTop="1" thickBot="1">
      <c r="B3456" s="188" t="s">
        <v>7572</v>
      </c>
      <c r="C3456" s="189" t="s">
        <v>7578</v>
      </c>
      <c r="D3456" s="190" t="s">
        <v>7579</v>
      </c>
      <c r="E3456" s="207" t="s">
        <v>11</v>
      </c>
      <c r="F3456" s="80">
        <v>1487.64</v>
      </c>
      <c r="G3456" s="72">
        <v>669.4380000000001</v>
      </c>
      <c r="H3456" s="73">
        <v>1782.0439560000004</v>
      </c>
      <c r="I3456" s="572">
        <f t="shared" si="83"/>
        <v>1472.7636000000005</v>
      </c>
    </row>
    <row r="3457" spans="2:9" ht="20.100000000000001" customHeight="1" thickTop="1" thickBot="1">
      <c r="B3457" s="184" t="s">
        <v>7580</v>
      </c>
      <c r="C3457" s="185" t="s">
        <v>7581</v>
      </c>
      <c r="D3457" s="186" t="s">
        <v>7582</v>
      </c>
      <c r="E3457" s="206" t="s">
        <v>11</v>
      </c>
      <c r="F3457" s="80">
        <v>1135.7807999999998</v>
      </c>
      <c r="G3457" s="72">
        <v>511.10135999999989</v>
      </c>
      <c r="H3457" s="73">
        <v>1360.5518203199997</v>
      </c>
      <c r="I3457" s="571">
        <f t="shared" si="83"/>
        <v>1124.4229919999998</v>
      </c>
    </row>
    <row r="3458" spans="2:9" ht="20.100000000000001" customHeight="1" thickTop="1" thickBot="1">
      <c r="B3458" s="188" t="s">
        <v>7583</v>
      </c>
      <c r="C3458" s="189" t="s">
        <v>7584</v>
      </c>
      <c r="D3458" s="190" t="s">
        <v>7585</v>
      </c>
      <c r="E3458" s="207" t="s">
        <v>11</v>
      </c>
      <c r="F3458" s="80">
        <v>1254.7919999999999</v>
      </c>
      <c r="G3458" s="72">
        <v>564.65639999999996</v>
      </c>
      <c r="H3458" s="73">
        <v>1503.1153367999998</v>
      </c>
      <c r="I3458" s="572">
        <f t="shared" si="83"/>
        <v>1242.2440799999999</v>
      </c>
    </row>
    <row r="3459" spans="2:9" ht="20.100000000000001" customHeight="1" thickTop="1" thickBot="1">
      <c r="B3459" s="188" t="s">
        <v>7586</v>
      </c>
      <c r="C3459" s="189" t="s">
        <v>7587</v>
      </c>
      <c r="D3459" s="190" t="s">
        <v>7588</v>
      </c>
      <c r="E3459" s="207" t="s">
        <v>11</v>
      </c>
      <c r="F3459" s="7"/>
      <c r="G3459" s="7"/>
      <c r="H3459" s="7"/>
      <c r="I3459" s="572">
        <f t="shared" si="83"/>
        <v>0</v>
      </c>
    </row>
    <row r="3460" spans="2:9" ht="20.100000000000001" customHeight="1" thickTop="1" thickBot="1">
      <c r="B3460" s="188" t="s">
        <v>7589</v>
      </c>
      <c r="C3460" s="189" t="s">
        <v>7590</v>
      </c>
      <c r="D3460" s="190" t="s">
        <v>7591</v>
      </c>
      <c r="E3460" s="207" t="s">
        <v>11</v>
      </c>
      <c r="F3460" s="7"/>
      <c r="G3460" s="7"/>
      <c r="H3460" s="7"/>
      <c r="I3460" s="572">
        <f t="shared" si="83"/>
        <v>0</v>
      </c>
    </row>
    <row r="3461" spans="2:9" ht="20.100000000000001" customHeight="1" thickTop="1" thickBot="1">
      <c r="B3461" s="188" t="s">
        <v>7592</v>
      </c>
      <c r="C3461" s="192" t="s">
        <v>7593</v>
      </c>
      <c r="D3461" s="190" t="s">
        <v>7594</v>
      </c>
      <c r="E3461" s="207" t="s">
        <v>11</v>
      </c>
      <c r="F3461" s="7"/>
      <c r="G3461" s="7"/>
      <c r="H3461" s="7"/>
      <c r="I3461" s="572">
        <f t="shared" si="83"/>
        <v>0</v>
      </c>
    </row>
    <row r="3462" spans="2:9" ht="20.100000000000001" customHeight="1" thickTop="1" thickBot="1">
      <c r="B3462" s="188" t="s">
        <v>7560</v>
      </c>
      <c r="C3462" s="189" t="s">
        <v>7595</v>
      </c>
      <c r="D3462" s="190" t="s">
        <v>7596</v>
      </c>
      <c r="E3462" s="207" t="s">
        <v>11</v>
      </c>
      <c r="F3462" s="156">
        <v>1492.26</v>
      </c>
      <c r="G3462" s="72">
        <v>596.904</v>
      </c>
      <c r="H3462" s="73">
        <v>1588.9584480000001</v>
      </c>
      <c r="I3462" s="572">
        <f t="shared" si="83"/>
        <v>1313.1888000000001</v>
      </c>
    </row>
    <row r="3463" spans="2:9" ht="20.100000000000001" customHeight="1" thickTop="1" thickBot="1">
      <c r="B3463" s="188" t="s">
        <v>7560</v>
      </c>
      <c r="C3463" s="189" t="s">
        <v>7597</v>
      </c>
      <c r="D3463" s="190" t="s">
        <v>7598</v>
      </c>
      <c r="E3463" s="207" t="s">
        <v>11</v>
      </c>
      <c r="F3463" s="156">
        <v>628.42499999999984</v>
      </c>
      <c r="G3463" s="72">
        <v>251.36999999999995</v>
      </c>
      <c r="H3463" s="73">
        <v>669.14693999999986</v>
      </c>
      <c r="I3463" s="572">
        <f t="shared" si="83"/>
        <v>553.0139999999999</v>
      </c>
    </row>
    <row r="3464" spans="2:9" ht="20.100000000000001" customHeight="1" thickTop="1" thickBot="1">
      <c r="B3464" s="188" t="s">
        <v>7554</v>
      </c>
      <c r="C3464" s="189" t="s">
        <v>7599</v>
      </c>
      <c r="D3464" s="190" t="s">
        <v>7600</v>
      </c>
      <c r="E3464" s="207" t="s">
        <v>11</v>
      </c>
      <c r="F3464" s="156">
        <v>724.18499999999995</v>
      </c>
      <c r="G3464" s="72">
        <v>289.67399999999998</v>
      </c>
      <c r="H3464" s="73">
        <v>771.11218799999995</v>
      </c>
      <c r="I3464" s="572">
        <f>H3464/1.21</f>
        <v>637.28279999999995</v>
      </c>
    </row>
    <row r="3465" spans="2:9" ht="20.100000000000001" customHeight="1" thickTop="1" thickBot="1">
      <c r="B3465" s="188" t="s">
        <v>7580</v>
      </c>
      <c r="C3465" s="189" t="s">
        <v>7601</v>
      </c>
      <c r="D3465" s="190" t="s">
        <v>7602</v>
      </c>
      <c r="E3465" s="207" t="s">
        <v>11</v>
      </c>
      <c r="F3465" s="156">
        <v>919.42208400000004</v>
      </c>
      <c r="G3465" s="72">
        <v>367.76883360000005</v>
      </c>
      <c r="H3465" s="73">
        <v>979.00063504320019</v>
      </c>
      <c r="I3465" s="572">
        <f>H3465/1.21</f>
        <v>809.09143392000021</v>
      </c>
    </row>
    <row r="3466" spans="2:9" ht="20.100000000000001" customHeight="1" thickTop="1" thickBot="1">
      <c r="B3466" s="188" t="s">
        <v>7603</v>
      </c>
      <c r="C3466" s="189" t="s">
        <v>7604</v>
      </c>
      <c r="D3466" s="190" t="s">
        <v>7605</v>
      </c>
      <c r="E3466" s="207" t="s">
        <v>11</v>
      </c>
      <c r="F3466" s="156">
        <v>948.02400000000011</v>
      </c>
      <c r="G3466" s="72">
        <v>379.20960000000008</v>
      </c>
      <c r="H3466" s="73">
        <v>1009.4559552000003</v>
      </c>
      <c r="I3466" s="572">
        <f>H3466/1.21</f>
        <v>834.26112000000023</v>
      </c>
    </row>
    <row r="3467" spans="2:9" ht="20.100000000000001" customHeight="1" thickTop="1" thickBot="1">
      <c r="B3467" s="188" t="s">
        <v>7606</v>
      </c>
      <c r="C3467" s="189" t="s">
        <v>7607</v>
      </c>
      <c r="D3467" s="190" t="s">
        <v>7608</v>
      </c>
      <c r="E3467" s="207" t="s">
        <v>11</v>
      </c>
      <c r="F3467" s="156">
        <v>718.19999999999982</v>
      </c>
      <c r="G3467" s="72">
        <v>287.27999999999992</v>
      </c>
      <c r="H3467" s="73">
        <v>764.73935999999981</v>
      </c>
      <c r="I3467" s="572">
        <f>H3467/1.21</f>
        <v>632.01599999999985</v>
      </c>
    </row>
    <row r="3468" spans="2:9" ht="20.100000000000001" customHeight="1" thickTop="1" thickBot="1">
      <c r="B3468" s="255"/>
      <c r="C3468" s="249"/>
      <c r="D3468" s="200"/>
      <c r="E3468" s="201"/>
      <c r="F3468" s="156">
        <v>1158.3608399999996</v>
      </c>
      <c r="G3468" s="72">
        <v>463.34433599999988</v>
      </c>
      <c r="H3468" s="73">
        <v>1233.4226224319998</v>
      </c>
      <c r="I3468" s="573"/>
    </row>
    <row r="3469" spans="2:9" ht="20.100000000000001" customHeight="1" thickTop="1" thickBot="1">
      <c r="B3469" s="255"/>
      <c r="C3469" s="249"/>
      <c r="D3469" s="341" t="s">
        <v>515</v>
      </c>
      <c r="E3469" s="201"/>
      <c r="F3469" s="156">
        <v>1216.2788819999996</v>
      </c>
      <c r="G3469" s="72">
        <v>486.51155279999989</v>
      </c>
      <c r="H3469" s="73">
        <v>1295.0937535535998</v>
      </c>
      <c r="I3469" s="573"/>
    </row>
    <row r="3470" spans="2:9" ht="20.100000000000001" customHeight="1" thickTop="1" thickBot="1">
      <c r="B3470" s="255"/>
      <c r="C3470" s="249"/>
      <c r="D3470" s="200"/>
      <c r="E3470" s="201"/>
      <c r="F3470" s="156">
        <v>1261.3646051999999</v>
      </c>
      <c r="G3470" s="72">
        <v>504.54584208</v>
      </c>
      <c r="H3470" s="73">
        <v>1343.1010316169602</v>
      </c>
      <c r="I3470" s="573"/>
    </row>
    <row r="3471" spans="2:9" ht="20.100000000000001" customHeight="1" thickTop="1" thickBot="1">
      <c r="B3471" s="188" t="s">
        <v>7609</v>
      </c>
      <c r="C3471" s="189" t="s">
        <v>7610</v>
      </c>
      <c r="D3471" s="190" t="s">
        <v>7611</v>
      </c>
      <c r="E3471" s="207" t="s">
        <v>11</v>
      </c>
      <c r="F3471" s="156">
        <v>798</v>
      </c>
      <c r="G3471" s="72">
        <v>319.20000000000005</v>
      </c>
      <c r="H3471" s="73">
        <v>849.71040000000016</v>
      </c>
      <c r="I3471" s="572">
        <f>H3471/1.21</f>
        <v>702.24000000000012</v>
      </c>
    </row>
    <row r="3472" spans="2:9" ht="20.100000000000001" customHeight="1" thickTop="1" thickBot="1">
      <c r="B3472" s="188" t="s">
        <v>7612</v>
      </c>
      <c r="C3472" s="189" t="s">
        <v>7613</v>
      </c>
      <c r="D3472" s="190" t="s">
        <v>7614</v>
      </c>
      <c r="E3472" s="207" t="s">
        <v>11</v>
      </c>
      <c r="F3472" s="156">
        <v>1037.3999999999999</v>
      </c>
      <c r="G3472" s="72">
        <v>414.96</v>
      </c>
      <c r="H3472" s="73">
        <v>1104.6235200000001</v>
      </c>
      <c r="I3472" s="572">
        <f>H3472/1.21</f>
        <v>912.91200000000015</v>
      </c>
    </row>
    <row r="3473" spans="2:9" ht="20.100000000000001" customHeight="1" thickTop="1" thickBot="1">
      <c r="B3473" s="255"/>
      <c r="C3473" s="249"/>
      <c r="D3473" s="200"/>
      <c r="E3473" s="201"/>
      <c r="F3473" s="156">
        <v>837.89999999999986</v>
      </c>
      <c r="G3473" s="72">
        <v>335.15999999999997</v>
      </c>
      <c r="H3473" s="73">
        <v>892.19591999999989</v>
      </c>
      <c r="I3473" s="573"/>
    </row>
    <row r="3474" spans="2:9" ht="20.100000000000001" customHeight="1" thickTop="1" thickBot="1">
      <c r="B3474" s="255"/>
      <c r="C3474" s="249"/>
      <c r="D3474" s="341" t="s">
        <v>2047</v>
      </c>
      <c r="E3474" s="201"/>
      <c r="F3474" s="156">
        <v>772.25460480000004</v>
      </c>
      <c r="G3474" s="72">
        <v>308.90184192000004</v>
      </c>
      <c r="H3474" s="73">
        <v>822.29670319104014</v>
      </c>
      <c r="I3474" s="573"/>
    </row>
    <row r="3475" spans="2:9" ht="20.100000000000001" customHeight="1" thickTop="1" thickBot="1">
      <c r="B3475" s="255"/>
      <c r="C3475" s="249" t="s">
        <v>132</v>
      </c>
      <c r="D3475" s="200"/>
      <c r="E3475" s="201"/>
      <c r="F3475" s="156">
        <v>989.52</v>
      </c>
      <c r="G3475" s="72">
        <v>395.80799999999999</v>
      </c>
      <c r="H3475" s="73">
        <v>1053.6408959999999</v>
      </c>
      <c r="I3475" s="573"/>
    </row>
    <row r="3476" spans="2:9" ht="20.100000000000001" customHeight="1" thickTop="1" thickBot="1">
      <c r="B3476" s="368"/>
      <c r="C3476" s="369" t="s">
        <v>7615</v>
      </c>
      <c r="D3476" s="354" t="s">
        <v>7616</v>
      </c>
      <c r="E3476" s="191" t="s">
        <v>11</v>
      </c>
      <c r="F3476" s="7"/>
      <c r="G3476" s="7"/>
      <c r="H3476" s="7"/>
      <c r="I3476" s="572">
        <f>H3476/1.21</f>
        <v>0</v>
      </c>
    </row>
    <row r="3477" spans="2:9" ht="20.100000000000001" customHeight="1" thickTop="1" thickBot="1">
      <c r="B3477" s="188" t="s">
        <v>7617</v>
      </c>
      <c r="C3477" s="189" t="s">
        <v>7618</v>
      </c>
      <c r="D3477" s="190" t="s">
        <v>7619</v>
      </c>
      <c r="E3477" s="191" t="s">
        <v>11</v>
      </c>
      <c r="F3477" s="7"/>
      <c r="G3477" s="7"/>
      <c r="H3477" s="7"/>
      <c r="I3477" s="572">
        <f>H3477/1.21</f>
        <v>0</v>
      </c>
    </row>
    <row r="3478" spans="2:9" ht="20.100000000000001" customHeight="1" thickTop="1" thickBot="1">
      <c r="B3478" s="188" t="s">
        <v>7620</v>
      </c>
      <c r="C3478" s="189" t="s">
        <v>7621</v>
      </c>
      <c r="D3478" s="190" t="s">
        <v>7622</v>
      </c>
      <c r="E3478" s="191" t="s">
        <v>11</v>
      </c>
      <c r="F3478" s="7"/>
      <c r="G3478" s="7"/>
      <c r="H3478" s="7"/>
      <c r="I3478" s="572">
        <f>H3478/1.21</f>
        <v>0</v>
      </c>
    </row>
    <row r="3479" spans="2:9" ht="20.100000000000001" customHeight="1" thickTop="1" thickBot="1">
      <c r="B3479" s="255"/>
      <c r="C3479" s="249" t="s">
        <v>132</v>
      </c>
      <c r="D3479" s="200"/>
      <c r="E3479" s="201"/>
      <c r="F3479" s="80">
        <v>2820.4312500000001</v>
      </c>
      <c r="G3479" s="72">
        <v>1269.1940625</v>
      </c>
      <c r="H3479" s="73">
        <v>3378.5945943749998</v>
      </c>
      <c r="I3479" s="573"/>
    </row>
    <row r="3480" spans="2:9" ht="20.100000000000001" customHeight="1" thickTop="1" thickBot="1">
      <c r="B3480" s="255"/>
      <c r="C3480" s="249"/>
      <c r="D3480" s="341" t="s">
        <v>7623</v>
      </c>
      <c r="E3480" s="201"/>
      <c r="F3480" s="80">
        <v>2753.8980000000001</v>
      </c>
      <c r="G3480" s="72">
        <v>1239.2541000000001</v>
      </c>
      <c r="H3480" s="73">
        <v>3298.8944142000005</v>
      </c>
      <c r="I3480" s="573"/>
    </row>
    <row r="3481" spans="2:9" ht="20.100000000000001" customHeight="1" thickTop="1" thickBot="1">
      <c r="B3481" s="255"/>
      <c r="C3481" s="249" t="s">
        <v>132</v>
      </c>
      <c r="D3481" s="200"/>
      <c r="E3481" s="201"/>
      <c r="F3481" s="80">
        <v>2967.1349999999998</v>
      </c>
      <c r="G3481" s="72">
        <v>1335.21075</v>
      </c>
      <c r="H3481" s="73">
        <v>3554.3310165000003</v>
      </c>
      <c r="I3481" s="573"/>
    </row>
    <row r="3482" spans="2:9" ht="20.100000000000001" customHeight="1" thickTop="1" thickBot="1">
      <c r="B3482" s="188" t="s">
        <v>7624</v>
      </c>
      <c r="C3482" s="189" t="s">
        <v>7625</v>
      </c>
      <c r="D3482" s="190" t="s">
        <v>7626</v>
      </c>
      <c r="E3482" s="191" t="s">
        <v>11</v>
      </c>
      <c r="F3482" s="80">
        <v>4273.0050000000001</v>
      </c>
      <c r="G3482" s="72">
        <v>1922.8522500000001</v>
      </c>
      <c r="H3482" s="73">
        <v>5118.6326895000011</v>
      </c>
      <c r="I3482" s="572">
        <f>H3482/1.21</f>
        <v>4230.2749500000009</v>
      </c>
    </row>
    <row r="3483" spans="2:9" ht="20.100000000000001" customHeight="1" thickTop="1" thickBot="1">
      <c r="B3483" s="188" t="s">
        <v>7450</v>
      </c>
      <c r="C3483" s="189" t="s">
        <v>7627</v>
      </c>
      <c r="D3483" s="190" t="s">
        <v>7628</v>
      </c>
      <c r="E3483" s="191" t="s">
        <v>11</v>
      </c>
      <c r="F3483" s="80">
        <v>5256.54</v>
      </c>
      <c r="G3483" s="72">
        <v>2365.4430000000002</v>
      </c>
      <c r="H3483" s="73">
        <v>6296.8092660000002</v>
      </c>
      <c r="I3483" s="572">
        <f>H3483/1.21</f>
        <v>5203.9746000000005</v>
      </c>
    </row>
    <row r="3484" spans="2:9" ht="20.100000000000001" customHeight="1" thickTop="1" thickBot="1">
      <c r="B3484" s="188" t="s">
        <v>7450</v>
      </c>
      <c r="C3484" s="189" t="s">
        <v>7629</v>
      </c>
      <c r="D3484" s="190" t="s">
        <v>7630</v>
      </c>
      <c r="E3484" s="191" t="s">
        <v>11</v>
      </c>
      <c r="F3484" s="80">
        <v>4591.2075000000004</v>
      </c>
      <c r="G3484" s="72">
        <v>2066.0433750000002</v>
      </c>
      <c r="H3484" s="73">
        <v>5499.8074642500014</v>
      </c>
      <c r="I3484" s="572">
        <f>H3484/1.21</f>
        <v>4545.2954250000012</v>
      </c>
    </row>
    <row r="3485" spans="2:9" ht="20.100000000000001" customHeight="1" thickTop="1" thickBot="1">
      <c r="B3485" s="188" t="s">
        <v>7631</v>
      </c>
      <c r="C3485" s="189" t="s">
        <v>7632</v>
      </c>
      <c r="D3485" s="190" t="s">
        <v>7633</v>
      </c>
      <c r="E3485" s="191" t="s">
        <v>11</v>
      </c>
      <c r="F3485" s="80">
        <v>3608.7056249999996</v>
      </c>
      <c r="G3485" s="72">
        <v>1623.9175312499999</v>
      </c>
      <c r="H3485" s="73">
        <v>4322.8684681875002</v>
      </c>
      <c r="I3485" s="572">
        <f>H3485/1.21</f>
        <v>3572.6185687500001</v>
      </c>
    </row>
    <row r="3486" spans="2:9" ht="20.100000000000001" customHeight="1" thickTop="1" thickBot="1">
      <c r="B3486" s="188" t="s">
        <v>7634</v>
      </c>
      <c r="C3486" s="189" t="s">
        <v>7635</v>
      </c>
      <c r="D3486" s="190" t="s">
        <v>7636</v>
      </c>
      <c r="E3486" s="191" t="s">
        <v>11</v>
      </c>
      <c r="F3486" s="80">
        <v>10271.328750000001</v>
      </c>
      <c r="G3486" s="72">
        <v>4622.0979375000006</v>
      </c>
      <c r="H3486" s="73">
        <v>12304.024709625002</v>
      </c>
      <c r="I3486" s="572">
        <f>H3486/1.21</f>
        <v>10168.615462500002</v>
      </c>
    </row>
    <row r="3487" spans="2:9" ht="20.100000000000001" customHeight="1" thickTop="1" thickBot="1">
      <c r="B3487" s="255"/>
      <c r="C3487" s="249"/>
      <c r="D3487" s="200"/>
      <c r="E3487" s="201"/>
      <c r="F3487" s="80">
        <v>5025.12</v>
      </c>
      <c r="G3487" s="72">
        <v>2261.3040000000001</v>
      </c>
      <c r="H3487" s="73">
        <v>6019.5912479999997</v>
      </c>
      <c r="I3487" s="573"/>
    </row>
    <row r="3488" spans="2:9" ht="20.100000000000001" customHeight="1" thickTop="1" thickBot="1">
      <c r="B3488" s="255"/>
      <c r="C3488" s="249"/>
      <c r="D3488" s="341" t="s">
        <v>713</v>
      </c>
      <c r="E3488" s="201"/>
      <c r="F3488" s="80">
        <v>4556.0812500000002</v>
      </c>
      <c r="G3488" s="72">
        <v>2050.2365625000002</v>
      </c>
      <c r="H3488" s="73">
        <v>5457.7297293750016</v>
      </c>
      <c r="I3488" s="573"/>
    </row>
    <row r="3489" spans="2:9" ht="20.100000000000001" customHeight="1" thickTop="1" thickBot="1">
      <c r="B3489" s="255"/>
      <c r="C3489" s="249"/>
      <c r="D3489" s="200"/>
      <c r="E3489" s="201"/>
      <c r="F3489" s="7"/>
      <c r="G3489" s="7"/>
      <c r="H3489" s="7"/>
      <c r="I3489" s="573"/>
    </row>
    <row r="3490" spans="2:9" ht="20.100000000000001" customHeight="1" thickTop="1" thickBot="1">
      <c r="B3490" s="188" t="s">
        <v>7637</v>
      </c>
      <c r="C3490" s="189" t="s">
        <v>7638</v>
      </c>
      <c r="D3490" s="190" t="s">
        <v>7639</v>
      </c>
      <c r="E3490" s="191" t="s">
        <v>11</v>
      </c>
      <c r="F3490" s="7"/>
      <c r="G3490" s="7"/>
      <c r="H3490" s="7"/>
      <c r="I3490" s="572">
        <f t="shared" ref="I3490:I3503" si="84">H3490/1.21</f>
        <v>0</v>
      </c>
    </row>
    <row r="3491" spans="2:9" ht="20.100000000000001" customHeight="1" thickTop="1" thickBot="1">
      <c r="B3491" s="188" t="s">
        <v>7317</v>
      </c>
      <c r="C3491" s="189" t="s">
        <v>7640</v>
      </c>
      <c r="D3491" s="190" t="s">
        <v>7641</v>
      </c>
      <c r="E3491" s="191" t="s">
        <v>11</v>
      </c>
      <c r="F3491" s="7"/>
      <c r="G3491" s="7"/>
      <c r="H3491" s="7"/>
      <c r="I3491" s="572">
        <f t="shared" si="84"/>
        <v>0</v>
      </c>
    </row>
    <row r="3492" spans="2:9" ht="20.100000000000001" customHeight="1" thickTop="1" thickBot="1">
      <c r="B3492" s="188" t="s">
        <v>7406</v>
      </c>
      <c r="C3492" s="189" t="s">
        <v>7642</v>
      </c>
      <c r="D3492" s="190" t="s">
        <v>7643</v>
      </c>
      <c r="E3492" s="191" t="s">
        <v>11</v>
      </c>
      <c r="F3492" s="80">
        <v>815.32</v>
      </c>
      <c r="G3492" s="73">
        <v>366.89400000000001</v>
      </c>
      <c r="H3492" s="73">
        <v>976.67182800000012</v>
      </c>
      <c r="I3492" s="572">
        <f t="shared" si="84"/>
        <v>807.16680000000008</v>
      </c>
    </row>
    <row r="3493" spans="2:9" ht="20.100000000000001" customHeight="1" thickTop="1" thickBot="1">
      <c r="B3493" s="188" t="s">
        <v>7409</v>
      </c>
      <c r="C3493" s="189" t="s">
        <v>7644</v>
      </c>
      <c r="D3493" s="190" t="s">
        <v>7645</v>
      </c>
      <c r="E3493" s="191" t="s">
        <v>11</v>
      </c>
      <c r="F3493" s="80">
        <v>850.2</v>
      </c>
      <c r="G3493" s="73">
        <v>382.59000000000003</v>
      </c>
      <c r="H3493" s="73">
        <v>1018.4545800000001</v>
      </c>
      <c r="I3493" s="572">
        <f t="shared" si="84"/>
        <v>841.69800000000009</v>
      </c>
    </row>
    <row r="3494" spans="2:9" ht="20.100000000000001" customHeight="1" thickTop="1" thickBot="1">
      <c r="B3494" s="188" t="s">
        <v>7444</v>
      </c>
      <c r="C3494" s="189" t="s">
        <v>7646</v>
      </c>
      <c r="D3494" s="190" t="s">
        <v>7647</v>
      </c>
      <c r="E3494" s="191" t="s">
        <v>11</v>
      </c>
      <c r="F3494" s="80">
        <v>571.20000000000005</v>
      </c>
      <c r="G3494" s="73">
        <v>257.04000000000002</v>
      </c>
      <c r="H3494" s="73">
        <v>684.24048000000005</v>
      </c>
      <c r="I3494" s="572">
        <f t="shared" si="84"/>
        <v>565.48800000000006</v>
      </c>
    </row>
    <row r="3495" spans="2:9" ht="20.100000000000001" customHeight="1" thickTop="1" thickBot="1">
      <c r="B3495" s="188" t="s">
        <v>6087</v>
      </c>
      <c r="C3495" s="189" t="s">
        <v>7648</v>
      </c>
      <c r="D3495" s="190" t="s">
        <v>7649</v>
      </c>
      <c r="E3495" s="191" t="s">
        <v>11</v>
      </c>
      <c r="F3495" s="7"/>
      <c r="G3495" s="7"/>
      <c r="H3495" s="7"/>
      <c r="I3495" s="572">
        <f t="shared" si="84"/>
        <v>0</v>
      </c>
    </row>
    <row r="3496" spans="2:9" ht="20.100000000000001" customHeight="1" thickTop="1" thickBot="1">
      <c r="B3496" s="188" t="s">
        <v>7415</v>
      </c>
      <c r="C3496" s="189" t="s">
        <v>7650</v>
      </c>
      <c r="D3496" s="190" t="s">
        <v>7651</v>
      </c>
      <c r="E3496" s="191" t="s">
        <v>11</v>
      </c>
      <c r="F3496" s="7"/>
      <c r="G3496" s="7"/>
      <c r="H3496" s="7"/>
      <c r="I3496" s="572">
        <f t="shared" si="84"/>
        <v>0</v>
      </c>
    </row>
    <row r="3497" spans="2:9" ht="20.100000000000001" customHeight="1" thickTop="1" thickBot="1">
      <c r="B3497" s="188" t="s">
        <v>7420</v>
      </c>
      <c r="C3497" s="189" t="s">
        <v>7652</v>
      </c>
      <c r="D3497" s="190" t="s">
        <v>7653</v>
      </c>
      <c r="E3497" s="191" t="s">
        <v>11</v>
      </c>
      <c r="F3497" s="7"/>
      <c r="G3497" s="7"/>
      <c r="H3497" s="7"/>
      <c r="I3497" s="572">
        <f t="shared" si="84"/>
        <v>0</v>
      </c>
    </row>
    <row r="3498" spans="2:9" ht="20.100000000000001" customHeight="1" thickTop="1" thickBot="1">
      <c r="B3498" s="188" t="s">
        <v>7520</v>
      </c>
      <c r="C3498" s="189" t="s">
        <v>7654</v>
      </c>
      <c r="D3498" s="190" t="s">
        <v>7655</v>
      </c>
      <c r="E3498" s="191" t="s">
        <v>11</v>
      </c>
      <c r="F3498" s="80">
        <v>1384.4160000000002</v>
      </c>
      <c r="G3498" s="72">
        <v>553.76640000000009</v>
      </c>
      <c r="H3498" s="73">
        <v>1474.1261568000004</v>
      </c>
      <c r="I3498" s="572">
        <f t="shared" si="84"/>
        <v>1218.2860800000003</v>
      </c>
    </row>
    <row r="3499" spans="2:9" ht="20.100000000000001" customHeight="1" thickTop="1" thickBot="1">
      <c r="B3499" s="188"/>
      <c r="C3499" s="189" t="s">
        <v>7656</v>
      </c>
      <c r="D3499" s="219" t="s">
        <v>22862</v>
      </c>
      <c r="E3499" s="191" t="s">
        <v>11</v>
      </c>
      <c r="F3499" s="80">
        <v>1751.5245</v>
      </c>
      <c r="G3499" s="72">
        <v>700.60980000000006</v>
      </c>
      <c r="H3499" s="73">
        <v>1865.0232876000002</v>
      </c>
      <c r="I3499" s="572">
        <f t="shared" si="84"/>
        <v>1541.3415600000003</v>
      </c>
    </row>
    <row r="3500" spans="2:9" ht="20.100000000000001" customHeight="1" thickTop="1" thickBot="1">
      <c r="B3500" s="188" t="s">
        <v>7657</v>
      </c>
      <c r="C3500" s="189" t="s">
        <v>7658</v>
      </c>
      <c r="D3500" s="190" t="s">
        <v>7659</v>
      </c>
      <c r="E3500" s="191" t="s">
        <v>11</v>
      </c>
      <c r="F3500" s="80">
        <v>1751.5245</v>
      </c>
      <c r="G3500" s="72">
        <v>700.60980000000006</v>
      </c>
      <c r="H3500" s="73">
        <v>1865.0232876000002</v>
      </c>
      <c r="I3500" s="572">
        <f t="shared" si="84"/>
        <v>1541.3415600000003</v>
      </c>
    </row>
    <row r="3501" spans="2:9" ht="20.100000000000001" customHeight="1" thickTop="1" thickBot="1">
      <c r="B3501" s="188" t="s">
        <v>7660</v>
      </c>
      <c r="C3501" s="189" t="s">
        <v>7661</v>
      </c>
      <c r="D3501" s="190" t="s">
        <v>7662</v>
      </c>
      <c r="E3501" s="191" t="s">
        <v>11</v>
      </c>
      <c r="F3501" s="80">
        <v>1751.5245</v>
      </c>
      <c r="G3501" s="72">
        <v>700.60980000000006</v>
      </c>
      <c r="H3501" s="73">
        <v>1865.0232876000002</v>
      </c>
      <c r="I3501" s="572">
        <f t="shared" si="84"/>
        <v>1541.3415600000003</v>
      </c>
    </row>
    <row r="3502" spans="2:9" ht="20.100000000000001" customHeight="1" thickTop="1" thickBot="1">
      <c r="B3502" s="188" t="s">
        <v>7617</v>
      </c>
      <c r="C3502" s="189" t="s">
        <v>7663</v>
      </c>
      <c r="D3502" s="190" t="s">
        <v>7664</v>
      </c>
      <c r="E3502" s="191" t="s">
        <v>11</v>
      </c>
      <c r="F3502" s="80">
        <v>1751.5245</v>
      </c>
      <c r="G3502" s="72">
        <v>700.60980000000006</v>
      </c>
      <c r="H3502" s="73">
        <v>1865.0232876000002</v>
      </c>
      <c r="I3502" s="572">
        <f t="shared" si="84"/>
        <v>1541.3415600000003</v>
      </c>
    </row>
    <row r="3503" spans="2:9" ht="20.100000000000001" customHeight="1" thickTop="1" thickBot="1">
      <c r="B3503" s="188" t="s">
        <v>7665</v>
      </c>
      <c r="C3503" s="189" t="s">
        <v>7666</v>
      </c>
      <c r="D3503" s="190" t="s">
        <v>7667</v>
      </c>
      <c r="E3503" s="191" t="s">
        <v>11</v>
      </c>
      <c r="F3503" s="80">
        <v>1751.5245</v>
      </c>
      <c r="G3503" s="72">
        <v>700.60980000000006</v>
      </c>
      <c r="H3503" s="73">
        <v>1865.0232876000002</v>
      </c>
      <c r="I3503" s="572">
        <f t="shared" si="84"/>
        <v>1541.3415600000003</v>
      </c>
    </row>
    <row r="3504" spans="2:9" ht="20.100000000000001" customHeight="1" thickTop="1" thickBot="1">
      <c r="B3504" s="255"/>
      <c r="C3504" s="249"/>
      <c r="D3504" s="200"/>
      <c r="E3504" s="201"/>
      <c r="F3504" s="80">
        <v>1751.5245</v>
      </c>
      <c r="G3504" s="72">
        <v>700.60980000000006</v>
      </c>
      <c r="H3504" s="73">
        <v>1865.0232876000002</v>
      </c>
      <c r="I3504" s="573"/>
    </row>
    <row r="3505" spans="2:9" ht="20.100000000000001" customHeight="1" thickTop="1" thickBot="1">
      <c r="B3505" s="255"/>
      <c r="C3505" s="249"/>
      <c r="D3505" s="341" t="s">
        <v>691</v>
      </c>
      <c r="E3505" s="201"/>
      <c r="F3505" s="80">
        <v>1751.5245</v>
      </c>
      <c r="G3505" s="72">
        <v>700.60980000000006</v>
      </c>
      <c r="H3505" s="73">
        <v>1865.0232876000002</v>
      </c>
      <c r="I3505" s="573"/>
    </row>
    <row r="3506" spans="2:9" ht="20.100000000000001" customHeight="1" thickTop="1" thickBot="1">
      <c r="B3506" s="255"/>
      <c r="C3506" s="249" t="s">
        <v>132</v>
      </c>
      <c r="D3506" s="200"/>
      <c r="E3506" s="201"/>
      <c r="F3506" s="80">
        <v>1751.5245</v>
      </c>
      <c r="G3506" s="72">
        <v>700.60980000000006</v>
      </c>
      <c r="H3506" s="73">
        <v>1865.0232876000002</v>
      </c>
      <c r="I3506" s="573"/>
    </row>
    <row r="3507" spans="2:9" ht="20.100000000000001" customHeight="1" thickTop="1" thickBot="1">
      <c r="B3507" s="188" t="s">
        <v>7668</v>
      </c>
      <c r="C3507" s="189" t="s">
        <v>7669</v>
      </c>
      <c r="D3507" s="190" t="s">
        <v>7670</v>
      </c>
      <c r="E3507" s="191" t="s">
        <v>11</v>
      </c>
      <c r="F3507" s="80">
        <v>1600.7310000000002</v>
      </c>
      <c r="G3507" s="72">
        <v>640.29240000000016</v>
      </c>
      <c r="H3507" s="73">
        <v>1704.4583688000005</v>
      </c>
      <c r="I3507" s="572">
        <f t="shared" ref="I3507:I3516" si="85">H3507/1.21</f>
        <v>1408.6432800000005</v>
      </c>
    </row>
    <row r="3508" spans="2:9" ht="20.100000000000001" customHeight="1" thickTop="1" thickBot="1">
      <c r="B3508" s="188" t="s">
        <v>7637</v>
      </c>
      <c r="C3508" s="189" t="s">
        <v>7671</v>
      </c>
      <c r="D3508" s="190" t="s">
        <v>7672</v>
      </c>
      <c r="E3508" s="191" t="s">
        <v>11</v>
      </c>
      <c r="F3508" s="80">
        <v>1751.5245</v>
      </c>
      <c r="G3508" s="72">
        <v>700.60980000000006</v>
      </c>
      <c r="H3508" s="73">
        <v>1865.0232876000002</v>
      </c>
      <c r="I3508" s="572">
        <f t="shared" si="85"/>
        <v>1541.3415600000003</v>
      </c>
    </row>
    <row r="3509" spans="2:9" ht="20.100000000000001" customHeight="1" thickTop="1" thickBot="1">
      <c r="B3509" s="188" t="s">
        <v>7673</v>
      </c>
      <c r="C3509" s="189" t="s">
        <v>7674</v>
      </c>
      <c r="D3509" s="190" t="s">
        <v>7675</v>
      </c>
      <c r="E3509" s="191" t="s">
        <v>11</v>
      </c>
      <c r="F3509" s="80">
        <v>1751.5245</v>
      </c>
      <c r="G3509" s="72">
        <v>700.60980000000006</v>
      </c>
      <c r="H3509" s="73">
        <v>1865.0232876000002</v>
      </c>
      <c r="I3509" s="572">
        <f t="shared" si="85"/>
        <v>1541.3415600000003</v>
      </c>
    </row>
    <row r="3510" spans="2:9" ht="20.100000000000001" customHeight="1" thickTop="1" thickBot="1">
      <c r="B3510" s="188" t="s">
        <v>7676</v>
      </c>
      <c r="C3510" s="189" t="s">
        <v>7677</v>
      </c>
      <c r="D3510" s="190" t="s">
        <v>7678</v>
      </c>
      <c r="E3510" s="191" t="s">
        <v>11</v>
      </c>
      <c r="F3510" s="80">
        <v>1751.5245</v>
      </c>
      <c r="G3510" s="72">
        <v>700.60980000000006</v>
      </c>
      <c r="H3510" s="73">
        <v>1865.0232876000002</v>
      </c>
      <c r="I3510" s="572">
        <f t="shared" si="85"/>
        <v>1541.3415600000003</v>
      </c>
    </row>
    <row r="3511" spans="2:9" ht="20.100000000000001" customHeight="1" thickTop="1" thickBot="1">
      <c r="B3511" s="188" t="s">
        <v>7679</v>
      </c>
      <c r="C3511" s="189" t="s">
        <v>7680</v>
      </c>
      <c r="D3511" s="190" t="s">
        <v>7681</v>
      </c>
      <c r="E3511" s="191" t="s">
        <v>11</v>
      </c>
      <c r="F3511" s="80">
        <v>1600.7310000000002</v>
      </c>
      <c r="G3511" s="72">
        <v>640.29240000000016</v>
      </c>
      <c r="H3511" s="73">
        <v>1704.4583688000005</v>
      </c>
      <c r="I3511" s="572">
        <f t="shared" si="85"/>
        <v>1408.6432800000005</v>
      </c>
    </row>
    <row r="3512" spans="2:9" ht="20.100000000000001" customHeight="1" thickTop="1" thickBot="1">
      <c r="B3512" s="188" t="s">
        <v>7682</v>
      </c>
      <c r="C3512" s="189" t="s">
        <v>7683</v>
      </c>
      <c r="D3512" s="190" t="s">
        <v>7684</v>
      </c>
      <c r="E3512" s="191" t="s">
        <v>11</v>
      </c>
      <c r="F3512" s="80">
        <v>1751.5245</v>
      </c>
      <c r="G3512" s="72">
        <v>700.60980000000006</v>
      </c>
      <c r="H3512" s="73">
        <v>1865.0232876000002</v>
      </c>
      <c r="I3512" s="572">
        <f t="shared" si="85"/>
        <v>1541.3415600000003</v>
      </c>
    </row>
    <row r="3513" spans="2:9" ht="20.100000000000001" customHeight="1" thickTop="1" thickBot="1">
      <c r="B3513" s="188" t="s">
        <v>7406</v>
      </c>
      <c r="C3513" s="189" t="s">
        <v>7685</v>
      </c>
      <c r="D3513" s="190" t="s">
        <v>7686</v>
      </c>
      <c r="E3513" s="191" t="s">
        <v>11</v>
      </c>
      <c r="F3513" s="80">
        <v>1600.7310000000002</v>
      </c>
      <c r="G3513" s="72">
        <v>640.29240000000016</v>
      </c>
      <c r="H3513" s="73">
        <v>1704.4583688000005</v>
      </c>
      <c r="I3513" s="572">
        <f t="shared" si="85"/>
        <v>1408.6432800000005</v>
      </c>
    </row>
    <row r="3514" spans="2:9" ht="20.100000000000001" customHeight="1" thickTop="1" thickBot="1">
      <c r="B3514" s="188" t="s">
        <v>7687</v>
      </c>
      <c r="C3514" s="189" t="s">
        <v>7688</v>
      </c>
      <c r="D3514" s="190" t="s">
        <v>7689</v>
      </c>
      <c r="E3514" s="191" t="s">
        <v>11</v>
      </c>
      <c r="F3514" s="80">
        <v>1751.5245</v>
      </c>
      <c r="G3514" s="72">
        <v>700.60980000000006</v>
      </c>
      <c r="H3514" s="73">
        <v>1865.0232876000002</v>
      </c>
      <c r="I3514" s="572">
        <f t="shared" si="85"/>
        <v>1541.3415600000003</v>
      </c>
    </row>
    <row r="3515" spans="2:9" ht="20.100000000000001" customHeight="1" thickTop="1" thickBot="1">
      <c r="B3515" s="188" t="s">
        <v>7690</v>
      </c>
      <c r="C3515" s="189" t="s">
        <v>7691</v>
      </c>
      <c r="D3515" s="190" t="s">
        <v>7692</v>
      </c>
      <c r="E3515" s="191" t="s">
        <v>11</v>
      </c>
      <c r="F3515" s="80">
        <v>1751.5245</v>
      </c>
      <c r="G3515" s="72">
        <v>700.60980000000006</v>
      </c>
      <c r="H3515" s="73">
        <v>1865.0232876000002</v>
      </c>
      <c r="I3515" s="572">
        <f t="shared" si="85"/>
        <v>1541.3415600000003</v>
      </c>
    </row>
    <row r="3516" spans="2:9" ht="20.100000000000001" customHeight="1" thickTop="1" thickBot="1">
      <c r="B3516" s="188" t="s">
        <v>7693</v>
      </c>
      <c r="C3516" s="189" t="s">
        <v>7694</v>
      </c>
      <c r="D3516" s="190" t="s">
        <v>7695</v>
      </c>
      <c r="E3516" s="191" t="s">
        <v>11</v>
      </c>
      <c r="F3516" s="80">
        <v>1557.4680000000003</v>
      </c>
      <c r="G3516" s="72">
        <v>622.98720000000014</v>
      </c>
      <c r="H3516" s="73">
        <v>1658.3919264000006</v>
      </c>
      <c r="I3516" s="572">
        <f t="shared" si="85"/>
        <v>1370.5718400000005</v>
      </c>
    </row>
    <row r="3517" spans="2:9" ht="20.100000000000001" customHeight="1" thickTop="1" thickBot="1">
      <c r="B3517" s="255"/>
      <c r="C3517" s="249"/>
      <c r="D3517" s="200"/>
      <c r="E3517" s="201"/>
      <c r="F3517" s="80">
        <v>1557.4680000000003</v>
      </c>
      <c r="G3517" s="72">
        <v>622.98720000000014</v>
      </c>
      <c r="H3517" s="73">
        <v>1658.3919264000006</v>
      </c>
      <c r="I3517" s="573"/>
    </row>
    <row r="3518" spans="2:9" ht="20.100000000000001" customHeight="1" thickTop="1" thickBot="1">
      <c r="B3518" s="255"/>
      <c r="C3518" s="249"/>
      <c r="D3518" s="341" t="s">
        <v>7696</v>
      </c>
      <c r="E3518" s="201"/>
      <c r="F3518" s="80">
        <v>1643.9940000000001</v>
      </c>
      <c r="G3518" s="72">
        <v>657.59760000000006</v>
      </c>
      <c r="H3518" s="73">
        <v>1750.5248112000002</v>
      </c>
      <c r="I3518" s="573"/>
    </row>
    <row r="3519" spans="2:9" ht="20.100000000000001" customHeight="1" thickTop="1" thickBot="1">
      <c r="B3519" s="255"/>
      <c r="C3519" s="249"/>
      <c r="D3519" s="200"/>
      <c r="E3519" s="201"/>
      <c r="F3519" s="80">
        <v>1798.8629999999998</v>
      </c>
      <c r="G3519" s="72">
        <v>719.54520000000002</v>
      </c>
      <c r="H3519" s="73">
        <v>1915.4293224000003</v>
      </c>
      <c r="I3519" s="573"/>
    </row>
    <row r="3520" spans="2:9" ht="20.100000000000001" customHeight="1" thickTop="1" thickBot="1">
      <c r="B3520" s="188" t="s">
        <v>7697</v>
      </c>
      <c r="C3520" s="189">
        <v>9639469280</v>
      </c>
      <c r="D3520" s="190" t="s">
        <v>7698</v>
      </c>
      <c r="E3520" s="207" t="s">
        <v>11</v>
      </c>
      <c r="F3520" s="166">
        <v>1751.5245</v>
      </c>
      <c r="G3520" s="72">
        <v>700.60980000000006</v>
      </c>
      <c r="H3520" s="73">
        <v>1865.0232876000002</v>
      </c>
      <c r="I3520" s="572">
        <f>H3520/1.21</f>
        <v>1541.3415600000003</v>
      </c>
    </row>
    <row r="3521" spans="2:9" ht="20.100000000000001" customHeight="1" thickTop="1" thickBot="1">
      <c r="B3521" s="188" t="s">
        <v>7699</v>
      </c>
      <c r="C3521" s="189" t="s">
        <v>7700</v>
      </c>
      <c r="D3521" s="190" t="s">
        <v>7701</v>
      </c>
      <c r="E3521" s="207" t="s">
        <v>11</v>
      </c>
      <c r="F3521" s="80">
        <v>1751.5245</v>
      </c>
      <c r="G3521" s="72">
        <v>700.60980000000006</v>
      </c>
      <c r="H3521" s="73">
        <v>1865.0232876000002</v>
      </c>
      <c r="I3521" s="572">
        <f>H3521/1.21</f>
        <v>1541.3415600000003</v>
      </c>
    </row>
    <row r="3522" spans="2:9" ht="20.100000000000001" customHeight="1" thickTop="1" thickBot="1">
      <c r="B3522" s="188" t="s">
        <v>7406</v>
      </c>
      <c r="C3522" s="189" t="s">
        <v>7702</v>
      </c>
      <c r="D3522" s="190" t="s">
        <v>7703</v>
      </c>
      <c r="E3522" s="207" t="s">
        <v>11</v>
      </c>
      <c r="F3522" s="80">
        <v>1751.5245</v>
      </c>
      <c r="G3522" s="72">
        <v>700.60980000000006</v>
      </c>
      <c r="H3522" s="73">
        <v>1865.0232876000002</v>
      </c>
      <c r="I3522" s="572">
        <f>H3522/1.21</f>
        <v>1541.3415600000003</v>
      </c>
    </row>
    <row r="3523" spans="2:9" ht="20.100000000000001" customHeight="1" thickTop="1" thickBot="1">
      <c r="B3523" s="255"/>
      <c r="C3523" s="249"/>
      <c r="D3523" s="200"/>
      <c r="E3523" s="201"/>
      <c r="F3523" s="80">
        <v>1609.509</v>
      </c>
      <c r="G3523" s="72">
        <v>643.80360000000007</v>
      </c>
      <c r="H3523" s="73">
        <v>1713.8051832000003</v>
      </c>
      <c r="I3523" s="573"/>
    </row>
    <row r="3524" spans="2:9" ht="20.100000000000001" customHeight="1" thickTop="1" thickBot="1">
      <c r="B3524" s="255"/>
      <c r="C3524" s="249"/>
      <c r="D3524" s="341" t="s">
        <v>7704</v>
      </c>
      <c r="E3524" s="201"/>
      <c r="F3524" s="166">
        <v>1798.8629999999998</v>
      </c>
      <c r="G3524" s="72">
        <v>719.54520000000002</v>
      </c>
      <c r="H3524" s="73">
        <v>1915.4293224000003</v>
      </c>
      <c r="I3524" s="573"/>
    </row>
    <row r="3525" spans="2:9" ht="20.100000000000001" customHeight="1" thickTop="1" thickBot="1">
      <c r="B3525" s="255"/>
      <c r="C3525" s="249"/>
      <c r="D3525" s="200"/>
      <c r="E3525" s="201"/>
      <c r="F3525" s="80">
        <v>1798.8629999999998</v>
      </c>
      <c r="G3525" s="72">
        <v>719.54520000000002</v>
      </c>
      <c r="H3525" s="73">
        <v>1915.4293224000003</v>
      </c>
      <c r="I3525" s="573"/>
    </row>
    <row r="3526" spans="2:9" ht="20.100000000000001" customHeight="1" thickTop="1" thickBot="1">
      <c r="B3526" s="188" t="s">
        <v>7409</v>
      </c>
      <c r="C3526" s="189" t="s">
        <v>7705</v>
      </c>
      <c r="D3526" s="190" t="s">
        <v>7706</v>
      </c>
      <c r="E3526" s="191" t="s">
        <v>11</v>
      </c>
      <c r="F3526" s="80">
        <v>1846.2014999999999</v>
      </c>
      <c r="G3526" s="72">
        <v>738.48059999999998</v>
      </c>
      <c r="H3526" s="73">
        <v>1965.8353571999999</v>
      </c>
      <c r="I3526" s="572">
        <f t="shared" ref="I3526:I3576" si="86">H3526/1.21</f>
        <v>1624.65732</v>
      </c>
    </row>
    <row r="3527" spans="2:9" ht="20.100000000000001" customHeight="1" thickTop="1" thickBot="1">
      <c r="B3527" s="188" t="s">
        <v>7423</v>
      </c>
      <c r="C3527" s="189" t="s">
        <v>7707</v>
      </c>
      <c r="D3527" s="190" t="s">
        <v>7708</v>
      </c>
      <c r="E3527" s="191" t="s">
        <v>11</v>
      </c>
      <c r="F3527" s="80">
        <v>1798.8629999999998</v>
      </c>
      <c r="G3527" s="72">
        <v>719.54520000000002</v>
      </c>
      <c r="H3527" s="73">
        <v>1915.4293224000003</v>
      </c>
      <c r="I3527" s="572">
        <f t="shared" si="86"/>
        <v>1582.9994400000003</v>
      </c>
    </row>
    <row r="3528" spans="2:9" ht="20.100000000000001" customHeight="1" thickTop="1" thickBot="1">
      <c r="B3528" s="188" t="s">
        <v>7432</v>
      </c>
      <c r="C3528" s="189" t="s">
        <v>7709</v>
      </c>
      <c r="D3528" s="190" t="s">
        <v>7710</v>
      </c>
      <c r="E3528" s="191" t="s">
        <v>11</v>
      </c>
      <c r="F3528" s="80">
        <v>1656.8474999999999</v>
      </c>
      <c r="G3528" s="72">
        <v>662.73900000000003</v>
      </c>
      <c r="H3528" s="73">
        <v>1764.2112180000001</v>
      </c>
      <c r="I3528" s="572">
        <f t="shared" si="86"/>
        <v>1458.0258000000001</v>
      </c>
    </row>
    <row r="3529" spans="2:9" ht="20.100000000000001" customHeight="1" thickTop="1" thickBot="1">
      <c r="B3529" s="188" t="s">
        <v>7420</v>
      </c>
      <c r="C3529" s="189" t="s">
        <v>7711</v>
      </c>
      <c r="D3529" s="190" t="s">
        <v>7712</v>
      </c>
      <c r="E3529" s="191" t="s">
        <v>11</v>
      </c>
      <c r="F3529" s="80">
        <v>1514.2050000000002</v>
      </c>
      <c r="G3529" s="72">
        <v>605.68200000000013</v>
      </c>
      <c r="H3529" s="73">
        <v>1612.3254840000004</v>
      </c>
      <c r="I3529" s="572">
        <f t="shared" si="86"/>
        <v>1332.5004000000004</v>
      </c>
    </row>
    <row r="3530" spans="2:9" ht="20.100000000000001" customHeight="1" thickTop="1" thickBot="1">
      <c r="B3530" s="188" t="s">
        <v>7415</v>
      </c>
      <c r="C3530" s="189" t="s">
        <v>7713</v>
      </c>
      <c r="D3530" s="190" t="s">
        <v>7714</v>
      </c>
      <c r="E3530" s="191" t="s">
        <v>11</v>
      </c>
      <c r="F3530" s="80">
        <v>1514.2050000000002</v>
      </c>
      <c r="G3530" s="72">
        <v>605.68200000000013</v>
      </c>
      <c r="H3530" s="73">
        <v>1612.3254840000004</v>
      </c>
      <c r="I3530" s="572">
        <f t="shared" si="86"/>
        <v>1332.5004000000004</v>
      </c>
    </row>
    <row r="3531" spans="2:9" ht="20.100000000000001" customHeight="1" thickTop="1" thickBot="1">
      <c r="B3531" s="188" t="s">
        <v>7435</v>
      </c>
      <c r="C3531" s="189" t="s">
        <v>7715</v>
      </c>
      <c r="D3531" s="190" t="s">
        <v>7716</v>
      </c>
      <c r="E3531" s="191" t="s">
        <v>11</v>
      </c>
      <c r="F3531" s="80">
        <v>1514.2050000000002</v>
      </c>
      <c r="G3531" s="72">
        <v>605.68200000000013</v>
      </c>
      <c r="H3531" s="73">
        <v>1612.3254840000004</v>
      </c>
      <c r="I3531" s="572">
        <f t="shared" si="86"/>
        <v>1332.5004000000004</v>
      </c>
    </row>
    <row r="3532" spans="2:9" ht="20.100000000000001" customHeight="1" thickTop="1" thickBot="1">
      <c r="B3532" s="188" t="s">
        <v>6087</v>
      </c>
      <c r="C3532" s="189" t="s">
        <v>7717</v>
      </c>
      <c r="D3532" s="190" t="s">
        <v>7718</v>
      </c>
      <c r="E3532" s="191" t="s">
        <v>11</v>
      </c>
      <c r="F3532" s="80">
        <v>1514.2050000000002</v>
      </c>
      <c r="G3532" s="72">
        <v>605.68200000000013</v>
      </c>
      <c r="H3532" s="73">
        <v>1612.3254840000004</v>
      </c>
      <c r="I3532" s="572">
        <f t="shared" si="86"/>
        <v>1332.5004000000004</v>
      </c>
    </row>
    <row r="3533" spans="2:9" ht="20.100000000000001" customHeight="1" thickTop="1" thickBot="1">
      <c r="B3533" s="188" t="s">
        <v>7657</v>
      </c>
      <c r="C3533" s="189" t="s">
        <v>7719</v>
      </c>
      <c r="D3533" s="190" t="s">
        <v>7720</v>
      </c>
      <c r="E3533" s="191" t="s">
        <v>11</v>
      </c>
      <c r="F3533" s="80">
        <v>1656.8474999999999</v>
      </c>
      <c r="G3533" s="72">
        <v>662.73900000000003</v>
      </c>
      <c r="H3533" s="73">
        <v>1764.2112180000001</v>
      </c>
      <c r="I3533" s="572">
        <f t="shared" si="86"/>
        <v>1458.0258000000001</v>
      </c>
    </row>
    <row r="3534" spans="2:9" ht="20.100000000000001" customHeight="1" thickTop="1" thickBot="1">
      <c r="B3534" s="188" t="s">
        <v>7426</v>
      </c>
      <c r="C3534" s="189" t="s">
        <v>7721</v>
      </c>
      <c r="D3534" s="190" t="s">
        <v>7722</v>
      </c>
      <c r="E3534" s="191" t="s">
        <v>11</v>
      </c>
      <c r="F3534" s="80">
        <v>1656.8474999999999</v>
      </c>
      <c r="G3534" s="72">
        <v>662.73900000000003</v>
      </c>
      <c r="H3534" s="73">
        <v>1764.2112180000001</v>
      </c>
      <c r="I3534" s="572">
        <f t="shared" si="86"/>
        <v>1458.0258000000001</v>
      </c>
    </row>
    <row r="3535" spans="2:9" ht="20.100000000000001" customHeight="1" thickTop="1" thickBot="1">
      <c r="B3535" s="188" t="s">
        <v>7317</v>
      </c>
      <c r="C3535" s="189" t="s">
        <v>7723</v>
      </c>
      <c r="D3535" s="190" t="s">
        <v>7724</v>
      </c>
      <c r="E3535" s="191" t="s">
        <v>11</v>
      </c>
      <c r="F3535" s="80">
        <v>1514.2050000000002</v>
      </c>
      <c r="G3535" s="72">
        <v>605.68200000000013</v>
      </c>
      <c r="H3535" s="73">
        <v>1612.3254840000004</v>
      </c>
      <c r="I3535" s="572">
        <f t="shared" si="86"/>
        <v>1332.5004000000004</v>
      </c>
    </row>
    <row r="3536" spans="2:9" ht="20.100000000000001" customHeight="1" thickTop="1" thickBot="1">
      <c r="B3536" s="188" t="s">
        <v>7471</v>
      </c>
      <c r="C3536" s="189" t="s">
        <v>7725</v>
      </c>
      <c r="D3536" s="190" t="s">
        <v>7726</v>
      </c>
      <c r="E3536" s="191" t="s">
        <v>11</v>
      </c>
      <c r="F3536" s="80">
        <v>1643.9940000000001</v>
      </c>
      <c r="G3536" s="72">
        <v>657.59760000000006</v>
      </c>
      <c r="H3536" s="73">
        <v>1750.5248112000002</v>
      </c>
      <c r="I3536" s="572">
        <f t="shared" si="86"/>
        <v>1446.7147200000002</v>
      </c>
    </row>
    <row r="3537" spans="2:9" ht="20.100000000000001" customHeight="1" thickTop="1" thickBot="1">
      <c r="B3537" s="188" t="s">
        <v>7520</v>
      </c>
      <c r="C3537" s="189" t="s">
        <v>7727</v>
      </c>
      <c r="D3537" s="190" t="s">
        <v>7728</v>
      </c>
      <c r="E3537" s="191" t="s">
        <v>11</v>
      </c>
      <c r="F3537" s="80">
        <v>1643.9940000000001</v>
      </c>
      <c r="G3537" s="72">
        <v>657.59760000000006</v>
      </c>
      <c r="H3537" s="73">
        <v>1750.5248112000002</v>
      </c>
      <c r="I3537" s="572">
        <f t="shared" si="86"/>
        <v>1446.7147200000002</v>
      </c>
    </row>
    <row r="3538" spans="2:9" ht="20.100000000000001" customHeight="1" thickTop="1" thickBot="1">
      <c r="B3538" s="188" t="s">
        <v>7438</v>
      </c>
      <c r="C3538" s="189" t="s">
        <v>7729</v>
      </c>
      <c r="D3538" s="190" t="s">
        <v>7730</v>
      </c>
      <c r="E3538" s="191" t="s">
        <v>11</v>
      </c>
      <c r="F3538" s="166">
        <v>1600.7310000000002</v>
      </c>
      <c r="G3538" s="72">
        <v>640.29240000000016</v>
      </c>
      <c r="H3538" s="73">
        <v>1704.4583688000005</v>
      </c>
      <c r="I3538" s="572">
        <f t="shared" si="86"/>
        <v>1408.6432800000005</v>
      </c>
    </row>
    <row r="3539" spans="2:9" ht="20.100000000000001" customHeight="1" thickTop="1" thickBot="1">
      <c r="B3539" s="188" t="s">
        <v>7660</v>
      </c>
      <c r="C3539" s="189" t="s">
        <v>7731</v>
      </c>
      <c r="D3539" s="190" t="s">
        <v>7732</v>
      </c>
      <c r="E3539" s="191" t="s">
        <v>11</v>
      </c>
      <c r="F3539" s="80">
        <v>1704.1859999999999</v>
      </c>
      <c r="G3539" s="72">
        <v>681.67439999999999</v>
      </c>
      <c r="H3539" s="73">
        <v>1814.6172528</v>
      </c>
      <c r="I3539" s="572">
        <f t="shared" si="86"/>
        <v>1499.6836800000001</v>
      </c>
    </row>
    <row r="3540" spans="2:9" ht="20.100000000000001" customHeight="1" thickTop="1" thickBot="1">
      <c r="B3540" s="188" t="s">
        <v>7444</v>
      </c>
      <c r="C3540" s="189" t="s">
        <v>7733</v>
      </c>
      <c r="D3540" s="190" t="s">
        <v>7734</v>
      </c>
      <c r="E3540" s="191" t="s">
        <v>11</v>
      </c>
      <c r="F3540" s="80">
        <v>1751.5245</v>
      </c>
      <c r="G3540" s="72">
        <v>700.60980000000006</v>
      </c>
      <c r="H3540" s="73">
        <v>1865.0232876000002</v>
      </c>
      <c r="I3540" s="572">
        <f t="shared" si="86"/>
        <v>1541.3415600000003</v>
      </c>
    </row>
    <row r="3541" spans="2:9" ht="20.100000000000001" customHeight="1" thickTop="1" thickBot="1">
      <c r="B3541" s="188" t="s">
        <v>7453</v>
      </c>
      <c r="C3541" s="189" t="s">
        <v>7735</v>
      </c>
      <c r="D3541" s="190" t="s">
        <v>7736</v>
      </c>
      <c r="E3541" s="191" t="s">
        <v>11</v>
      </c>
      <c r="F3541" s="80">
        <v>1798.8629999999998</v>
      </c>
      <c r="G3541" s="72">
        <v>719.54520000000002</v>
      </c>
      <c r="H3541" s="73">
        <v>1915.4293224000003</v>
      </c>
      <c r="I3541" s="572">
        <f t="shared" si="86"/>
        <v>1582.9994400000003</v>
      </c>
    </row>
    <row r="3542" spans="2:9" ht="20.100000000000001" customHeight="1" thickTop="1" thickBot="1">
      <c r="B3542" s="188" t="s">
        <v>7486</v>
      </c>
      <c r="C3542" s="189" t="s">
        <v>7737</v>
      </c>
      <c r="D3542" s="190" t="s">
        <v>7738</v>
      </c>
      <c r="E3542" s="191" t="s">
        <v>11</v>
      </c>
      <c r="F3542" s="80">
        <v>1751.5245</v>
      </c>
      <c r="G3542" s="72">
        <v>700.60980000000006</v>
      </c>
      <c r="H3542" s="73">
        <v>1865.0232876000002</v>
      </c>
      <c r="I3542" s="572">
        <f t="shared" si="86"/>
        <v>1541.3415600000003</v>
      </c>
    </row>
    <row r="3543" spans="2:9" ht="20.100000000000001" customHeight="1" thickTop="1" thickBot="1">
      <c r="B3543" s="188" t="s">
        <v>7447</v>
      </c>
      <c r="C3543" s="189" t="s">
        <v>7739</v>
      </c>
      <c r="D3543" s="190" t="s">
        <v>7740</v>
      </c>
      <c r="E3543" s="191" t="s">
        <v>11</v>
      </c>
      <c r="F3543" s="80">
        <v>1704.1859999999999</v>
      </c>
      <c r="G3543" s="72">
        <v>681.67439999999999</v>
      </c>
      <c r="H3543" s="73">
        <v>1814.6172528</v>
      </c>
      <c r="I3543" s="572">
        <f t="shared" si="86"/>
        <v>1499.6836800000001</v>
      </c>
    </row>
    <row r="3544" spans="2:9" ht="20.100000000000001" customHeight="1" thickTop="1" thickBot="1">
      <c r="B3544" s="188" t="s">
        <v>7617</v>
      </c>
      <c r="C3544" s="189" t="s">
        <v>7741</v>
      </c>
      <c r="D3544" s="190" t="s">
        <v>7742</v>
      </c>
      <c r="E3544" s="191" t="s">
        <v>11</v>
      </c>
      <c r="F3544" s="156">
        <v>1349.7429000000002</v>
      </c>
      <c r="G3544" s="72">
        <v>539.8971600000001</v>
      </c>
      <c r="H3544" s="73">
        <v>1437.2062399200004</v>
      </c>
      <c r="I3544" s="572">
        <f t="shared" si="86"/>
        <v>1187.7737520000003</v>
      </c>
    </row>
    <row r="3545" spans="2:9" ht="20.100000000000001" customHeight="1" thickTop="1" thickBot="1">
      <c r="B3545" s="188" t="s">
        <v>7501</v>
      </c>
      <c r="C3545" s="189" t="s">
        <v>7743</v>
      </c>
      <c r="D3545" s="190" t="s">
        <v>7744</v>
      </c>
      <c r="E3545" s="191" t="s">
        <v>11</v>
      </c>
      <c r="F3545" s="80">
        <v>1798.8629999999998</v>
      </c>
      <c r="G3545" s="72">
        <v>719.54520000000002</v>
      </c>
      <c r="H3545" s="73">
        <v>1915.4293224000003</v>
      </c>
      <c r="I3545" s="572">
        <f t="shared" si="86"/>
        <v>1582.9994400000003</v>
      </c>
    </row>
    <row r="3546" spans="2:9" ht="20.100000000000001" customHeight="1" thickTop="1" thickBot="1">
      <c r="B3546" s="188" t="s">
        <v>7462</v>
      </c>
      <c r="C3546" s="189" t="s">
        <v>7745</v>
      </c>
      <c r="D3546" s="190" t="s">
        <v>7746</v>
      </c>
      <c r="E3546" s="191" t="s">
        <v>11</v>
      </c>
      <c r="F3546" s="80">
        <v>1846.2014999999999</v>
      </c>
      <c r="G3546" s="72">
        <v>738.48059999999998</v>
      </c>
      <c r="H3546" s="73">
        <v>1965.8353571999999</v>
      </c>
      <c r="I3546" s="572">
        <f t="shared" si="86"/>
        <v>1624.65732</v>
      </c>
    </row>
    <row r="3547" spans="2:9" ht="20.100000000000001" customHeight="1" thickTop="1" thickBot="1">
      <c r="B3547" s="188" t="s">
        <v>7441</v>
      </c>
      <c r="C3547" s="189" t="s">
        <v>7747</v>
      </c>
      <c r="D3547" s="190" t="s">
        <v>7748</v>
      </c>
      <c r="E3547" s="191" t="s">
        <v>11</v>
      </c>
      <c r="F3547" s="80">
        <v>1557.4680000000003</v>
      </c>
      <c r="G3547" s="72">
        <v>622.98720000000014</v>
      </c>
      <c r="H3547" s="73">
        <v>1658.3919264000006</v>
      </c>
      <c r="I3547" s="572">
        <f t="shared" si="86"/>
        <v>1370.5718400000005</v>
      </c>
    </row>
    <row r="3548" spans="2:9" ht="20.100000000000001" customHeight="1" thickTop="1" thickBot="1">
      <c r="B3548" s="188" t="s">
        <v>7545</v>
      </c>
      <c r="C3548" s="189" t="s">
        <v>7749</v>
      </c>
      <c r="D3548" s="190" t="s">
        <v>7750</v>
      </c>
      <c r="E3548" s="191" t="s">
        <v>11</v>
      </c>
      <c r="F3548" s="156">
        <v>1349.7429000000002</v>
      </c>
      <c r="G3548" s="72">
        <v>539.8971600000001</v>
      </c>
      <c r="H3548" s="73">
        <v>1437.2062399200004</v>
      </c>
      <c r="I3548" s="572">
        <f t="shared" si="86"/>
        <v>1187.7737520000003</v>
      </c>
    </row>
    <row r="3549" spans="2:9" ht="20.100000000000001" customHeight="1" thickTop="1" thickBot="1">
      <c r="B3549" s="188" t="s">
        <v>7383</v>
      </c>
      <c r="C3549" s="189" t="s">
        <v>7751</v>
      </c>
      <c r="D3549" s="304" t="s">
        <v>7752</v>
      </c>
      <c r="E3549" s="370" t="s">
        <v>11</v>
      </c>
      <c r="F3549" s="34"/>
      <c r="G3549" s="20"/>
      <c r="H3549" s="20"/>
      <c r="I3549" s="572">
        <f t="shared" si="86"/>
        <v>0</v>
      </c>
    </row>
    <row r="3550" spans="2:9" ht="20.100000000000001" customHeight="1" thickTop="1" thickBot="1">
      <c r="B3550" s="188" t="s">
        <v>7586</v>
      </c>
      <c r="C3550" s="189" t="s">
        <v>7753</v>
      </c>
      <c r="D3550" s="190" t="s">
        <v>7754</v>
      </c>
      <c r="E3550" s="191" t="s">
        <v>11</v>
      </c>
      <c r="F3550" s="7"/>
      <c r="G3550" s="7"/>
      <c r="H3550" s="7"/>
      <c r="I3550" s="572">
        <f t="shared" si="86"/>
        <v>0</v>
      </c>
    </row>
    <row r="3551" spans="2:9" ht="20.100000000000001" customHeight="1" thickTop="1" thickBot="1">
      <c r="B3551" s="188" t="s">
        <v>7575</v>
      </c>
      <c r="C3551" s="189" t="s">
        <v>7755</v>
      </c>
      <c r="D3551" s="190" t="s">
        <v>7756</v>
      </c>
      <c r="E3551" s="191" t="s">
        <v>11</v>
      </c>
      <c r="F3551" s="7"/>
      <c r="G3551" s="7"/>
      <c r="H3551" s="7"/>
      <c r="I3551" s="572">
        <f t="shared" si="86"/>
        <v>0</v>
      </c>
    </row>
    <row r="3552" spans="2:9" ht="20.100000000000001" customHeight="1" thickTop="1" thickBot="1">
      <c r="B3552" s="188" t="s">
        <v>7459</v>
      </c>
      <c r="C3552" s="189" t="s">
        <v>7757</v>
      </c>
      <c r="D3552" s="190" t="s">
        <v>7758</v>
      </c>
      <c r="E3552" s="191" t="s">
        <v>11</v>
      </c>
      <c r="F3552" s="97">
        <v>393.94831083548377</v>
      </c>
      <c r="G3552" s="73">
        <v>260.65530894183166</v>
      </c>
      <c r="H3552" s="73">
        <v>693.864432403156</v>
      </c>
      <c r="I3552" s="572">
        <f t="shared" si="86"/>
        <v>573.44167967202975</v>
      </c>
    </row>
    <row r="3553" spans="2:9" ht="20.100000000000001" customHeight="1" thickTop="1" thickBot="1">
      <c r="B3553" s="188" t="s">
        <v>7554</v>
      </c>
      <c r="C3553" s="189" t="s">
        <v>7759</v>
      </c>
      <c r="D3553" s="190" t="s">
        <v>7760</v>
      </c>
      <c r="E3553" s="191" t="s">
        <v>11</v>
      </c>
      <c r="F3553" s="97">
        <v>440.20425653817875</v>
      </c>
      <c r="G3553" s="73">
        <v>291.26048603210126</v>
      </c>
      <c r="H3553" s="73">
        <v>775.33541381745363</v>
      </c>
      <c r="I3553" s="572">
        <f t="shared" si="86"/>
        <v>640.77306927062284</v>
      </c>
    </row>
    <row r="3554" spans="2:9" ht="20.100000000000001" customHeight="1" thickTop="1" thickBot="1">
      <c r="B3554" s="188" t="s">
        <v>7551</v>
      </c>
      <c r="C3554" s="189" t="s">
        <v>7761</v>
      </c>
      <c r="D3554" s="190" t="s">
        <v>7762</v>
      </c>
      <c r="E3554" s="191" t="s">
        <v>11</v>
      </c>
      <c r="F3554" s="97">
        <v>893.02126199409747</v>
      </c>
      <c r="G3554" s="73">
        <v>590.86617846650165</v>
      </c>
      <c r="H3554" s="73">
        <v>1572.8857670778275</v>
      </c>
      <c r="I3554" s="572">
        <f t="shared" si="86"/>
        <v>1299.9055926263038</v>
      </c>
    </row>
    <row r="3555" spans="2:9" ht="20.100000000000001" customHeight="1" thickTop="1" thickBot="1">
      <c r="B3555" s="188" t="s">
        <v>7589</v>
      </c>
      <c r="C3555" s="189" t="s">
        <v>7763</v>
      </c>
      <c r="D3555" s="190" t="s">
        <v>7764</v>
      </c>
      <c r="E3555" s="191" t="s">
        <v>11</v>
      </c>
      <c r="F3555" s="97">
        <v>253.91091913173949</v>
      </c>
      <c r="G3555" s="73">
        <v>167.99977877713675</v>
      </c>
      <c r="H3555" s="73">
        <v>447.21541110473811</v>
      </c>
      <c r="I3555" s="572">
        <f t="shared" si="86"/>
        <v>369.59951330970091</v>
      </c>
    </row>
    <row r="3556" spans="2:9" ht="20.100000000000001" customHeight="1" thickTop="1" thickBot="1">
      <c r="B3556" s="188" t="s">
        <v>7456</v>
      </c>
      <c r="C3556" s="189" t="s">
        <v>7765</v>
      </c>
      <c r="D3556" s="190" t="s">
        <v>7766</v>
      </c>
      <c r="E3556" s="191" t="s">
        <v>11</v>
      </c>
      <c r="F3556" s="97">
        <v>551.89746194319548</v>
      </c>
      <c r="G3556" s="73">
        <v>365.1621278485224</v>
      </c>
      <c r="H3556" s="73">
        <v>972.06158433276664</v>
      </c>
      <c r="I3556" s="572">
        <f t="shared" si="86"/>
        <v>803.35668126674932</v>
      </c>
    </row>
    <row r="3557" spans="2:9" ht="20.100000000000001" customHeight="1" thickTop="1" thickBot="1">
      <c r="B3557" s="188" t="s">
        <v>7767</v>
      </c>
      <c r="C3557" s="228" t="s">
        <v>7768</v>
      </c>
      <c r="D3557" s="228" t="s">
        <v>7769</v>
      </c>
      <c r="E3557" s="290" t="s">
        <v>11</v>
      </c>
      <c r="F3557" s="97">
        <v>546.29486231452756</v>
      </c>
      <c r="G3557" s="73">
        <v>361.4551762081137</v>
      </c>
      <c r="H3557" s="73">
        <v>962.19367906599871</v>
      </c>
      <c r="I3557" s="572">
        <f t="shared" si="86"/>
        <v>795.2013876578502</v>
      </c>
    </row>
    <row r="3558" spans="2:9" ht="20.100000000000001" customHeight="1" thickTop="1" thickBot="1">
      <c r="B3558" s="188" t="s">
        <v>7770</v>
      </c>
      <c r="C3558" s="228" t="s">
        <v>7771</v>
      </c>
      <c r="D3558" s="228" t="s">
        <v>7772</v>
      </c>
      <c r="E3558" s="290" t="s">
        <v>11</v>
      </c>
      <c r="F3558" s="97">
        <v>528.60389501415295</v>
      </c>
      <c r="G3558" s="73">
        <v>349.74997423027179</v>
      </c>
      <c r="H3558" s="73">
        <v>931.03443140098352</v>
      </c>
      <c r="I3558" s="572">
        <f t="shared" si="86"/>
        <v>769.44994330659802</v>
      </c>
    </row>
    <row r="3559" spans="2:9" ht="20.100000000000001" customHeight="1" thickTop="1" thickBot="1">
      <c r="B3559" s="188" t="s">
        <v>7387</v>
      </c>
      <c r="C3559" s="228" t="s">
        <v>7773</v>
      </c>
      <c r="D3559" s="228" t="s">
        <v>7774</v>
      </c>
      <c r="E3559" s="291" t="s">
        <v>11</v>
      </c>
      <c r="F3559" s="97">
        <v>400.99985864397951</v>
      </c>
      <c r="G3559" s="73">
        <v>265.32095497200112</v>
      </c>
      <c r="H3559" s="73">
        <v>706.28438213546701</v>
      </c>
      <c r="I3559" s="572">
        <f t="shared" si="86"/>
        <v>583.70610093840253</v>
      </c>
    </row>
    <row r="3560" spans="2:9" ht="20.100000000000001" customHeight="1" thickTop="1" thickBot="1">
      <c r="B3560" s="188" t="s">
        <v>7389</v>
      </c>
      <c r="C3560" s="228" t="s">
        <v>7775</v>
      </c>
      <c r="D3560" s="228" t="s">
        <v>7776</v>
      </c>
      <c r="E3560" s="291" t="s">
        <v>11</v>
      </c>
      <c r="F3560" s="97">
        <v>458.32300853926438</v>
      </c>
      <c r="G3560" s="73">
        <v>303.24873111549152</v>
      </c>
      <c r="H3560" s="73">
        <v>807.24812222943842</v>
      </c>
      <c r="I3560" s="572">
        <f t="shared" si="86"/>
        <v>667.14720845408135</v>
      </c>
    </row>
    <row r="3561" spans="2:9" ht="20.100000000000001" customHeight="1" thickTop="1" thickBot="1">
      <c r="B3561" s="188" t="s">
        <v>7391</v>
      </c>
      <c r="C3561" s="228" t="s">
        <v>7777</v>
      </c>
      <c r="D3561" s="228" t="s">
        <v>7778</v>
      </c>
      <c r="E3561" s="291" t="s">
        <v>11</v>
      </c>
      <c r="F3561" s="97">
        <v>400.99985864397951</v>
      </c>
      <c r="G3561" s="73">
        <v>265.32095497200112</v>
      </c>
      <c r="H3561" s="73">
        <v>706.28438213546701</v>
      </c>
      <c r="I3561" s="572">
        <f t="shared" si="86"/>
        <v>583.70610093840253</v>
      </c>
    </row>
    <row r="3562" spans="2:9" ht="20.100000000000001" customHeight="1" thickTop="1" thickBot="1">
      <c r="B3562" s="188" t="s">
        <v>7779</v>
      </c>
      <c r="C3562" s="228" t="s">
        <v>7780</v>
      </c>
      <c r="D3562" s="228" t="s">
        <v>7781</v>
      </c>
      <c r="E3562" s="290" t="s">
        <v>11</v>
      </c>
      <c r="F3562" s="97">
        <v>379.31333606883902</v>
      </c>
      <c r="G3562" s="73">
        <v>250.97209983994327</v>
      </c>
      <c r="H3562" s="73">
        <v>668.08772977392903</v>
      </c>
      <c r="I3562" s="572">
        <f t="shared" si="86"/>
        <v>552.1386196478752</v>
      </c>
    </row>
    <row r="3563" spans="2:9" ht="20.100000000000001" customHeight="1" thickTop="1" thickBot="1">
      <c r="B3563" s="188" t="s">
        <v>7782</v>
      </c>
      <c r="C3563" s="228" t="s">
        <v>7783</v>
      </c>
      <c r="D3563" s="228" t="s">
        <v>7784</v>
      </c>
      <c r="E3563" s="290" t="s">
        <v>11</v>
      </c>
      <c r="F3563" s="97">
        <v>253.91421000000003</v>
      </c>
      <c r="G3563" s="73">
        <v>168.001956175185</v>
      </c>
      <c r="H3563" s="73">
        <v>447.22120733834248</v>
      </c>
      <c r="I3563" s="572">
        <f t="shared" si="86"/>
        <v>369.60430358540702</v>
      </c>
    </row>
    <row r="3564" spans="2:9" ht="20.100000000000001" customHeight="1" thickTop="1" thickBot="1">
      <c r="B3564" s="188" t="s">
        <v>7785</v>
      </c>
      <c r="C3564" s="228" t="s">
        <v>7786</v>
      </c>
      <c r="D3564" s="228" t="s">
        <v>7787</v>
      </c>
      <c r="E3564" s="290" t="s">
        <v>11</v>
      </c>
      <c r="F3564" s="97">
        <v>400.99985864397951</v>
      </c>
      <c r="G3564" s="73">
        <v>265.32095497200112</v>
      </c>
      <c r="H3564" s="73">
        <v>706.28438213546701</v>
      </c>
      <c r="I3564" s="572">
        <f t="shared" si="86"/>
        <v>583.70610093840253</v>
      </c>
    </row>
    <row r="3565" spans="2:9" ht="20.100000000000001" customHeight="1" thickTop="1" thickBot="1">
      <c r="B3565" s="188" t="s">
        <v>7788</v>
      </c>
      <c r="C3565" s="228" t="s">
        <v>7789</v>
      </c>
      <c r="D3565" s="228" t="s">
        <v>7790</v>
      </c>
      <c r="E3565" s="290" t="s">
        <v>11</v>
      </c>
      <c r="F3565" s="97">
        <v>412.52641390834094</v>
      </c>
      <c r="G3565" s="73">
        <v>272.94748297283292</v>
      </c>
      <c r="H3565" s="73">
        <v>726.58619967368122</v>
      </c>
      <c r="I3565" s="572">
        <f t="shared" si="86"/>
        <v>600.48446254023247</v>
      </c>
    </row>
    <row r="3566" spans="2:9" ht="20.100000000000001" customHeight="1" thickTop="1" thickBot="1">
      <c r="B3566" s="188" t="s">
        <v>7791</v>
      </c>
      <c r="C3566" s="228" t="s">
        <v>7792</v>
      </c>
      <c r="D3566" s="228" t="s">
        <v>7793</v>
      </c>
      <c r="E3566" s="290" t="s">
        <v>11</v>
      </c>
      <c r="F3566" s="97">
        <v>400.99985864397951</v>
      </c>
      <c r="G3566" s="73">
        <v>265.32095497200112</v>
      </c>
      <c r="H3566" s="73">
        <v>706.28438213546701</v>
      </c>
      <c r="I3566" s="572">
        <f t="shared" si="86"/>
        <v>583.70610093840253</v>
      </c>
    </row>
    <row r="3567" spans="2:9" ht="20.100000000000001" customHeight="1" thickTop="1" thickBot="1">
      <c r="B3567" s="188" t="s">
        <v>7358</v>
      </c>
      <c r="C3567" s="228" t="s">
        <v>7794</v>
      </c>
      <c r="D3567" s="228" t="s">
        <v>7795</v>
      </c>
      <c r="E3567" s="290" t="s">
        <v>11</v>
      </c>
      <c r="F3567" s="97">
        <v>458.32300853926438</v>
      </c>
      <c r="G3567" s="73">
        <v>303.24873111549152</v>
      </c>
      <c r="H3567" s="73">
        <v>807.24812222943842</v>
      </c>
      <c r="I3567" s="572">
        <f t="shared" si="86"/>
        <v>667.14720845408135</v>
      </c>
    </row>
    <row r="3568" spans="2:9" ht="20.100000000000001" customHeight="1" thickTop="1" thickBot="1">
      <c r="B3568" s="188" t="s">
        <v>7796</v>
      </c>
      <c r="C3568" s="228" t="s">
        <v>7797</v>
      </c>
      <c r="D3568" s="228" t="s">
        <v>7798</v>
      </c>
      <c r="E3568" s="290" t="s">
        <v>11</v>
      </c>
      <c r="F3568" s="97">
        <v>401.00390000000004</v>
      </c>
      <c r="G3568" s="73">
        <v>265.32362892915006</v>
      </c>
      <c r="H3568" s="73">
        <v>706.29150020939755</v>
      </c>
      <c r="I3568" s="572">
        <f t="shared" si="86"/>
        <v>583.71198364413021</v>
      </c>
    </row>
    <row r="3569" spans="2:9" ht="20.100000000000001" customHeight="1" thickTop="1" thickBot="1">
      <c r="B3569" s="188" t="s">
        <v>7393</v>
      </c>
      <c r="C3569" s="228" t="s">
        <v>7799</v>
      </c>
      <c r="D3569" s="189" t="s">
        <v>7800</v>
      </c>
      <c r="E3569" s="290" t="s">
        <v>11</v>
      </c>
      <c r="F3569" s="97">
        <v>568.07080109005346</v>
      </c>
      <c r="G3569" s="73">
        <v>375.86319343503226</v>
      </c>
      <c r="H3569" s="73">
        <v>1000.5478209240559</v>
      </c>
      <c r="I3569" s="572">
        <f t="shared" si="86"/>
        <v>826.89902555707101</v>
      </c>
    </row>
    <row r="3570" spans="2:9" ht="20.100000000000001" customHeight="1" thickTop="1" thickBot="1">
      <c r="B3570" s="188" t="s">
        <v>7395</v>
      </c>
      <c r="C3570" s="228" t="s">
        <v>7801</v>
      </c>
      <c r="D3570" s="189" t="s">
        <v>7802</v>
      </c>
      <c r="E3570" s="290" t="s">
        <v>11</v>
      </c>
      <c r="F3570" s="97">
        <v>354.56451935711493</v>
      </c>
      <c r="G3570" s="73">
        <v>234.59708238585611</v>
      </c>
      <c r="H3570" s="73">
        <v>624.49743331114905</v>
      </c>
      <c r="I3570" s="572">
        <f t="shared" si="86"/>
        <v>516.11358124888352</v>
      </c>
    </row>
    <row r="3571" spans="2:9" ht="20.100000000000001" customHeight="1" thickTop="1" thickBot="1">
      <c r="B3571" s="188" t="s">
        <v>7367</v>
      </c>
      <c r="C3571" s="228" t="s">
        <v>7803</v>
      </c>
      <c r="D3571" s="228" t="s">
        <v>7804</v>
      </c>
      <c r="E3571" s="290" t="s">
        <v>11</v>
      </c>
      <c r="F3571" s="97">
        <v>371.11242753784762</v>
      </c>
      <c r="G3571" s="73">
        <v>245.54598101177561</v>
      </c>
      <c r="H3571" s="73">
        <v>653.64340145334677</v>
      </c>
      <c r="I3571" s="572">
        <f t="shared" si="86"/>
        <v>540.2011582259064</v>
      </c>
    </row>
    <row r="3572" spans="2:9" ht="20.100000000000001" customHeight="1" thickTop="1" thickBot="1">
      <c r="B3572" s="188" t="s">
        <v>7397</v>
      </c>
      <c r="C3572" s="228" t="s">
        <v>7805</v>
      </c>
      <c r="D3572" s="228" t="s">
        <v>7806</v>
      </c>
      <c r="E3572" s="371" t="s">
        <v>11</v>
      </c>
      <c r="F3572" s="97">
        <v>329.21188749395105</v>
      </c>
      <c r="G3572" s="73">
        <v>217.82255154254153</v>
      </c>
      <c r="H3572" s="73">
        <v>579.8436322062455</v>
      </c>
      <c r="I3572" s="572">
        <f t="shared" si="86"/>
        <v>479.20961339359133</v>
      </c>
    </row>
    <row r="3573" spans="2:9" ht="20.100000000000001" customHeight="1" thickTop="1" thickBot="1">
      <c r="B3573" s="188"/>
      <c r="C3573" s="228" t="s">
        <v>7807</v>
      </c>
      <c r="D3573" s="228" t="s">
        <v>7808</v>
      </c>
      <c r="E3573" s="371" t="s">
        <v>11</v>
      </c>
      <c r="F3573" s="97">
        <v>379.55542558252694</v>
      </c>
      <c r="G3573" s="73">
        <v>251.13227800354062</v>
      </c>
      <c r="H3573" s="73">
        <v>668.51412404542521</v>
      </c>
      <c r="I3573" s="572">
        <f t="shared" si="86"/>
        <v>552.49101160778946</v>
      </c>
    </row>
    <row r="3574" spans="2:9" ht="20.100000000000001" customHeight="1" thickTop="1" thickBot="1">
      <c r="B3574" s="188" t="s">
        <v>7809</v>
      </c>
      <c r="C3574" s="228" t="s">
        <v>7810</v>
      </c>
      <c r="D3574" s="228" t="s">
        <v>7811</v>
      </c>
      <c r="E3574" s="290" t="s">
        <v>11</v>
      </c>
      <c r="F3574" s="97">
        <v>380.53147515079058</v>
      </c>
      <c r="G3574" s="73">
        <v>251.77807973630789</v>
      </c>
      <c r="H3574" s="73">
        <v>670.23324825805162</v>
      </c>
      <c r="I3574" s="572">
        <f t="shared" si="86"/>
        <v>553.91177541987736</v>
      </c>
    </row>
    <row r="3575" spans="2:9" ht="20.100000000000001" customHeight="1" thickTop="1" thickBot="1">
      <c r="B3575" s="188" t="s">
        <v>7399</v>
      </c>
      <c r="C3575" s="228" t="s">
        <v>7812</v>
      </c>
      <c r="D3575" s="228" t="s">
        <v>7813</v>
      </c>
      <c r="E3575" s="290" t="s">
        <v>11</v>
      </c>
      <c r="F3575" s="97">
        <v>494.59731122536783</v>
      </c>
      <c r="G3575" s="73">
        <v>327.2495690762978</v>
      </c>
      <c r="H3575" s="73">
        <v>871.13835288110477</v>
      </c>
      <c r="I3575" s="572">
        <f t="shared" si="86"/>
        <v>719.94905196785521</v>
      </c>
    </row>
    <row r="3576" spans="2:9" ht="20.100000000000001" customHeight="1" thickTop="1" thickBot="1">
      <c r="B3576" s="188" t="s">
        <v>7401</v>
      </c>
      <c r="C3576" s="228" t="s">
        <v>7814</v>
      </c>
      <c r="D3576" s="228" t="s">
        <v>7815</v>
      </c>
      <c r="E3576" s="290" t="s">
        <v>11</v>
      </c>
      <c r="F3576" s="97">
        <v>406.00447965874991</v>
      </c>
      <c r="G3576" s="73">
        <v>268.6322549594924</v>
      </c>
      <c r="H3576" s="73">
        <v>715.09906270216879</v>
      </c>
      <c r="I3576" s="572">
        <f t="shared" si="86"/>
        <v>590.99096091088336</v>
      </c>
    </row>
    <row r="3577" spans="2:9" ht="20.100000000000001" customHeight="1" thickTop="1" thickBot="1">
      <c r="B3577" s="52"/>
      <c r="C3577" s="212"/>
      <c r="D3577" s="218"/>
      <c r="E3577" s="213"/>
      <c r="F3577" s="97">
        <v>317.75663575399591</v>
      </c>
      <c r="G3577" s="73">
        <v>210.2432014116778</v>
      </c>
      <c r="H3577" s="73">
        <v>559.66740215788639</v>
      </c>
      <c r="I3577" s="575"/>
    </row>
    <row r="3578" spans="2:9" ht="20.100000000000001" customHeight="1" thickTop="1" thickBot="1">
      <c r="B3578" s="255"/>
      <c r="C3578" s="249"/>
      <c r="D3578" s="341" t="s">
        <v>815</v>
      </c>
      <c r="E3578" s="201"/>
      <c r="F3578" s="97">
        <v>399.87654770027638</v>
      </c>
      <c r="G3578" s="73">
        <v>264.57771797106631</v>
      </c>
      <c r="H3578" s="73">
        <v>704.30588523897859</v>
      </c>
      <c r="I3578" s="573"/>
    </row>
    <row r="3579" spans="2:9" ht="20.100000000000001" customHeight="1" thickTop="1" thickBot="1">
      <c r="B3579" s="255"/>
      <c r="C3579" s="249"/>
      <c r="D3579" s="200"/>
      <c r="E3579" s="201"/>
      <c r="F3579" s="97">
        <v>314.89668021034902</v>
      </c>
      <c r="G3579" s="73">
        <v>208.35091611615712</v>
      </c>
      <c r="H3579" s="73">
        <v>554.63013870121029</v>
      </c>
      <c r="I3579" s="573"/>
    </row>
    <row r="3580" spans="2:9" ht="20.100000000000001" customHeight="1" thickTop="1" thickBot="1">
      <c r="B3580" s="188" t="s">
        <v>7317</v>
      </c>
      <c r="C3580" s="189">
        <v>40001</v>
      </c>
      <c r="D3580" s="190" t="s">
        <v>7816</v>
      </c>
      <c r="E3580" s="207" t="s">
        <v>11</v>
      </c>
      <c r="F3580" s="97">
        <v>365.92223619562179</v>
      </c>
      <c r="G3580" s="73">
        <v>242.11189869547891</v>
      </c>
      <c r="H3580" s="73">
        <v>644.50187432736482</v>
      </c>
      <c r="I3580" s="572">
        <f>G3580*2.2</f>
        <v>532.64617713005362</v>
      </c>
    </row>
    <row r="3581" spans="2:9" ht="20.100000000000001" customHeight="1" thickTop="1" thickBot="1">
      <c r="B3581" s="188" t="s">
        <v>7409</v>
      </c>
      <c r="C3581" s="189">
        <v>40002</v>
      </c>
      <c r="D3581" s="190" t="s">
        <v>7817</v>
      </c>
      <c r="E3581" s="207" t="s">
        <v>11</v>
      </c>
      <c r="F3581" s="97">
        <v>214.96728000000002</v>
      </c>
      <c r="G3581" s="73">
        <v>142.23277836108005</v>
      </c>
      <c r="H3581" s="73">
        <v>378.62365599719516</v>
      </c>
      <c r="I3581" s="572">
        <f t="shared" ref="I3581:I3636" si="87">G3581*2.2</f>
        <v>312.91211239437615</v>
      </c>
    </row>
    <row r="3582" spans="2:9" ht="20.100000000000001" customHeight="1" thickTop="1" thickBot="1">
      <c r="B3582" s="188" t="s">
        <v>7637</v>
      </c>
      <c r="C3582" s="189">
        <v>40003</v>
      </c>
      <c r="D3582" s="190" t="s">
        <v>7818</v>
      </c>
      <c r="E3582" s="207" t="s">
        <v>11</v>
      </c>
      <c r="F3582" s="97">
        <v>473.67045776647905</v>
      </c>
      <c r="G3582" s="73">
        <v>313.40334787550427</v>
      </c>
      <c r="H3582" s="73">
        <v>834.27971204459232</v>
      </c>
      <c r="I3582" s="572">
        <f t="shared" si="87"/>
        <v>689.4873653261094</v>
      </c>
    </row>
    <row r="3583" spans="2:9" ht="20.100000000000001" customHeight="1" thickTop="1" thickBot="1">
      <c r="B3583" s="188" t="s">
        <v>7660</v>
      </c>
      <c r="C3583" s="189">
        <v>40004</v>
      </c>
      <c r="D3583" s="190" t="s">
        <v>22863</v>
      </c>
      <c r="E3583" s="207" t="s">
        <v>11</v>
      </c>
      <c r="F3583" s="97">
        <v>304.41768676218896</v>
      </c>
      <c r="G3583" s="73">
        <v>201.41750581967221</v>
      </c>
      <c r="H3583" s="73">
        <v>536.17340049196753</v>
      </c>
      <c r="I3583" s="572">
        <f t="shared" si="87"/>
        <v>443.11851280327892</v>
      </c>
    </row>
    <row r="3584" spans="2:9" ht="20.100000000000001" customHeight="1" thickTop="1" thickBot="1">
      <c r="B3584" s="188" t="s">
        <v>7453</v>
      </c>
      <c r="C3584" s="189">
        <v>40005</v>
      </c>
      <c r="D3584" s="190" t="s">
        <v>7819</v>
      </c>
      <c r="E3584" s="207" t="s">
        <v>11</v>
      </c>
      <c r="F3584" s="97">
        <v>329.20690000000002</v>
      </c>
      <c r="G3584" s="73">
        <v>217.81925157465002</v>
      </c>
      <c r="H3584" s="73">
        <v>579.83484769171844</v>
      </c>
      <c r="I3584" s="572">
        <f t="shared" si="87"/>
        <v>479.2023534642301</v>
      </c>
    </row>
    <row r="3585" spans="2:9" ht="20.100000000000001" customHeight="1" thickTop="1" thickBot="1">
      <c r="B3585" s="188" t="s">
        <v>7444</v>
      </c>
      <c r="C3585" s="189">
        <v>40006</v>
      </c>
      <c r="D3585" s="190" t="s">
        <v>7820</v>
      </c>
      <c r="E3585" s="207" t="s">
        <v>11</v>
      </c>
      <c r="F3585" s="97">
        <v>380.53587000000005</v>
      </c>
      <c r="G3585" s="73">
        <v>251.78098758169509</v>
      </c>
      <c r="H3585" s="73">
        <v>670.24098894247231</v>
      </c>
      <c r="I3585" s="572">
        <f t="shared" si="87"/>
        <v>553.9181726797292</v>
      </c>
    </row>
    <row r="3586" spans="2:9" ht="20.100000000000001" customHeight="1" thickTop="1" thickBot="1">
      <c r="B3586" s="188" t="s">
        <v>7432</v>
      </c>
      <c r="C3586" s="189">
        <v>40007</v>
      </c>
      <c r="D3586" s="190" t="s">
        <v>7821</v>
      </c>
      <c r="E3586" s="207" t="s">
        <v>11</v>
      </c>
      <c r="F3586" s="97">
        <v>379.31179000000003</v>
      </c>
      <c r="G3586" s="73">
        <v>250.97107688581508</v>
      </c>
      <c r="H3586" s="73">
        <v>668.08500667003966</v>
      </c>
      <c r="I3586" s="572">
        <f t="shared" si="87"/>
        <v>552.13636914879316</v>
      </c>
    </row>
    <row r="3587" spans="2:9" ht="20.100000000000001" customHeight="1" thickTop="1" thickBot="1">
      <c r="B3587" s="188" t="s">
        <v>7657</v>
      </c>
      <c r="C3587" s="189">
        <v>40008</v>
      </c>
      <c r="D3587" s="190" t="s">
        <v>22864</v>
      </c>
      <c r="E3587" s="207" t="s">
        <v>11</v>
      </c>
      <c r="F3587" s="97">
        <v>530.88102896812222</v>
      </c>
      <c r="G3587" s="73">
        <v>351.25663649521465</v>
      </c>
      <c r="H3587" s="73">
        <v>935.04516635026141</v>
      </c>
      <c r="I3587" s="572">
        <f t="shared" si="87"/>
        <v>772.76460028947224</v>
      </c>
    </row>
    <row r="3588" spans="2:9" ht="20.100000000000001" customHeight="1" thickTop="1" thickBot="1">
      <c r="B3588" s="188" t="s">
        <v>7589</v>
      </c>
      <c r="C3588" s="189">
        <v>40009</v>
      </c>
      <c r="D3588" s="190" t="s">
        <v>7822</v>
      </c>
      <c r="E3588" s="207" t="s">
        <v>11</v>
      </c>
      <c r="F3588" s="97">
        <v>437.4482158772658</v>
      </c>
      <c r="G3588" s="73">
        <v>289.43695586286918</v>
      </c>
      <c r="H3588" s="73">
        <v>770.48117650695781</v>
      </c>
      <c r="I3588" s="572">
        <f t="shared" si="87"/>
        <v>636.76130289831224</v>
      </c>
    </row>
    <row r="3589" spans="2:9" ht="20.100000000000001" customHeight="1" thickTop="1" thickBot="1">
      <c r="B3589" s="188" t="s">
        <v>7415</v>
      </c>
      <c r="C3589" s="189">
        <v>40010</v>
      </c>
      <c r="D3589" s="190" t="s">
        <v>7823</v>
      </c>
      <c r="E3589" s="207" t="s">
        <v>11</v>
      </c>
      <c r="F3589" s="97">
        <v>393.79471959556764</v>
      </c>
      <c r="G3589" s="73">
        <v>260.55368552832795</v>
      </c>
      <c r="H3589" s="73">
        <v>693.59391087640904</v>
      </c>
      <c r="I3589" s="572">
        <f t="shared" si="87"/>
        <v>573.21810816232153</v>
      </c>
    </row>
    <row r="3590" spans="2:9" ht="20.100000000000001" customHeight="1" thickTop="1" thickBot="1">
      <c r="B3590" s="188" t="s">
        <v>7426</v>
      </c>
      <c r="C3590" s="189">
        <v>40011</v>
      </c>
      <c r="D3590" s="190" t="s">
        <v>22865</v>
      </c>
      <c r="E3590" s="207" t="s">
        <v>11</v>
      </c>
      <c r="F3590" s="97">
        <v>468.28806922078905</v>
      </c>
      <c r="G3590" s="73">
        <v>309.84209856783127</v>
      </c>
      <c r="H3590" s="73">
        <v>824.79966638756684</v>
      </c>
      <c r="I3590" s="572">
        <f t="shared" si="87"/>
        <v>681.65261684922882</v>
      </c>
    </row>
    <row r="3591" spans="2:9" ht="20.100000000000001" customHeight="1" thickTop="1" thickBot="1">
      <c r="B3591" s="188" t="s">
        <v>7406</v>
      </c>
      <c r="C3591" s="189">
        <v>40013</v>
      </c>
      <c r="D3591" s="190" t="s">
        <v>7824</v>
      </c>
      <c r="E3591" s="207" t="s">
        <v>11</v>
      </c>
      <c r="F3591" s="97">
        <v>370.37329111098762</v>
      </c>
      <c r="G3591" s="73">
        <v>245.05693250364834</v>
      </c>
      <c r="H3591" s="73">
        <v>652.34155432471186</v>
      </c>
      <c r="I3591" s="572">
        <f t="shared" si="87"/>
        <v>539.12525150802639</v>
      </c>
    </row>
    <row r="3592" spans="2:9" ht="20.100000000000001" customHeight="1" thickTop="1" thickBot="1">
      <c r="B3592" s="188" t="s">
        <v>6087</v>
      </c>
      <c r="C3592" s="189">
        <v>40014</v>
      </c>
      <c r="D3592" s="190" t="s">
        <v>7825</v>
      </c>
      <c r="E3592" s="207" t="s">
        <v>11</v>
      </c>
      <c r="F3592" s="97">
        <v>365.91753</v>
      </c>
      <c r="G3592" s="73">
        <v>242.108784848205</v>
      </c>
      <c r="H3592" s="73">
        <v>644.49358526592175</v>
      </c>
      <c r="I3592" s="572">
        <f t="shared" si="87"/>
        <v>532.63932666605103</v>
      </c>
    </row>
    <row r="3593" spans="2:9" ht="20.100000000000001" customHeight="1" thickTop="1" thickBot="1">
      <c r="B3593" s="188" t="s">
        <v>7423</v>
      </c>
      <c r="C3593" s="189">
        <v>40015</v>
      </c>
      <c r="D3593" s="190" t="s">
        <v>7826</v>
      </c>
      <c r="E3593" s="207" t="s">
        <v>11</v>
      </c>
      <c r="F3593" s="97">
        <v>328.56256565055003</v>
      </c>
      <c r="G3593" s="73">
        <v>217.39292871883799</v>
      </c>
      <c r="H3593" s="73">
        <v>578.69997624954669</v>
      </c>
      <c r="I3593" s="572">
        <f t="shared" si="87"/>
        <v>478.2644431814436</v>
      </c>
    </row>
    <row r="3594" spans="2:9" ht="20.100000000000001" customHeight="1" thickTop="1" thickBot="1">
      <c r="B3594" s="188" t="s">
        <v>7406</v>
      </c>
      <c r="C3594" s="189">
        <v>40016</v>
      </c>
      <c r="D3594" s="190" t="s">
        <v>7827</v>
      </c>
      <c r="E3594" s="207" t="s">
        <v>11</v>
      </c>
      <c r="F3594" s="97">
        <v>325.76824850342848</v>
      </c>
      <c r="G3594" s="73">
        <v>215.54407296992071</v>
      </c>
      <c r="H3594" s="73">
        <v>573.77832224592896</v>
      </c>
      <c r="I3594" s="572">
        <f t="shared" si="87"/>
        <v>474.19696053382557</v>
      </c>
    </row>
    <row r="3595" spans="2:9" ht="20.100000000000001" customHeight="1" thickTop="1" thickBot="1">
      <c r="B3595" s="188" t="s">
        <v>7554</v>
      </c>
      <c r="C3595" s="189">
        <v>40018</v>
      </c>
      <c r="D3595" s="190" t="s">
        <v>22866</v>
      </c>
      <c r="E3595" s="207" t="s">
        <v>11</v>
      </c>
      <c r="F3595" s="97">
        <v>297.32379044171273</v>
      </c>
      <c r="G3595" s="73">
        <v>196.72383996007363</v>
      </c>
      <c r="H3595" s="73">
        <v>523.67886197371604</v>
      </c>
      <c r="I3595" s="572">
        <f t="shared" si="87"/>
        <v>432.792447912162</v>
      </c>
    </row>
    <row r="3596" spans="2:9" ht="20.100000000000001" customHeight="1" thickTop="1" thickBot="1">
      <c r="B3596" s="188" t="s">
        <v>7447</v>
      </c>
      <c r="C3596" s="189">
        <v>40019</v>
      </c>
      <c r="D3596" s="190" t="s">
        <v>7828</v>
      </c>
      <c r="E3596" s="207" t="s">
        <v>11</v>
      </c>
      <c r="F3596" s="97">
        <v>281.67589486877847</v>
      </c>
      <c r="G3596" s="73">
        <v>186.37043332608499</v>
      </c>
      <c r="H3596" s="73">
        <v>496.11809351403832</v>
      </c>
      <c r="I3596" s="572">
        <f t="shared" si="87"/>
        <v>410.01495331738704</v>
      </c>
    </row>
    <row r="3597" spans="2:9" ht="20.100000000000001" customHeight="1" thickTop="1" thickBot="1">
      <c r="B3597" s="188" t="s">
        <v>7520</v>
      </c>
      <c r="C3597" s="189">
        <v>40020</v>
      </c>
      <c r="D3597" s="190" t="s">
        <v>7829</v>
      </c>
      <c r="E3597" s="207" t="s">
        <v>11</v>
      </c>
      <c r="F3597" s="97">
        <v>242.11537014565599</v>
      </c>
      <c r="G3597" s="73">
        <v>160.19527148381809</v>
      </c>
      <c r="H3597" s="73">
        <v>426.43981268992377</v>
      </c>
      <c r="I3597" s="572">
        <f t="shared" si="87"/>
        <v>352.42959726439983</v>
      </c>
    </row>
    <row r="3598" spans="2:9" ht="20.100000000000001" customHeight="1" thickTop="1" thickBot="1">
      <c r="B3598" s="188" t="s">
        <v>7560</v>
      </c>
      <c r="C3598" s="189">
        <v>40021</v>
      </c>
      <c r="D3598" s="190" t="s">
        <v>22867</v>
      </c>
      <c r="E3598" s="207" t="s">
        <v>11</v>
      </c>
      <c r="F3598" s="97">
        <v>217.63798420102202</v>
      </c>
      <c r="G3598" s="73">
        <v>143.99984578962992</v>
      </c>
      <c r="H3598" s="73">
        <v>383.32758949199484</v>
      </c>
      <c r="I3598" s="572">
        <f t="shared" si="87"/>
        <v>316.79966073718583</v>
      </c>
    </row>
    <row r="3599" spans="2:9" ht="20.100000000000001" customHeight="1" thickTop="1" thickBot="1">
      <c r="B3599" s="188" t="s">
        <v>7456</v>
      </c>
      <c r="C3599" s="189">
        <v>40022</v>
      </c>
      <c r="D3599" s="190" t="s">
        <v>7830</v>
      </c>
      <c r="E3599" s="207" t="s">
        <v>11</v>
      </c>
      <c r="F3599" s="97">
        <v>404.97194528544605</v>
      </c>
      <c r="G3599" s="73">
        <v>267.94908014019751</v>
      </c>
      <c r="H3599" s="73">
        <v>713.28045133320575</v>
      </c>
      <c r="I3599" s="572">
        <f t="shared" si="87"/>
        <v>589.48797630843455</v>
      </c>
    </row>
    <row r="3600" spans="2:9" ht="20.100000000000001" customHeight="1" thickTop="1" thickBot="1">
      <c r="B3600" s="188" t="s">
        <v>7617</v>
      </c>
      <c r="C3600" s="189">
        <v>40023</v>
      </c>
      <c r="D3600" s="190" t="s">
        <v>22868</v>
      </c>
      <c r="E3600" s="207" t="s">
        <v>11</v>
      </c>
      <c r="F3600" s="97">
        <v>249.73586000000003</v>
      </c>
      <c r="G3600" s="73">
        <v>165.23735716521003</v>
      </c>
      <c r="H3600" s="73">
        <v>439.86184477378913</v>
      </c>
      <c r="I3600" s="572">
        <f t="shared" si="87"/>
        <v>363.52218576346212</v>
      </c>
    </row>
    <row r="3601" spans="2:9" ht="20.100000000000001" customHeight="1" thickTop="1" thickBot="1">
      <c r="B3601" s="188" t="s">
        <v>7435</v>
      </c>
      <c r="C3601" s="189">
        <v>40024</v>
      </c>
      <c r="D3601" s="190" t="s">
        <v>7831</v>
      </c>
      <c r="E3601" s="207" t="s">
        <v>11</v>
      </c>
      <c r="F3601" s="97">
        <v>279.07982355000001</v>
      </c>
      <c r="G3601" s="73">
        <v>184.65274663212222</v>
      </c>
      <c r="H3601" s="73">
        <v>491.54561153470934</v>
      </c>
      <c r="I3601" s="572">
        <f t="shared" si="87"/>
        <v>406.23604259066889</v>
      </c>
    </row>
    <row r="3602" spans="2:9" ht="20.100000000000001" customHeight="1" thickTop="1" thickBot="1">
      <c r="B3602" s="188" t="s">
        <v>7471</v>
      </c>
      <c r="C3602" s="189">
        <v>40025</v>
      </c>
      <c r="D3602" s="190" t="s">
        <v>7832</v>
      </c>
      <c r="E3602" s="207" t="s">
        <v>11</v>
      </c>
      <c r="F3602" s="97">
        <v>287.07137107000005</v>
      </c>
      <c r="G3602" s="73">
        <v>189.94034206140896</v>
      </c>
      <c r="H3602" s="73">
        <v>505.62119056747071</v>
      </c>
      <c r="I3602" s="572">
        <f t="shared" si="87"/>
        <v>417.86875253509976</v>
      </c>
    </row>
    <row r="3603" spans="2:9" ht="20.100000000000001" customHeight="1" thickTop="1" thickBot="1">
      <c r="B3603" s="188" t="s">
        <v>7412</v>
      </c>
      <c r="C3603" s="189">
        <v>40026</v>
      </c>
      <c r="D3603" s="190" t="s">
        <v>7833</v>
      </c>
      <c r="E3603" s="207" t="s">
        <v>11</v>
      </c>
      <c r="F3603" s="97">
        <v>329.65133520000006</v>
      </c>
      <c r="G3603" s="73">
        <v>218.11331145807728</v>
      </c>
      <c r="H3603" s="73">
        <v>580.61763510140167</v>
      </c>
      <c r="I3603" s="572">
        <f t="shared" si="87"/>
        <v>479.84928520777004</v>
      </c>
    </row>
    <row r="3604" spans="2:9" ht="20.100000000000001" customHeight="1" thickTop="1" thickBot="1">
      <c r="B3604" s="188" t="s">
        <v>7417</v>
      </c>
      <c r="C3604" s="189">
        <v>40027</v>
      </c>
      <c r="D3604" s="190" t="s">
        <v>7834</v>
      </c>
      <c r="E3604" s="207" t="s">
        <v>11</v>
      </c>
      <c r="F3604" s="97">
        <v>484.92400000000009</v>
      </c>
      <c r="G3604" s="73">
        <v>320.84923721400008</v>
      </c>
      <c r="H3604" s="73">
        <v>854.10066946366828</v>
      </c>
      <c r="I3604" s="572">
        <f t="shared" si="87"/>
        <v>705.86832187080029</v>
      </c>
    </row>
    <row r="3605" spans="2:9" ht="20.100000000000001" customHeight="1" thickTop="1" thickBot="1">
      <c r="B3605" s="188" t="s">
        <v>7572</v>
      </c>
      <c r="C3605" s="189">
        <v>40028</v>
      </c>
      <c r="D3605" s="190" t="s">
        <v>7835</v>
      </c>
      <c r="E3605" s="207" t="s">
        <v>11</v>
      </c>
      <c r="F3605" s="97">
        <v>273.06400000000002</v>
      </c>
      <c r="G3605" s="73">
        <v>180.67238600400003</v>
      </c>
      <c r="H3605" s="73">
        <v>480.94989154264812</v>
      </c>
      <c r="I3605" s="572">
        <f t="shared" si="87"/>
        <v>397.47924920880013</v>
      </c>
    </row>
    <row r="3606" spans="2:9" ht="20.100000000000001" customHeight="1" thickTop="1" thickBot="1">
      <c r="B3606" s="188" t="s">
        <v>7551</v>
      </c>
      <c r="C3606" s="189">
        <v>40029</v>
      </c>
      <c r="D3606" s="190" t="s">
        <v>22869</v>
      </c>
      <c r="E3606" s="207" t="s">
        <v>11</v>
      </c>
      <c r="F3606" s="97">
        <v>298.95800000000003</v>
      </c>
      <c r="G3606" s="73">
        <v>197.80511226300004</v>
      </c>
      <c r="H3606" s="73">
        <v>526.55720884410619</v>
      </c>
      <c r="I3606" s="572">
        <f t="shared" si="87"/>
        <v>435.17124697860015</v>
      </c>
    </row>
    <row r="3607" spans="2:9" ht="20.100000000000001" customHeight="1" thickTop="1" thickBot="1">
      <c r="B3607" s="188" t="s">
        <v>7665</v>
      </c>
      <c r="C3607" s="189">
        <v>40031</v>
      </c>
      <c r="D3607" s="190" t="s">
        <v>7836</v>
      </c>
      <c r="E3607" s="207" t="s">
        <v>11</v>
      </c>
      <c r="F3607" s="97">
        <v>300.13499999999999</v>
      </c>
      <c r="G3607" s="73">
        <v>198.58387254750005</v>
      </c>
      <c r="H3607" s="73">
        <v>528.63026872144519</v>
      </c>
      <c r="I3607" s="572">
        <f t="shared" si="87"/>
        <v>436.88451960450016</v>
      </c>
    </row>
    <row r="3608" spans="2:9" ht="20.100000000000001" customHeight="1" thickTop="1" thickBot="1">
      <c r="B3608" s="188" t="s">
        <v>7837</v>
      </c>
      <c r="C3608" s="189">
        <v>40032</v>
      </c>
      <c r="D3608" s="190" t="s">
        <v>22870</v>
      </c>
      <c r="E3608" s="207" t="s">
        <v>11</v>
      </c>
      <c r="F3608" s="97">
        <v>371.93200000000007</v>
      </c>
      <c r="G3608" s="73">
        <v>246.08824990200009</v>
      </c>
      <c r="H3608" s="73">
        <v>655.08692123912431</v>
      </c>
      <c r="I3608" s="572">
        <f t="shared" si="87"/>
        <v>541.39414978440027</v>
      </c>
    </row>
    <row r="3609" spans="2:9" ht="20.100000000000001" customHeight="1" thickTop="1" thickBot="1">
      <c r="B3609" s="188" t="s">
        <v>7838</v>
      </c>
      <c r="C3609" s="189">
        <v>40036</v>
      </c>
      <c r="D3609" s="190" t="s">
        <v>7839</v>
      </c>
      <c r="E3609" s="207" t="s">
        <v>11</v>
      </c>
      <c r="F3609" s="97">
        <v>298.95800000000003</v>
      </c>
      <c r="G3609" s="73">
        <v>197.80511226300004</v>
      </c>
      <c r="H3609" s="73">
        <v>526.55720884410619</v>
      </c>
      <c r="I3609" s="572">
        <f t="shared" si="87"/>
        <v>435.17124697860015</v>
      </c>
    </row>
    <row r="3610" spans="2:9" ht="20.100000000000001" customHeight="1" thickTop="1" thickBot="1">
      <c r="B3610" s="188" t="s">
        <v>7415</v>
      </c>
      <c r="C3610" s="189">
        <v>40037</v>
      </c>
      <c r="D3610" s="190" t="s">
        <v>7840</v>
      </c>
      <c r="E3610" s="207" t="s">
        <v>11</v>
      </c>
      <c r="F3610" s="97">
        <v>273.06400000000002</v>
      </c>
      <c r="G3610" s="73">
        <v>180.67238600400003</v>
      </c>
      <c r="H3610" s="73">
        <v>480.94989154264812</v>
      </c>
      <c r="I3610" s="572">
        <f t="shared" si="87"/>
        <v>397.47924920880013</v>
      </c>
    </row>
    <row r="3611" spans="2:9" ht="20.100000000000001" customHeight="1" thickTop="1" thickBot="1">
      <c r="B3611" s="188" t="s">
        <v>7486</v>
      </c>
      <c r="C3611" s="189">
        <v>40038</v>
      </c>
      <c r="D3611" s="190" t="s">
        <v>7841</v>
      </c>
      <c r="E3611" s="207" t="s">
        <v>11</v>
      </c>
      <c r="F3611" s="97">
        <v>371.93200000000007</v>
      </c>
      <c r="G3611" s="73">
        <v>246.08824990200009</v>
      </c>
      <c r="H3611" s="73">
        <v>655.08692123912431</v>
      </c>
      <c r="I3611" s="572">
        <f t="shared" si="87"/>
        <v>541.39414978440027</v>
      </c>
    </row>
    <row r="3612" spans="2:9" ht="20.100000000000001" customHeight="1" thickTop="1" thickBot="1">
      <c r="B3612" s="188" t="s">
        <v>7501</v>
      </c>
      <c r="C3612" s="189">
        <v>40039</v>
      </c>
      <c r="D3612" s="190" t="s">
        <v>7842</v>
      </c>
      <c r="E3612" s="207" t="s">
        <v>11</v>
      </c>
      <c r="F3612" s="97">
        <v>270.71000000000004</v>
      </c>
      <c r="G3612" s="73">
        <v>179.11486543500004</v>
      </c>
      <c r="H3612" s="73">
        <v>476.80377178797011</v>
      </c>
      <c r="I3612" s="572">
        <f t="shared" si="87"/>
        <v>394.05270395700012</v>
      </c>
    </row>
    <row r="3613" spans="2:9" ht="20.100000000000001" customHeight="1" thickTop="1" thickBot="1">
      <c r="B3613" s="188" t="s">
        <v>7665</v>
      </c>
      <c r="C3613" s="189">
        <v>40040</v>
      </c>
      <c r="D3613" s="190" t="s">
        <v>7843</v>
      </c>
      <c r="E3613" s="207" t="s">
        <v>11</v>
      </c>
      <c r="F3613" s="97">
        <v>284.83400000000006</v>
      </c>
      <c r="G3613" s="73">
        <v>188.45998884900004</v>
      </c>
      <c r="H3613" s="73">
        <v>501.68049031603812</v>
      </c>
      <c r="I3613" s="572">
        <f t="shared" si="87"/>
        <v>414.61197546780011</v>
      </c>
    </row>
    <row r="3614" spans="2:9" ht="20.100000000000001" customHeight="1" thickTop="1" thickBot="1">
      <c r="B3614" s="188" t="s">
        <v>7373</v>
      </c>
      <c r="C3614" s="189">
        <v>40042</v>
      </c>
      <c r="D3614" s="190" t="s">
        <v>7844</v>
      </c>
      <c r="E3614" s="207" t="s">
        <v>11</v>
      </c>
      <c r="F3614" s="97">
        <v>282.48</v>
      </c>
      <c r="G3614" s="73">
        <v>186.90246828000002</v>
      </c>
      <c r="H3614" s="73">
        <v>497.53437056136011</v>
      </c>
      <c r="I3614" s="572">
        <f t="shared" si="87"/>
        <v>411.1854302160001</v>
      </c>
    </row>
    <row r="3615" spans="2:9" ht="20.100000000000001" customHeight="1" thickTop="1" thickBot="1">
      <c r="B3615" s="188" t="s">
        <v>7845</v>
      </c>
      <c r="C3615" s="189">
        <v>40043</v>
      </c>
      <c r="D3615" s="190" t="s">
        <v>7846</v>
      </c>
      <c r="E3615" s="207" t="s">
        <v>11</v>
      </c>
      <c r="F3615" s="97">
        <v>420.18900000000008</v>
      </c>
      <c r="G3615" s="73">
        <v>278.0174215665001</v>
      </c>
      <c r="H3615" s="73">
        <v>740.08237621002331</v>
      </c>
      <c r="I3615" s="572">
        <f t="shared" si="87"/>
        <v>611.63832744630031</v>
      </c>
    </row>
    <row r="3616" spans="2:9" ht="20.100000000000001" customHeight="1" thickTop="1" thickBot="1">
      <c r="B3616" s="188" t="s">
        <v>7847</v>
      </c>
      <c r="C3616" s="189">
        <v>40044</v>
      </c>
      <c r="D3616" s="190" t="s">
        <v>7848</v>
      </c>
      <c r="E3616" s="207" t="s">
        <v>11</v>
      </c>
      <c r="F3616" s="97">
        <v>270.71000000000004</v>
      </c>
      <c r="G3616" s="73">
        <v>179.11486543500004</v>
      </c>
      <c r="H3616" s="73">
        <v>476.80377178797011</v>
      </c>
      <c r="I3616" s="572">
        <f t="shared" si="87"/>
        <v>394.05270395700012</v>
      </c>
    </row>
    <row r="3617" spans="2:9" ht="20.100000000000001" customHeight="1" thickTop="1" thickBot="1">
      <c r="B3617" s="188" t="s">
        <v>7849</v>
      </c>
      <c r="C3617" s="189">
        <v>40045</v>
      </c>
      <c r="D3617" s="190" t="s">
        <v>7850</v>
      </c>
      <c r="E3617" s="207" t="s">
        <v>11</v>
      </c>
      <c r="F3617" s="24"/>
      <c r="G3617" s="20"/>
      <c r="H3617" s="20"/>
      <c r="I3617" s="572">
        <f t="shared" si="87"/>
        <v>0</v>
      </c>
    </row>
    <row r="3618" spans="2:9" ht="20.100000000000001" customHeight="1" thickTop="1" thickBot="1">
      <c r="B3618" s="188" t="s">
        <v>7851</v>
      </c>
      <c r="C3618" s="189">
        <v>40047</v>
      </c>
      <c r="D3618" s="190" t="s">
        <v>7852</v>
      </c>
      <c r="E3618" s="207" t="s">
        <v>11</v>
      </c>
      <c r="F3618" s="7"/>
      <c r="G3618" s="7"/>
      <c r="H3618" s="7"/>
      <c r="I3618" s="572">
        <f t="shared" si="87"/>
        <v>0</v>
      </c>
    </row>
    <row r="3619" spans="2:9" ht="20.100000000000001" customHeight="1" thickTop="1" thickBot="1">
      <c r="B3619" s="188" t="s">
        <v>7381</v>
      </c>
      <c r="C3619" s="189">
        <v>40048</v>
      </c>
      <c r="D3619" s="190" t="s">
        <v>7853</v>
      </c>
      <c r="E3619" s="207" t="s">
        <v>11</v>
      </c>
      <c r="F3619" s="7"/>
      <c r="G3619" s="7"/>
      <c r="H3619" s="7"/>
      <c r="I3619" s="572">
        <f t="shared" si="87"/>
        <v>0</v>
      </c>
    </row>
    <row r="3620" spans="2:9" ht="20.100000000000001" customHeight="1" thickTop="1" thickBot="1">
      <c r="B3620" s="188" t="s">
        <v>7456</v>
      </c>
      <c r="C3620" s="319">
        <v>40049</v>
      </c>
      <c r="D3620" s="190" t="s">
        <v>7854</v>
      </c>
      <c r="E3620" s="207" t="s">
        <v>11</v>
      </c>
      <c r="F3620" s="80">
        <v>2477.3249999999998</v>
      </c>
      <c r="G3620" s="72">
        <v>1114.7962499999999</v>
      </c>
      <c r="H3620" s="73">
        <v>2967.5876174999999</v>
      </c>
      <c r="I3620" s="572">
        <f t="shared" si="87"/>
        <v>2452.5517500000001</v>
      </c>
    </row>
    <row r="3621" spans="2:9" ht="20.100000000000001" customHeight="1" thickTop="1" thickBot="1">
      <c r="B3621" s="188" t="s">
        <v>7401</v>
      </c>
      <c r="C3621" s="319">
        <v>40050</v>
      </c>
      <c r="D3621" s="190" t="s">
        <v>7855</v>
      </c>
      <c r="E3621" s="207" t="s">
        <v>11</v>
      </c>
      <c r="F3621" s="80">
        <v>3019.4220000000005</v>
      </c>
      <c r="G3621" s="72">
        <v>1358.7399000000003</v>
      </c>
      <c r="H3621" s="73">
        <v>3616.9656138000005</v>
      </c>
      <c r="I3621" s="572">
        <f t="shared" si="87"/>
        <v>2989.2277800000006</v>
      </c>
    </row>
    <row r="3622" spans="2:9" ht="20.100000000000001" customHeight="1" thickTop="1" thickBot="1">
      <c r="B3622" s="188" t="s">
        <v>7856</v>
      </c>
      <c r="C3622" s="319">
        <v>40051</v>
      </c>
      <c r="D3622" s="190" t="s">
        <v>7857</v>
      </c>
      <c r="E3622" s="207" t="s">
        <v>11</v>
      </c>
      <c r="F3622" s="80">
        <v>2541.6868749999999</v>
      </c>
      <c r="G3622" s="72">
        <v>1143.7590937499999</v>
      </c>
      <c r="H3622" s="73">
        <v>3044.6867075624996</v>
      </c>
      <c r="I3622" s="572">
        <f t="shared" si="87"/>
        <v>2516.2700062499998</v>
      </c>
    </row>
    <row r="3623" spans="2:9" ht="20.100000000000001" customHeight="1" thickTop="1" thickBot="1">
      <c r="B3623" s="188" t="s">
        <v>7385</v>
      </c>
      <c r="C3623" s="319">
        <v>40052</v>
      </c>
      <c r="D3623" s="190" t="s">
        <v>7858</v>
      </c>
      <c r="E3623" s="207" t="s">
        <v>11</v>
      </c>
      <c r="F3623" s="80">
        <v>2460.4694750000003</v>
      </c>
      <c r="G3623" s="72">
        <v>1107.2112637500002</v>
      </c>
      <c r="H3623" s="73">
        <v>2947.3963841025006</v>
      </c>
      <c r="I3623" s="572">
        <f t="shared" si="87"/>
        <v>2435.8647802500004</v>
      </c>
    </row>
    <row r="3624" spans="2:9" ht="20.100000000000001" customHeight="1" thickTop="1" thickBot="1">
      <c r="B3624" s="188" t="s">
        <v>7859</v>
      </c>
      <c r="C3624" s="319">
        <v>40053</v>
      </c>
      <c r="D3624" s="190" t="s">
        <v>7860</v>
      </c>
      <c r="E3624" s="207" t="s">
        <v>11</v>
      </c>
      <c r="F3624" s="7"/>
      <c r="G3624" s="7"/>
      <c r="H3624" s="7"/>
      <c r="I3624" s="572">
        <f t="shared" si="87"/>
        <v>0</v>
      </c>
    </row>
    <row r="3625" spans="2:9" ht="20.100000000000001" customHeight="1" thickTop="1" thickBot="1">
      <c r="B3625" s="188" t="s">
        <v>7861</v>
      </c>
      <c r="C3625" s="319">
        <v>40054</v>
      </c>
      <c r="D3625" s="190" t="s">
        <v>7862</v>
      </c>
      <c r="E3625" s="207" t="s">
        <v>11</v>
      </c>
      <c r="F3625" s="7"/>
      <c r="G3625" s="7"/>
      <c r="H3625" s="7"/>
      <c r="I3625" s="572">
        <f t="shared" si="87"/>
        <v>0</v>
      </c>
    </row>
    <row r="3626" spans="2:9" ht="20.100000000000001" customHeight="1" thickTop="1" thickBot="1">
      <c r="B3626" s="188" t="s">
        <v>7767</v>
      </c>
      <c r="C3626" s="319">
        <v>40055</v>
      </c>
      <c r="D3626" s="190" t="s">
        <v>7863</v>
      </c>
      <c r="E3626" s="207" t="s">
        <v>11</v>
      </c>
      <c r="F3626" s="7"/>
      <c r="G3626" s="7"/>
      <c r="H3626" s="7"/>
      <c r="I3626" s="572">
        <f t="shared" si="87"/>
        <v>0</v>
      </c>
    </row>
    <row r="3627" spans="2:9" ht="20.100000000000001" customHeight="1" thickTop="1" thickBot="1">
      <c r="B3627" s="188" t="s">
        <v>7770</v>
      </c>
      <c r="C3627" s="319">
        <v>40056</v>
      </c>
      <c r="D3627" s="190" t="s">
        <v>7864</v>
      </c>
      <c r="E3627" s="207" t="s">
        <v>11</v>
      </c>
      <c r="F3627" s="163">
        <v>327.75</v>
      </c>
      <c r="G3627" s="88">
        <v>327.75</v>
      </c>
      <c r="H3627" s="73">
        <v>872.47050000000002</v>
      </c>
      <c r="I3627" s="572">
        <f t="shared" si="87"/>
        <v>721.05000000000007</v>
      </c>
    </row>
    <row r="3628" spans="2:9" ht="20.100000000000001" customHeight="1" thickTop="1" thickBot="1">
      <c r="B3628" s="188" t="s">
        <v>7665</v>
      </c>
      <c r="C3628" s="319">
        <v>40057</v>
      </c>
      <c r="D3628" s="190" t="s">
        <v>7865</v>
      </c>
      <c r="E3628" s="207" t="s">
        <v>11</v>
      </c>
      <c r="F3628" s="163">
        <v>426.5</v>
      </c>
      <c r="G3628" s="88">
        <v>426.5</v>
      </c>
      <c r="H3628" s="73">
        <v>1135.3430000000001</v>
      </c>
      <c r="I3628" s="572">
        <f t="shared" si="87"/>
        <v>938.30000000000007</v>
      </c>
    </row>
    <row r="3629" spans="2:9" ht="20.100000000000001" customHeight="1" thickTop="1" thickBot="1">
      <c r="B3629" s="188" t="s">
        <v>7791</v>
      </c>
      <c r="C3629" s="319">
        <v>40058</v>
      </c>
      <c r="D3629" s="190" t="s">
        <v>7866</v>
      </c>
      <c r="E3629" s="207" t="s">
        <v>11</v>
      </c>
      <c r="F3629" s="163">
        <v>715</v>
      </c>
      <c r="G3629" s="88">
        <v>715</v>
      </c>
      <c r="H3629" s="73">
        <v>1903.3300000000002</v>
      </c>
      <c r="I3629" s="572">
        <f t="shared" si="87"/>
        <v>1573.0000000000002</v>
      </c>
    </row>
    <row r="3630" spans="2:9" ht="20.100000000000001" customHeight="1" thickTop="1" thickBot="1">
      <c r="B3630" s="188" t="s">
        <v>7796</v>
      </c>
      <c r="C3630" s="319">
        <v>40059</v>
      </c>
      <c r="D3630" s="190" t="s">
        <v>7867</v>
      </c>
      <c r="E3630" s="207" t="s">
        <v>11</v>
      </c>
      <c r="F3630" s="163">
        <v>1269.3599999999999</v>
      </c>
      <c r="G3630" s="88">
        <v>1269.3599999999999</v>
      </c>
      <c r="H3630" s="73">
        <v>3379.0363200000002</v>
      </c>
      <c r="I3630" s="572">
        <f t="shared" si="87"/>
        <v>2792.5920000000001</v>
      </c>
    </row>
    <row r="3631" spans="2:9" ht="20.100000000000001" customHeight="1" thickTop="1" thickBot="1">
      <c r="B3631" s="188" t="s">
        <v>7809</v>
      </c>
      <c r="C3631" s="319">
        <v>40060</v>
      </c>
      <c r="D3631" s="190" t="s">
        <v>7868</v>
      </c>
      <c r="E3631" s="207" t="s">
        <v>11</v>
      </c>
      <c r="F3631" s="163">
        <v>686.5</v>
      </c>
      <c r="G3631" s="88">
        <v>686.5</v>
      </c>
      <c r="H3631" s="73">
        <v>1827.4630000000002</v>
      </c>
      <c r="I3631" s="572">
        <f t="shared" si="87"/>
        <v>1510.3000000000002</v>
      </c>
    </row>
    <row r="3632" spans="2:9" ht="20.100000000000001" customHeight="1" thickTop="1" thickBot="1">
      <c r="B3632" s="188" t="s">
        <v>7399</v>
      </c>
      <c r="C3632" s="319">
        <v>40061</v>
      </c>
      <c r="D3632" s="190" t="s">
        <v>7869</v>
      </c>
      <c r="E3632" s="207" t="s">
        <v>11</v>
      </c>
      <c r="F3632" s="163">
        <v>744.08</v>
      </c>
      <c r="G3632" s="88">
        <v>744.08</v>
      </c>
      <c r="H3632" s="73">
        <v>1980.7409600000001</v>
      </c>
      <c r="I3632" s="572">
        <f t="shared" si="87"/>
        <v>1636.9760000000001</v>
      </c>
    </row>
    <row r="3633" spans="2:9" ht="20.100000000000001" customHeight="1" thickTop="1" thickBot="1">
      <c r="B3633" s="188" t="s">
        <v>7870</v>
      </c>
      <c r="C3633" s="319">
        <v>40062</v>
      </c>
      <c r="D3633" s="190" t="s">
        <v>7871</v>
      </c>
      <c r="E3633" s="207" t="s">
        <v>11</v>
      </c>
      <c r="F3633" s="163">
        <v>2090.5</v>
      </c>
      <c r="G3633" s="88">
        <v>2090.5</v>
      </c>
      <c r="H3633" s="73">
        <v>5564.9110000000001</v>
      </c>
      <c r="I3633" s="572">
        <f t="shared" si="87"/>
        <v>4599.1000000000004</v>
      </c>
    </row>
    <row r="3634" spans="2:9" ht="20.100000000000001" customHeight="1" thickTop="1" thickBot="1">
      <c r="B3634" s="188" t="s">
        <v>7358</v>
      </c>
      <c r="C3634" s="319">
        <v>40063</v>
      </c>
      <c r="D3634" s="190" t="s">
        <v>7872</v>
      </c>
      <c r="E3634" s="207" t="s">
        <v>11</v>
      </c>
      <c r="F3634" s="163">
        <v>2090.5</v>
      </c>
      <c r="G3634" s="88">
        <v>2090.5</v>
      </c>
      <c r="H3634" s="73">
        <v>5564.9110000000001</v>
      </c>
      <c r="I3634" s="572">
        <f t="shared" si="87"/>
        <v>4599.1000000000004</v>
      </c>
    </row>
    <row r="3635" spans="2:9" ht="20.100000000000001" customHeight="1" thickTop="1" thickBot="1">
      <c r="B3635" s="188" t="s">
        <v>7395</v>
      </c>
      <c r="C3635" s="319">
        <v>40064</v>
      </c>
      <c r="D3635" s="190" t="s">
        <v>7873</v>
      </c>
      <c r="E3635" s="207" t="s">
        <v>11</v>
      </c>
      <c r="F3635" s="163">
        <v>2790.28</v>
      </c>
      <c r="G3635" s="88">
        <v>2790.28</v>
      </c>
      <c r="H3635" s="73">
        <v>7427.7253600000013</v>
      </c>
      <c r="I3635" s="572">
        <f t="shared" si="87"/>
        <v>6138.6160000000009</v>
      </c>
    </row>
    <row r="3636" spans="2:9" ht="20.100000000000001" customHeight="1" thickTop="1" thickBot="1">
      <c r="B3636" s="188" t="s">
        <v>7346</v>
      </c>
      <c r="C3636" s="319">
        <v>40065</v>
      </c>
      <c r="D3636" s="190" t="s">
        <v>7874</v>
      </c>
      <c r="E3636" s="207" t="s">
        <v>11</v>
      </c>
      <c r="F3636" s="163">
        <v>2090.5</v>
      </c>
      <c r="G3636" s="88">
        <v>2090.5</v>
      </c>
      <c r="H3636" s="73">
        <v>5564.9110000000001</v>
      </c>
      <c r="I3636" s="572">
        <f t="shared" si="87"/>
        <v>4599.1000000000004</v>
      </c>
    </row>
    <row r="3637" spans="2:9" ht="20.100000000000001" customHeight="1" thickTop="1" thickBot="1">
      <c r="B3637" s="52"/>
      <c r="C3637" s="212"/>
      <c r="D3637" s="218"/>
      <c r="E3637" s="213"/>
      <c r="F3637" s="163">
        <v>1093.97</v>
      </c>
      <c r="G3637" s="88">
        <v>1093.97</v>
      </c>
      <c r="H3637" s="73">
        <v>2912.1481400000002</v>
      </c>
      <c r="I3637" s="575"/>
    </row>
    <row r="3638" spans="2:9" ht="20.100000000000001" customHeight="1" thickTop="1" thickBot="1">
      <c r="B3638" s="255"/>
      <c r="C3638" s="249"/>
      <c r="D3638" s="341" t="s">
        <v>7875</v>
      </c>
      <c r="E3638" s="201"/>
      <c r="F3638" s="163">
        <v>1093.97</v>
      </c>
      <c r="G3638" s="88">
        <v>1093.97</v>
      </c>
      <c r="H3638" s="73">
        <v>2912.1481400000002</v>
      </c>
      <c r="I3638" s="573"/>
    </row>
    <row r="3639" spans="2:9" ht="20.100000000000001" customHeight="1" thickTop="1" thickBot="1">
      <c r="B3639" s="255"/>
      <c r="C3639" s="249"/>
      <c r="D3639" s="200"/>
      <c r="E3639" s="201"/>
      <c r="F3639" s="163">
        <v>447.33</v>
      </c>
      <c r="G3639" s="88">
        <v>447.33</v>
      </c>
      <c r="H3639" s="73">
        <v>1190.7924600000001</v>
      </c>
      <c r="I3639" s="573"/>
    </row>
    <row r="3640" spans="2:9" ht="20.100000000000001" customHeight="1" thickTop="1" thickBot="1">
      <c r="B3640" s="188" t="s">
        <v>7876</v>
      </c>
      <c r="C3640" s="189" t="s">
        <v>7877</v>
      </c>
      <c r="D3640" s="190" t="s">
        <v>7878</v>
      </c>
      <c r="E3640" s="191" t="s">
        <v>11</v>
      </c>
      <c r="F3640" s="163">
        <v>554.51</v>
      </c>
      <c r="G3640" s="88">
        <v>554.51</v>
      </c>
      <c r="H3640" s="73">
        <v>1476.10562</v>
      </c>
      <c r="I3640" s="572">
        <f>H3640/1.21</f>
        <v>1219.922</v>
      </c>
    </row>
    <row r="3641" spans="2:9" ht="20.100000000000001" customHeight="1" thickTop="1" thickBot="1">
      <c r="B3641" s="188" t="s">
        <v>7687</v>
      </c>
      <c r="C3641" s="189" t="s">
        <v>7879</v>
      </c>
      <c r="D3641" s="190" t="s">
        <v>7880</v>
      </c>
      <c r="E3641" s="191" t="s">
        <v>11</v>
      </c>
      <c r="F3641" s="163">
        <v>2170.2199999999998</v>
      </c>
      <c r="G3641" s="88">
        <v>2170.2199999999998</v>
      </c>
      <c r="H3641" s="73">
        <v>5777.1256400000002</v>
      </c>
      <c r="I3641" s="572">
        <f>H3641/1.21</f>
        <v>4774.4840000000004</v>
      </c>
    </row>
    <row r="3642" spans="2:9" ht="20.100000000000001" customHeight="1" thickTop="1" thickBot="1">
      <c r="B3642" s="188" t="s">
        <v>7881</v>
      </c>
      <c r="C3642" s="189" t="s">
        <v>7882</v>
      </c>
      <c r="D3642" s="190" t="s">
        <v>7883</v>
      </c>
      <c r="E3642" s="191" t="s">
        <v>11</v>
      </c>
      <c r="F3642" s="163">
        <v>1047.46</v>
      </c>
      <c r="G3642" s="88">
        <v>1047.46</v>
      </c>
      <c r="H3642" s="73">
        <v>2788.3385200000002</v>
      </c>
      <c r="I3642" s="572">
        <f>H3642/1.21</f>
        <v>2304.4120000000003</v>
      </c>
    </row>
    <row r="3643" spans="2:9" ht="20.100000000000001" customHeight="1" thickTop="1" thickBot="1">
      <c r="B3643" s="188" t="s">
        <v>7665</v>
      </c>
      <c r="C3643" s="189" t="s">
        <v>7884</v>
      </c>
      <c r="D3643" s="190" t="s">
        <v>7885</v>
      </c>
      <c r="E3643" s="191" t="s">
        <v>11</v>
      </c>
      <c r="F3643" s="163">
        <v>1596.66</v>
      </c>
      <c r="G3643" s="88">
        <v>1596.66</v>
      </c>
      <c r="H3643" s="73">
        <v>4250.3089200000004</v>
      </c>
      <c r="I3643" s="572">
        <f>H3643/1.21</f>
        <v>3512.6520000000005</v>
      </c>
    </row>
    <row r="3644" spans="2:9" ht="20.100000000000001" customHeight="1" thickTop="1" thickBot="1">
      <c r="B3644" s="255"/>
      <c r="C3644" s="249"/>
      <c r="D3644" s="200"/>
      <c r="E3644" s="201"/>
      <c r="F3644" s="163">
        <v>496.05</v>
      </c>
      <c r="G3644" s="88">
        <v>496.05</v>
      </c>
      <c r="H3644" s="73">
        <v>1320.4851000000001</v>
      </c>
      <c r="I3644" s="573"/>
    </row>
    <row r="3645" spans="2:9" ht="20.100000000000001" customHeight="1" thickTop="1" thickBot="1">
      <c r="B3645" s="255"/>
      <c r="C3645" s="249"/>
      <c r="D3645" s="341" t="s">
        <v>1192</v>
      </c>
      <c r="E3645" s="201"/>
      <c r="F3645" s="163">
        <v>471.79</v>
      </c>
      <c r="G3645" s="88">
        <v>471.79</v>
      </c>
      <c r="H3645" s="73">
        <v>1255.90498</v>
      </c>
      <c r="I3645" s="573"/>
    </row>
    <row r="3646" spans="2:9" ht="20.100000000000001" customHeight="1" thickTop="1" thickBot="1">
      <c r="B3646" s="255"/>
      <c r="C3646" s="249"/>
      <c r="D3646" s="200"/>
      <c r="E3646" s="201"/>
      <c r="F3646" s="163">
        <v>1215.3499999999999</v>
      </c>
      <c r="G3646" s="88">
        <v>1215.3499999999999</v>
      </c>
      <c r="H3646" s="73">
        <v>3235.2617</v>
      </c>
      <c r="I3646" s="573"/>
    </row>
    <row r="3647" spans="2:9" ht="20.100000000000001" customHeight="1" thickTop="1" thickBot="1">
      <c r="B3647" s="188" t="s">
        <v>7317</v>
      </c>
      <c r="C3647" s="189" t="s">
        <v>7886</v>
      </c>
      <c r="D3647" s="190" t="s">
        <v>7887</v>
      </c>
      <c r="E3647" s="207" t="s">
        <v>11</v>
      </c>
      <c r="F3647" s="163">
        <v>1478.23</v>
      </c>
      <c r="G3647" s="88">
        <v>1478.23</v>
      </c>
      <c r="H3647" s="73">
        <v>3935.04826</v>
      </c>
      <c r="I3647" s="572">
        <f>H3647/1.21</f>
        <v>3252.1060000000002</v>
      </c>
    </row>
    <row r="3648" spans="2:9" ht="20.100000000000001" customHeight="1" thickTop="1" thickBot="1">
      <c r="B3648" s="188" t="s">
        <v>7409</v>
      </c>
      <c r="C3648" s="189" t="s">
        <v>7888</v>
      </c>
      <c r="D3648" s="190" t="s">
        <v>7889</v>
      </c>
      <c r="E3648" s="207" t="s">
        <v>11</v>
      </c>
      <c r="F3648" s="163">
        <v>1478.23</v>
      </c>
      <c r="G3648" s="88">
        <v>1478.23</v>
      </c>
      <c r="H3648" s="73">
        <v>3935.04826</v>
      </c>
      <c r="I3648" s="572">
        <f t="shared" ref="I3648:I3700" si="88">H3648/1.21</f>
        <v>3252.1060000000002</v>
      </c>
    </row>
    <row r="3649" spans="2:9" ht="20.100000000000001" customHeight="1" thickTop="1" thickBot="1">
      <c r="B3649" s="188" t="s">
        <v>7637</v>
      </c>
      <c r="C3649" s="189" t="s">
        <v>7890</v>
      </c>
      <c r="D3649" s="190" t="s">
        <v>7891</v>
      </c>
      <c r="E3649" s="207" t="s">
        <v>11</v>
      </c>
      <c r="F3649" s="163">
        <v>2040.67</v>
      </c>
      <c r="G3649" s="88">
        <v>2040.67</v>
      </c>
      <c r="H3649" s="73">
        <v>5432.2635399999999</v>
      </c>
      <c r="I3649" s="572">
        <f t="shared" si="88"/>
        <v>4489.4740000000002</v>
      </c>
    </row>
    <row r="3650" spans="2:9" ht="20.100000000000001" customHeight="1" thickTop="1" thickBot="1">
      <c r="B3650" s="188" t="s">
        <v>7406</v>
      </c>
      <c r="C3650" s="189" t="s">
        <v>7892</v>
      </c>
      <c r="D3650" s="190" t="s">
        <v>7893</v>
      </c>
      <c r="E3650" s="207" t="s">
        <v>11</v>
      </c>
      <c r="F3650" s="163">
        <v>546.98</v>
      </c>
      <c r="G3650" s="88">
        <v>546.98</v>
      </c>
      <c r="H3650" s="73">
        <v>1456.0607600000003</v>
      </c>
      <c r="I3650" s="572">
        <f t="shared" si="88"/>
        <v>1203.3560000000002</v>
      </c>
    </row>
    <row r="3651" spans="2:9" ht="20.100000000000001" customHeight="1" thickTop="1" thickBot="1">
      <c r="B3651" s="188" t="s">
        <v>7660</v>
      </c>
      <c r="C3651" s="189" t="s">
        <v>7894</v>
      </c>
      <c r="D3651" s="190" t="s">
        <v>7895</v>
      </c>
      <c r="E3651" s="207" t="s">
        <v>11</v>
      </c>
      <c r="F3651" s="163">
        <v>2795.79</v>
      </c>
      <c r="G3651" s="88">
        <v>2795.79</v>
      </c>
      <c r="H3651" s="73">
        <v>7442.3929800000005</v>
      </c>
      <c r="I3651" s="572">
        <f t="shared" si="88"/>
        <v>6150.7380000000003</v>
      </c>
    </row>
    <row r="3652" spans="2:9" ht="20.100000000000001" customHeight="1" thickTop="1" thickBot="1">
      <c r="B3652" s="188" t="s">
        <v>7453</v>
      </c>
      <c r="C3652" s="189" t="s">
        <v>7896</v>
      </c>
      <c r="D3652" s="190" t="s">
        <v>7897</v>
      </c>
      <c r="E3652" s="207" t="s">
        <v>11</v>
      </c>
      <c r="F3652" s="163">
        <v>1859.2</v>
      </c>
      <c r="G3652" s="88">
        <v>1859.2</v>
      </c>
      <c r="H3652" s="73">
        <v>4949.1904000000004</v>
      </c>
      <c r="I3652" s="572">
        <f t="shared" si="88"/>
        <v>4090.2400000000002</v>
      </c>
    </row>
    <row r="3653" spans="2:9" ht="20.100000000000001" customHeight="1" thickTop="1" thickBot="1">
      <c r="B3653" s="188" t="s">
        <v>7898</v>
      </c>
      <c r="C3653" s="189" t="s">
        <v>7899</v>
      </c>
      <c r="D3653" s="190" t="s">
        <v>7900</v>
      </c>
      <c r="E3653" s="207" t="s">
        <v>11</v>
      </c>
      <c r="F3653" s="163">
        <v>3583.18</v>
      </c>
      <c r="G3653" s="88">
        <v>3583.18</v>
      </c>
      <c r="H3653" s="73">
        <v>9538.4251600000007</v>
      </c>
      <c r="I3653" s="572">
        <f t="shared" si="88"/>
        <v>7882.996000000001</v>
      </c>
    </row>
    <row r="3654" spans="2:9" ht="20.100000000000001" customHeight="1" thickTop="1" thickBot="1">
      <c r="B3654" s="188" t="s">
        <v>7317</v>
      </c>
      <c r="C3654" s="189" t="s">
        <v>7901</v>
      </c>
      <c r="D3654" s="190" t="s">
        <v>7902</v>
      </c>
      <c r="E3654" s="207" t="s">
        <v>11</v>
      </c>
      <c r="F3654" s="163">
        <v>460.62</v>
      </c>
      <c r="G3654" s="88">
        <v>460.62</v>
      </c>
      <c r="H3654" s="73">
        <v>1226.1704400000001</v>
      </c>
      <c r="I3654" s="572">
        <f t="shared" si="88"/>
        <v>1013.3640000000001</v>
      </c>
    </row>
    <row r="3655" spans="2:9" ht="20.100000000000001" customHeight="1" thickTop="1" thickBot="1">
      <c r="B3655" s="188" t="s">
        <v>7438</v>
      </c>
      <c r="C3655" s="189" t="s">
        <v>7903</v>
      </c>
      <c r="D3655" s="190" t="s">
        <v>7904</v>
      </c>
      <c r="E3655" s="207" t="s">
        <v>11</v>
      </c>
      <c r="F3655" s="163">
        <v>496.05</v>
      </c>
      <c r="G3655" s="88">
        <v>496.05</v>
      </c>
      <c r="H3655" s="73">
        <v>1320.4851000000001</v>
      </c>
      <c r="I3655" s="572">
        <f t="shared" si="88"/>
        <v>1091.3100000000002</v>
      </c>
    </row>
    <row r="3656" spans="2:9" ht="20.100000000000001" customHeight="1" thickTop="1" thickBot="1">
      <c r="B3656" s="188" t="s">
        <v>7876</v>
      </c>
      <c r="C3656" s="189" t="s">
        <v>7905</v>
      </c>
      <c r="D3656" s="190" t="s">
        <v>7906</v>
      </c>
      <c r="E3656" s="207" t="s">
        <v>11</v>
      </c>
      <c r="F3656" s="163">
        <v>3309.96</v>
      </c>
      <c r="G3656" s="88">
        <v>3309.96</v>
      </c>
      <c r="H3656" s="73">
        <v>8811.1135200000008</v>
      </c>
      <c r="I3656" s="572">
        <f t="shared" si="88"/>
        <v>7281.9120000000012</v>
      </c>
    </row>
    <row r="3657" spans="2:9" ht="20.100000000000001" customHeight="1" thickTop="1" thickBot="1">
      <c r="B3657" s="188" t="s">
        <v>7444</v>
      </c>
      <c r="C3657" s="189" t="s">
        <v>7907</v>
      </c>
      <c r="D3657" s="190" t="s">
        <v>7908</v>
      </c>
      <c r="E3657" s="207" t="s">
        <v>11</v>
      </c>
      <c r="F3657" s="163">
        <v>2090.62</v>
      </c>
      <c r="G3657" s="88">
        <v>2090.62</v>
      </c>
      <c r="H3657" s="73">
        <v>5565.2304400000003</v>
      </c>
      <c r="I3657" s="572">
        <f t="shared" si="88"/>
        <v>4599.3640000000005</v>
      </c>
    </row>
    <row r="3658" spans="2:9" ht="20.100000000000001" customHeight="1" thickTop="1" thickBot="1">
      <c r="B3658" s="188" t="s">
        <v>7415</v>
      </c>
      <c r="C3658" s="189" t="s">
        <v>7909</v>
      </c>
      <c r="D3658" s="190" t="s">
        <v>7910</v>
      </c>
      <c r="E3658" s="207" t="s">
        <v>11</v>
      </c>
      <c r="F3658" s="163">
        <v>3085.01</v>
      </c>
      <c r="G3658" s="88">
        <v>3085.01</v>
      </c>
      <c r="H3658" s="73">
        <v>8212.296620000001</v>
      </c>
      <c r="I3658" s="572">
        <f t="shared" si="88"/>
        <v>6787.0220000000008</v>
      </c>
    </row>
    <row r="3659" spans="2:9" ht="20.100000000000001" customHeight="1" thickTop="1" thickBot="1">
      <c r="B3659" s="188" t="s">
        <v>7432</v>
      </c>
      <c r="C3659" s="189" t="s">
        <v>7911</v>
      </c>
      <c r="D3659" s="190" t="s">
        <v>7912</v>
      </c>
      <c r="E3659" s="207" t="s">
        <v>11</v>
      </c>
      <c r="F3659" s="163">
        <v>2976.28</v>
      </c>
      <c r="G3659" s="88">
        <v>2976.28</v>
      </c>
      <c r="H3659" s="73">
        <v>7922.8573600000009</v>
      </c>
      <c r="I3659" s="572">
        <f t="shared" si="88"/>
        <v>6547.8160000000007</v>
      </c>
    </row>
    <row r="3660" spans="2:9" ht="20.100000000000001" customHeight="1" thickTop="1" thickBot="1">
      <c r="B3660" s="188" t="s">
        <v>7447</v>
      </c>
      <c r="C3660" s="189" t="s">
        <v>7913</v>
      </c>
      <c r="D3660" s="190" t="s">
        <v>7914</v>
      </c>
      <c r="E3660" s="207" t="s">
        <v>11</v>
      </c>
      <c r="F3660" s="163">
        <v>3309.96</v>
      </c>
      <c r="G3660" s="88">
        <v>3309.96</v>
      </c>
      <c r="H3660" s="73">
        <v>8811.1135200000008</v>
      </c>
      <c r="I3660" s="572">
        <f t="shared" si="88"/>
        <v>7281.9120000000012</v>
      </c>
    </row>
    <row r="3661" spans="2:9" ht="20.100000000000001" customHeight="1" thickTop="1" thickBot="1">
      <c r="B3661" s="188" t="s">
        <v>7417</v>
      </c>
      <c r="C3661" s="189" t="s">
        <v>7915</v>
      </c>
      <c r="D3661" s="190" t="s">
        <v>7916</v>
      </c>
      <c r="E3661" s="207" t="s">
        <v>11</v>
      </c>
      <c r="F3661" s="163">
        <v>2779.79</v>
      </c>
      <c r="G3661" s="88">
        <v>2779.79</v>
      </c>
      <c r="H3661" s="73">
        <v>7399.80098</v>
      </c>
      <c r="I3661" s="572">
        <f t="shared" si="88"/>
        <v>6115.5380000000005</v>
      </c>
    </row>
    <row r="3662" spans="2:9" ht="20.100000000000001" customHeight="1" thickTop="1" thickBot="1">
      <c r="B3662" s="188" t="s">
        <v>7560</v>
      </c>
      <c r="C3662" s="189" t="s">
        <v>7917</v>
      </c>
      <c r="D3662" s="190" t="s">
        <v>7918</v>
      </c>
      <c r="E3662" s="207" t="s">
        <v>11</v>
      </c>
      <c r="F3662" s="163">
        <v>2090.6</v>
      </c>
      <c r="G3662" s="88">
        <v>2090.6</v>
      </c>
      <c r="H3662" s="73">
        <v>5565.177200000001</v>
      </c>
      <c r="I3662" s="572">
        <f t="shared" si="88"/>
        <v>4599.3200000000006</v>
      </c>
    </row>
    <row r="3663" spans="2:9" ht="20.100000000000001" customHeight="1" thickTop="1" thickBot="1">
      <c r="B3663" s="188" t="s">
        <v>7456</v>
      </c>
      <c r="C3663" s="189" t="s">
        <v>7919</v>
      </c>
      <c r="D3663" s="190" t="s">
        <v>7920</v>
      </c>
      <c r="E3663" s="207" t="s">
        <v>11</v>
      </c>
      <c r="F3663" s="163">
        <v>2090.6</v>
      </c>
      <c r="G3663" s="88">
        <v>2090.6</v>
      </c>
      <c r="H3663" s="73">
        <v>5565.177200000001</v>
      </c>
      <c r="I3663" s="572">
        <f t="shared" si="88"/>
        <v>4599.3200000000006</v>
      </c>
    </row>
    <row r="3664" spans="2:9" ht="20.100000000000001" customHeight="1" thickTop="1" thickBot="1">
      <c r="B3664" s="188" t="s">
        <v>7617</v>
      </c>
      <c r="C3664" s="189" t="s">
        <v>7921</v>
      </c>
      <c r="D3664" s="190" t="s">
        <v>7922</v>
      </c>
      <c r="E3664" s="207" t="s">
        <v>11</v>
      </c>
      <c r="F3664" s="163">
        <v>1735.32</v>
      </c>
      <c r="G3664" s="88">
        <v>1735.32</v>
      </c>
      <c r="H3664" s="73">
        <v>4619.42184</v>
      </c>
      <c r="I3664" s="572">
        <f t="shared" si="88"/>
        <v>3817.7040000000002</v>
      </c>
    </row>
    <row r="3665" spans="2:9" ht="20.100000000000001" customHeight="1" thickTop="1" thickBot="1">
      <c r="B3665" s="188" t="s">
        <v>6087</v>
      </c>
      <c r="C3665" s="189" t="s">
        <v>7923</v>
      </c>
      <c r="D3665" s="190" t="s">
        <v>7924</v>
      </c>
      <c r="E3665" s="207" t="s">
        <v>11</v>
      </c>
      <c r="F3665" s="163">
        <v>1735.32</v>
      </c>
      <c r="G3665" s="88">
        <v>1735.32</v>
      </c>
      <c r="H3665" s="73">
        <v>4619.42184</v>
      </c>
      <c r="I3665" s="572">
        <f t="shared" si="88"/>
        <v>3817.7040000000002</v>
      </c>
    </row>
    <row r="3666" spans="2:9" ht="20.100000000000001" customHeight="1" thickTop="1" thickBot="1">
      <c r="B3666" s="188" t="s">
        <v>7589</v>
      </c>
      <c r="C3666" s="189" t="s">
        <v>7925</v>
      </c>
      <c r="D3666" s="190" t="s">
        <v>7926</v>
      </c>
      <c r="E3666" s="207" t="s">
        <v>11</v>
      </c>
      <c r="F3666" s="163">
        <v>1858.34</v>
      </c>
      <c r="G3666" s="88">
        <v>1858.34</v>
      </c>
      <c r="H3666" s="73">
        <v>4946.9010799999996</v>
      </c>
      <c r="I3666" s="572">
        <f t="shared" si="88"/>
        <v>4088.348</v>
      </c>
    </row>
    <row r="3667" spans="2:9" ht="20.100000000000001" customHeight="1" thickTop="1" thickBot="1">
      <c r="B3667" s="188" t="s">
        <v>7699</v>
      </c>
      <c r="C3667" s="189" t="s">
        <v>7927</v>
      </c>
      <c r="D3667" s="190" t="s">
        <v>7928</v>
      </c>
      <c r="E3667" s="207" t="s">
        <v>11</v>
      </c>
      <c r="F3667" s="163">
        <v>615.57000000000005</v>
      </c>
      <c r="G3667" s="88">
        <v>615.57000000000005</v>
      </c>
      <c r="H3667" s="73">
        <v>1638.6473400000002</v>
      </c>
      <c r="I3667" s="572">
        <f t="shared" si="88"/>
        <v>1354.2540000000001</v>
      </c>
    </row>
    <row r="3668" spans="2:9" ht="20.100000000000001" customHeight="1" thickTop="1" thickBot="1">
      <c r="B3668" s="188" t="s">
        <v>7697</v>
      </c>
      <c r="C3668" s="189" t="s">
        <v>7929</v>
      </c>
      <c r="D3668" s="190" t="s">
        <v>7930</v>
      </c>
      <c r="E3668" s="207" t="s">
        <v>11</v>
      </c>
      <c r="F3668" s="163">
        <v>1558.72</v>
      </c>
      <c r="G3668" s="88">
        <v>1558.72</v>
      </c>
      <c r="H3668" s="73">
        <v>4149.3126400000001</v>
      </c>
      <c r="I3668" s="572">
        <f t="shared" si="88"/>
        <v>3429.1840000000002</v>
      </c>
    </row>
    <row r="3669" spans="2:9" ht="20.100000000000001" customHeight="1" thickTop="1" thickBot="1">
      <c r="B3669" s="188" t="s">
        <v>7931</v>
      </c>
      <c r="C3669" s="189" t="s">
        <v>7932</v>
      </c>
      <c r="D3669" s="190" t="s">
        <v>7933</v>
      </c>
      <c r="E3669" s="207" t="s">
        <v>11</v>
      </c>
      <c r="F3669" s="163">
        <v>1858.34</v>
      </c>
      <c r="G3669" s="88">
        <v>1858.34</v>
      </c>
      <c r="H3669" s="73">
        <v>4946.9010799999996</v>
      </c>
      <c r="I3669" s="572">
        <f t="shared" si="88"/>
        <v>4088.348</v>
      </c>
    </row>
    <row r="3670" spans="2:9" ht="20.100000000000001" customHeight="1" thickTop="1" thickBot="1">
      <c r="B3670" s="188" t="s">
        <v>7426</v>
      </c>
      <c r="C3670" s="189" t="s">
        <v>7934</v>
      </c>
      <c r="D3670" s="190" t="s">
        <v>7935</v>
      </c>
      <c r="E3670" s="207" t="s">
        <v>11</v>
      </c>
      <c r="F3670" s="163">
        <v>779.36</v>
      </c>
      <c r="G3670" s="88">
        <v>779.36</v>
      </c>
      <c r="H3670" s="73">
        <v>2074.6563200000001</v>
      </c>
      <c r="I3670" s="572">
        <f t="shared" si="88"/>
        <v>1714.5920000000001</v>
      </c>
    </row>
    <row r="3671" spans="2:9" ht="20.100000000000001" customHeight="1" thickTop="1" thickBot="1">
      <c r="B3671" s="188" t="s">
        <v>7936</v>
      </c>
      <c r="C3671" s="189" t="s">
        <v>7937</v>
      </c>
      <c r="D3671" s="190" t="s">
        <v>7938</v>
      </c>
      <c r="E3671" s="207" t="s">
        <v>11</v>
      </c>
      <c r="F3671" s="163">
        <v>779.36</v>
      </c>
      <c r="G3671" s="88">
        <v>779.36</v>
      </c>
      <c r="H3671" s="73">
        <v>2074.6563200000001</v>
      </c>
      <c r="I3671" s="572">
        <f t="shared" si="88"/>
        <v>1714.5920000000001</v>
      </c>
    </row>
    <row r="3672" spans="2:9" ht="20.100000000000001" customHeight="1" thickTop="1" thickBot="1">
      <c r="B3672" s="188" t="s">
        <v>7435</v>
      </c>
      <c r="C3672" s="189" t="s">
        <v>7939</v>
      </c>
      <c r="D3672" s="190" t="s">
        <v>7940</v>
      </c>
      <c r="E3672" s="207" t="s">
        <v>11</v>
      </c>
      <c r="F3672" s="163">
        <v>779.36</v>
      </c>
      <c r="G3672" s="88">
        <v>779.36</v>
      </c>
      <c r="H3672" s="73">
        <v>2074.6563200000001</v>
      </c>
      <c r="I3672" s="572">
        <f t="shared" si="88"/>
        <v>1714.5920000000001</v>
      </c>
    </row>
    <row r="3673" spans="2:9" ht="20.100000000000001" customHeight="1" thickTop="1" thickBot="1">
      <c r="B3673" s="188" t="s">
        <v>7531</v>
      </c>
      <c r="C3673" s="189" t="s">
        <v>7941</v>
      </c>
      <c r="D3673" s="190" t="s">
        <v>7942</v>
      </c>
      <c r="E3673" s="207" t="s">
        <v>11</v>
      </c>
      <c r="F3673" s="163">
        <v>991.91</v>
      </c>
      <c r="G3673" s="88">
        <v>991.91</v>
      </c>
      <c r="H3673" s="73">
        <v>2640.4644200000002</v>
      </c>
      <c r="I3673" s="572">
        <f t="shared" si="88"/>
        <v>2182.2020000000002</v>
      </c>
    </row>
    <row r="3674" spans="2:9" ht="20.100000000000001" customHeight="1" thickTop="1" thickBot="1">
      <c r="B3674" s="188" t="s">
        <v>7471</v>
      </c>
      <c r="C3674" s="189" t="s">
        <v>7943</v>
      </c>
      <c r="D3674" s="190" t="s">
        <v>7944</v>
      </c>
      <c r="E3674" s="207" t="s">
        <v>11</v>
      </c>
      <c r="F3674" s="163">
        <v>672.22</v>
      </c>
      <c r="G3674" s="88">
        <v>672.22</v>
      </c>
      <c r="H3674" s="73">
        <v>1789.4496400000003</v>
      </c>
      <c r="I3674" s="572">
        <f t="shared" si="88"/>
        <v>1478.8840000000002</v>
      </c>
    </row>
    <row r="3675" spans="2:9" ht="20.100000000000001" customHeight="1" thickTop="1" thickBot="1">
      <c r="B3675" s="188" t="s">
        <v>7462</v>
      </c>
      <c r="C3675" s="189" t="s">
        <v>7945</v>
      </c>
      <c r="D3675" s="190" t="s">
        <v>7946</v>
      </c>
      <c r="E3675" s="207" t="s">
        <v>11</v>
      </c>
      <c r="F3675" s="163">
        <v>460.62</v>
      </c>
      <c r="G3675" s="88">
        <v>460.62</v>
      </c>
      <c r="H3675" s="73">
        <v>1226.1704400000001</v>
      </c>
      <c r="I3675" s="572">
        <f t="shared" si="88"/>
        <v>1013.3640000000001</v>
      </c>
    </row>
    <row r="3676" spans="2:9" ht="20.100000000000001" customHeight="1" thickTop="1" thickBot="1">
      <c r="B3676" s="188" t="s">
        <v>7412</v>
      </c>
      <c r="C3676" s="189" t="s">
        <v>7947</v>
      </c>
      <c r="D3676" s="190" t="s">
        <v>7948</v>
      </c>
      <c r="E3676" s="207" t="s">
        <v>11</v>
      </c>
      <c r="F3676" s="163">
        <v>874.37</v>
      </c>
      <c r="G3676" s="88">
        <v>874.37</v>
      </c>
      <c r="H3676" s="73">
        <v>2327.5729400000005</v>
      </c>
      <c r="I3676" s="572">
        <f t="shared" si="88"/>
        <v>1923.6140000000005</v>
      </c>
    </row>
    <row r="3677" spans="2:9" ht="20.100000000000001" customHeight="1" thickTop="1" thickBot="1">
      <c r="B3677" s="188" t="s">
        <v>7572</v>
      </c>
      <c r="C3677" s="189" t="s">
        <v>7949</v>
      </c>
      <c r="D3677" s="190" t="s">
        <v>7950</v>
      </c>
      <c r="E3677" s="207" t="s">
        <v>11</v>
      </c>
      <c r="F3677" s="163">
        <v>781.13</v>
      </c>
      <c r="G3677" s="88">
        <v>781.13</v>
      </c>
      <c r="H3677" s="73">
        <v>2079.3680600000002</v>
      </c>
      <c r="I3677" s="572">
        <f t="shared" si="88"/>
        <v>1718.4860000000003</v>
      </c>
    </row>
    <row r="3678" spans="2:9" ht="20.100000000000001" customHeight="1" thickTop="1" thickBot="1">
      <c r="B3678" s="188" t="s">
        <v>7429</v>
      </c>
      <c r="C3678" s="189" t="s">
        <v>7951</v>
      </c>
      <c r="D3678" s="190" t="s">
        <v>7952</v>
      </c>
      <c r="E3678" s="207" t="s">
        <v>11</v>
      </c>
      <c r="F3678" s="163">
        <v>781.13</v>
      </c>
      <c r="G3678" s="88">
        <v>781.13</v>
      </c>
      <c r="H3678" s="73">
        <v>2079.3680600000002</v>
      </c>
      <c r="I3678" s="572">
        <f t="shared" si="88"/>
        <v>1718.4860000000003</v>
      </c>
    </row>
    <row r="3679" spans="2:9" ht="20.100000000000001" customHeight="1" thickTop="1" thickBot="1">
      <c r="B3679" s="188" t="s">
        <v>7953</v>
      </c>
      <c r="C3679" s="189" t="s">
        <v>7954</v>
      </c>
      <c r="D3679" s="190" t="s">
        <v>7955</v>
      </c>
      <c r="E3679" s="207" t="s">
        <v>11</v>
      </c>
      <c r="F3679" s="163">
        <v>781.13</v>
      </c>
      <c r="G3679" s="88">
        <v>781.13</v>
      </c>
      <c r="H3679" s="73">
        <v>2079.3680600000002</v>
      </c>
      <c r="I3679" s="572">
        <f t="shared" si="88"/>
        <v>1718.4860000000003</v>
      </c>
    </row>
    <row r="3680" spans="2:9" ht="20.100000000000001" customHeight="1" thickTop="1" thickBot="1">
      <c r="B3680" s="188" t="s">
        <v>7409</v>
      </c>
      <c r="C3680" s="189" t="s">
        <v>7956</v>
      </c>
      <c r="D3680" s="190" t="s">
        <v>7957</v>
      </c>
      <c r="E3680" s="207" t="s">
        <v>11</v>
      </c>
      <c r="F3680" s="163">
        <v>779.36</v>
      </c>
      <c r="G3680" s="88">
        <v>779.36</v>
      </c>
      <c r="H3680" s="73">
        <v>2074.6563200000001</v>
      </c>
      <c r="I3680" s="572">
        <f t="shared" si="88"/>
        <v>1714.5920000000001</v>
      </c>
    </row>
    <row r="3681" spans="2:9" ht="20.100000000000001" customHeight="1" thickTop="1" thickBot="1">
      <c r="B3681" s="188" t="s">
        <v>7958</v>
      </c>
      <c r="C3681" s="189" t="s">
        <v>7959</v>
      </c>
      <c r="D3681" s="190" t="s">
        <v>7960</v>
      </c>
      <c r="E3681" s="207" t="s">
        <v>11</v>
      </c>
      <c r="F3681" s="3"/>
      <c r="G3681" s="22"/>
      <c r="H3681" s="6"/>
      <c r="I3681" s="572">
        <f t="shared" si="88"/>
        <v>0</v>
      </c>
    </row>
    <row r="3682" spans="2:9" ht="20.100000000000001" customHeight="1" thickTop="1" thickBot="1">
      <c r="B3682" s="188" t="s">
        <v>7961</v>
      </c>
      <c r="C3682" s="189" t="s">
        <v>7962</v>
      </c>
      <c r="D3682" s="190" t="s">
        <v>7963</v>
      </c>
      <c r="E3682" s="207" t="s">
        <v>11</v>
      </c>
      <c r="F3682" s="7"/>
      <c r="G3682" s="7"/>
      <c r="H3682" s="7"/>
      <c r="I3682" s="572">
        <f t="shared" si="88"/>
        <v>0</v>
      </c>
    </row>
    <row r="3683" spans="2:9" ht="20.100000000000001" customHeight="1" thickTop="1" thickBot="1">
      <c r="B3683" s="188" t="s">
        <v>7634</v>
      </c>
      <c r="C3683" s="189" t="s">
        <v>7964</v>
      </c>
      <c r="D3683" s="190" t="s">
        <v>7965</v>
      </c>
      <c r="E3683" s="207" t="s">
        <v>11</v>
      </c>
      <c r="F3683" s="7"/>
      <c r="G3683" s="7"/>
      <c r="H3683" s="7"/>
      <c r="I3683" s="572">
        <f t="shared" si="88"/>
        <v>0</v>
      </c>
    </row>
    <row r="3684" spans="2:9" ht="20.100000000000001" customHeight="1" thickTop="1" thickBot="1">
      <c r="B3684" s="188" t="s">
        <v>7412</v>
      </c>
      <c r="C3684" s="189" t="s">
        <v>7966</v>
      </c>
      <c r="D3684" s="190" t="s">
        <v>7948</v>
      </c>
      <c r="E3684" s="207" t="s">
        <v>11</v>
      </c>
      <c r="F3684" s="82">
        <v>680.91465325312026</v>
      </c>
      <c r="G3684" s="73">
        <v>340.45732662656013</v>
      </c>
      <c r="H3684" s="73">
        <v>906.29740347990321</v>
      </c>
      <c r="I3684" s="572">
        <f t="shared" si="88"/>
        <v>749.00611857843239</v>
      </c>
    </row>
    <row r="3685" spans="2:9" ht="20.100000000000001" customHeight="1" thickTop="1" thickBot="1">
      <c r="B3685" s="188" t="s">
        <v>7423</v>
      </c>
      <c r="C3685" s="189" t="s">
        <v>7967</v>
      </c>
      <c r="D3685" s="190" t="s">
        <v>7968</v>
      </c>
      <c r="E3685" s="207" t="s">
        <v>11</v>
      </c>
      <c r="F3685" s="82">
        <v>845.85815041728006</v>
      </c>
      <c r="G3685" s="73">
        <v>422.92907520864003</v>
      </c>
      <c r="H3685" s="73">
        <v>1125.8371982053998</v>
      </c>
      <c r="I3685" s="572">
        <f t="shared" si="88"/>
        <v>930.44396545900815</v>
      </c>
    </row>
    <row r="3686" spans="2:9" ht="20.100000000000001" customHeight="1" thickTop="1" thickBot="1">
      <c r="B3686" s="188" t="s">
        <v>7969</v>
      </c>
      <c r="C3686" s="189" t="s">
        <v>7970</v>
      </c>
      <c r="D3686" s="190" t="s">
        <v>7971</v>
      </c>
      <c r="E3686" s="207" t="s">
        <v>11</v>
      </c>
      <c r="F3686" s="82">
        <v>845.85815041728006</v>
      </c>
      <c r="G3686" s="73">
        <v>422.92907520864003</v>
      </c>
      <c r="H3686" s="73">
        <v>1125.8371982053998</v>
      </c>
      <c r="I3686" s="572">
        <f t="shared" si="88"/>
        <v>930.44396545900815</v>
      </c>
    </row>
    <row r="3687" spans="2:9" ht="20.100000000000001" customHeight="1" thickTop="1" thickBot="1">
      <c r="B3687" s="188" t="s">
        <v>7520</v>
      </c>
      <c r="C3687" s="189" t="s">
        <v>7972</v>
      </c>
      <c r="D3687" s="190" t="s">
        <v>7973</v>
      </c>
      <c r="E3687" s="207" t="s">
        <v>11</v>
      </c>
      <c r="F3687" s="82">
        <v>1366.0656123628801</v>
      </c>
      <c r="G3687" s="73">
        <v>683.03280618144004</v>
      </c>
      <c r="H3687" s="73">
        <v>1818.2333300549935</v>
      </c>
      <c r="I3687" s="572">
        <f t="shared" si="88"/>
        <v>1502.6721735991682</v>
      </c>
    </row>
    <row r="3688" spans="2:9" ht="20.100000000000001" customHeight="1" thickTop="1" thickBot="1">
      <c r="B3688" s="188" t="s">
        <v>7690</v>
      </c>
      <c r="C3688" s="189" t="s">
        <v>7974</v>
      </c>
      <c r="D3688" s="190" t="s">
        <v>7975</v>
      </c>
      <c r="E3688" s="207" t="s">
        <v>11</v>
      </c>
      <c r="F3688" s="82">
        <v>723.44117056640016</v>
      </c>
      <c r="G3688" s="73">
        <v>361.72058528320008</v>
      </c>
      <c r="H3688" s="73">
        <v>962.90019802387872</v>
      </c>
      <c r="I3688" s="572">
        <f t="shared" si="88"/>
        <v>795.78528762304029</v>
      </c>
    </row>
    <row r="3689" spans="2:9" ht="20.100000000000001" customHeight="1" thickTop="1" thickBot="1">
      <c r="B3689" s="188" t="s">
        <v>7420</v>
      </c>
      <c r="C3689" s="189" t="s">
        <v>7976</v>
      </c>
      <c r="D3689" s="190" t="s">
        <v>7977</v>
      </c>
      <c r="E3689" s="207" t="s">
        <v>11</v>
      </c>
      <c r="F3689" s="82">
        <v>765.99493100416021</v>
      </c>
      <c r="G3689" s="73">
        <v>382.9974655020801</v>
      </c>
      <c r="H3689" s="73">
        <v>1019.5392531665373</v>
      </c>
      <c r="I3689" s="572">
        <f t="shared" si="88"/>
        <v>842.59442410457632</v>
      </c>
    </row>
    <row r="3690" spans="2:9" ht="20.100000000000001" customHeight="1" thickTop="1" thickBot="1">
      <c r="B3690" s="188" t="s">
        <v>7551</v>
      </c>
      <c r="C3690" s="189" t="s">
        <v>7978</v>
      </c>
      <c r="D3690" s="190" t="s">
        <v>7979</v>
      </c>
      <c r="E3690" s="207" t="s">
        <v>11</v>
      </c>
      <c r="F3690" s="82">
        <v>827.55077076672012</v>
      </c>
      <c r="G3690" s="73">
        <v>413.77538538336006</v>
      </c>
      <c r="H3690" s="73">
        <v>1101.4700758905046</v>
      </c>
      <c r="I3690" s="572">
        <f t="shared" si="88"/>
        <v>910.30584784339226</v>
      </c>
    </row>
    <row r="3691" spans="2:9" ht="20.100000000000001" customHeight="1" thickTop="1" thickBot="1">
      <c r="B3691" s="188" t="s">
        <v>7554</v>
      </c>
      <c r="C3691" s="189" t="s">
        <v>7980</v>
      </c>
      <c r="D3691" s="190" t="s">
        <v>7981</v>
      </c>
      <c r="E3691" s="207" t="s">
        <v>11</v>
      </c>
      <c r="F3691" s="82">
        <v>719.17762158528024</v>
      </c>
      <c r="G3691" s="73">
        <v>359.58881079264012</v>
      </c>
      <c r="H3691" s="73">
        <v>957.22541433000799</v>
      </c>
      <c r="I3691" s="572">
        <f t="shared" si="88"/>
        <v>791.09538374380827</v>
      </c>
    </row>
    <row r="3692" spans="2:9" ht="20.100000000000001" customHeight="1" thickTop="1" thickBot="1">
      <c r="B3692" s="188" t="s">
        <v>7441</v>
      </c>
      <c r="C3692" s="189" t="s">
        <v>7982</v>
      </c>
      <c r="D3692" s="190" t="s">
        <v>7983</v>
      </c>
      <c r="E3692" s="207" t="s">
        <v>11</v>
      </c>
      <c r="F3692" s="82">
        <v>845.91263666624013</v>
      </c>
      <c r="G3692" s="73">
        <v>422.95631833312007</v>
      </c>
      <c r="H3692" s="73">
        <v>1125.9097194027656</v>
      </c>
      <c r="I3692" s="572">
        <f t="shared" si="88"/>
        <v>930.50390033286419</v>
      </c>
    </row>
    <row r="3693" spans="2:9" ht="20.100000000000001" customHeight="1" thickTop="1" thickBot="1">
      <c r="B3693" s="188" t="s">
        <v>7486</v>
      </c>
      <c r="C3693" s="189" t="s">
        <v>7984</v>
      </c>
      <c r="D3693" s="190" t="s">
        <v>7985</v>
      </c>
      <c r="E3693" s="207" t="s">
        <v>11</v>
      </c>
      <c r="F3693" s="82">
        <v>1002.6559533619204</v>
      </c>
      <c r="G3693" s="73">
        <v>501.32797668096021</v>
      </c>
      <c r="H3693" s="73">
        <v>1334.535073924716</v>
      </c>
      <c r="I3693" s="572">
        <f t="shared" si="88"/>
        <v>1102.9215486981125</v>
      </c>
    </row>
    <row r="3694" spans="2:9" ht="20.100000000000001" customHeight="1" thickTop="1" thickBot="1">
      <c r="B3694" s="188" t="s">
        <v>7586</v>
      </c>
      <c r="C3694" s="189" t="s">
        <v>7986</v>
      </c>
      <c r="D3694" s="190" t="s">
        <v>7987</v>
      </c>
      <c r="E3694" s="207" t="s">
        <v>11</v>
      </c>
      <c r="F3694" s="82">
        <v>1931.0743925158406</v>
      </c>
      <c r="G3694" s="73">
        <v>965.5371962579203</v>
      </c>
      <c r="H3694" s="73">
        <v>2570.260016438584</v>
      </c>
      <c r="I3694" s="572">
        <f t="shared" si="88"/>
        <v>2124.1818317674247</v>
      </c>
    </row>
    <row r="3695" spans="2:9" ht="20.100000000000001" customHeight="1" thickTop="1" thickBot="1">
      <c r="B3695" s="188" t="s">
        <v>7665</v>
      </c>
      <c r="C3695" s="189" t="s">
        <v>7988</v>
      </c>
      <c r="D3695" s="190" t="s">
        <v>7989</v>
      </c>
      <c r="E3695" s="207" t="s">
        <v>11</v>
      </c>
      <c r="F3695" s="82">
        <v>1064.7157909273603</v>
      </c>
      <c r="G3695" s="73">
        <v>532.35789546368017</v>
      </c>
      <c r="H3695" s="73">
        <v>1417.1367177243167</v>
      </c>
      <c r="I3695" s="572">
        <f t="shared" si="88"/>
        <v>1171.1873700200965</v>
      </c>
    </row>
    <row r="3696" spans="2:9" ht="20.100000000000001" customHeight="1" thickTop="1" thickBot="1">
      <c r="B3696" s="188" t="s">
        <v>7501</v>
      </c>
      <c r="C3696" s="189" t="s">
        <v>7990</v>
      </c>
      <c r="D3696" s="190" t="s">
        <v>7991</v>
      </c>
      <c r="E3696" s="207" t="s">
        <v>11</v>
      </c>
      <c r="F3696" s="82">
        <v>914.41547317120012</v>
      </c>
      <c r="G3696" s="73">
        <v>457.20773658560006</v>
      </c>
      <c r="H3696" s="73">
        <v>1217.0869947908675</v>
      </c>
      <c r="I3696" s="572">
        <f t="shared" si="88"/>
        <v>1005.8570204883202</v>
      </c>
    </row>
    <row r="3697" spans="2:9" ht="20.100000000000001" customHeight="1" thickTop="1" thickBot="1">
      <c r="B3697" s="188" t="s">
        <v>7391</v>
      </c>
      <c r="C3697" s="190" t="s">
        <v>7992</v>
      </c>
      <c r="D3697" s="190" t="s">
        <v>7993</v>
      </c>
      <c r="E3697" s="207" t="s">
        <v>11</v>
      </c>
      <c r="F3697" s="82">
        <v>914.41547317120012</v>
      </c>
      <c r="G3697" s="73">
        <v>457.20773658560006</v>
      </c>
      <c r="H3697" s="73">
        <v>1217.0869947908675</v>
      </c>
      <c r="I3697" s="572">
        <f t="shared" si="88"/>
        <v>1005.8570204883202</v>
      </c>
    </row>
    <row r="3698" spans="2:9" ht="20.100000000000001" customHeight="1" thickTop="1" thickBot="1">
      <c r="B3698" s="188" t="s">
        <v>7994</v>
      </c>
      <c r="C3698" s="190" t="s">
        <v>7995</v>
      </c>
      <c r="D3698" s="190" t="s">
        <v>7996</v>
      </c>
      <c r="E3698" s="207" t="s">
        <v>11</v>
      </c>
      <c r="F3698" s="82">
        <v>743.45124549696015</v>
      </c>
      <c r="G3698" s="73">
        <v>371.72562274848008</v>
      </c>
      <c r="H3698" s="73">
        <v>989.53360775645399</v>
      </c>
      <c r="I3698" s="572">
        <f t="shared" si="88"/>
        <v>817.79637004665619</v>
      </c>
    </row>
    <row r="3699" spans="2:9" ht="20.100000000000001" customHeight="1" thickTop="1" thickBot="1">
      <c r="B3699" s="188" t="s">
        <v>7997</v>
      </c>
      <c r="C3699" s="190" t="s">
        <v>7998</v>
      </c>
      <c r="D3699" s="190" t="s">
        <v>7999</v>
      </c>
      <c r="E3699" s="207" t="s">
        <v>11</v>
      </c>
      <c r="F3699" s="82">
        <v>812.9212129209601</v>
      </c>
      <c r="G3699" s="73">
        <v>406.46060646048005</v>
      </c>
      <c r="H3699" s="73">
        <v>1081.9981343977979</v>
      </c>
      <c r="I3699" s="572">
        <f t="shared" si="88"/>
        <v>894.2133342130561</v>
      </c>
    </row>
    <row r="3700" spans="2:9" ht="20.100000000000001" customHeight="1" thickTop="1" thickBot="1">
      <c r="B3700" s="188" t="s">
        <v>7346</v>
      </c>
      <c r="C3700" s="190" t="s">
        <v>8000</v>
      </c>
      <c r="D3700" s="190" t="s">
        <v>8001</v>
      </c>
      <c r="E3700" s="207" t="s">
        <v>11</v>
      </c>
      <c r="F3700" s="82">
        <v>1627.4633917484805</v>
      </c>
      <c r="G3700" s="73">
        <v>813.73169587424024</v>
      </c>
      <c r="H3700" s="73">
        <v>2166.1537744172274</v>
      </c>
      <c r="I3700" s="572">
        <f t="shared" si="88"/>
        <v>1790.2097309233284</v>
      </c>
    </row>
    <row r="3701" spans="2:9" ht="20.100000000000001" customHeight="1" thickTop="1" thickBot="1">
      <c r="B3701" s="343"/>
      <c r="C3701" s="249"/>
      <c r="D3701" s="200"/>
      <c r="E3701" s="201"/>
      <c r="F3701" s="82">
        <v>990.8733020243202</v>
      </c>
      <c r="G3701" s="73">
        <v>495.4366510121601</v>
      </c>
      <c r="H3701" s="73">
        <v>1318.8523649943702</v>
      </c>
      <c r="I3701" s="573"/>
    </row>
    <row r="3702" spans="2:9" ht="20.100000000000001" customHeight="1" thickTop="1" thickBot="1">
      <c r="B3702" s="255"/>
      <c r="C3702" s="249"/>
      <c r="D3702" s="341" t="s">
        <v>4031</v>
      </c>
      <c r="E3702" s="201"/>
      <c r="F3702" s="82">
        <v>1124.6370432211202</v>
      </c>
      <c r="G3702" s="73">
        <v>562.31852161056008</v>
      </c>
      <c r="H3702" s="73">
        <v>1496.891904527311</v>
      </c>
      <c r="I3702" s="573"/>
    </row>
    <row r="3703" spans="2:9" ht="20.100000000000001" customHeight="1" thickTop="1" thickBot="1">
      <c r="B3703" s="255"/>
      <c r="C3703" s="249"/>
      <c r="D3703" s="200"/>
      <c r="E3703" s="201"/>
      <c r="F3703" s="82">
        <v>1088.3083367270403</v>
      </c>
      <c r="G3703" s="73">
        <v>544.15416836352017</v>
      </c>
      <c r="H3703" s="73">
        <v>1448.5383961836908</v>
      </c>
      <c r="I3703" s="573"/>
    </row>
    <row r="3704" spans="2:9" ht="20.100000000000001" customHeight="1" thickTop="1" thickBot="1">
      <c r="B3704" s="188" t="s">
        <v>7317</v>
      </c>
      <c r="C3704" s="189" t="s">
        <v>8002</v>
      </c>
      <c r="D3704" s="190" t="s">
        <v>8003</v>
      </c>
      <c r="E3704" s="207" t="s">
        <v>11</v>
      </c>
      <c r="F3704" s="82">
        <v>1211.0930987584004</v>
      </c>
      <c r="G3704" s="73">
        <v>605.5465493792002</v>
      </c>
      <c r="H3704" s="73">
        <v>1611.9649144474311</v>
      </c>
      <c r="I3704" s="572">
        <f>G3704*2.2</f>
        <v>1332.2024086342406</v>
      </c>
    </row>
    <row r="3705" spans="2:9" ht="20.100000000000001" customHeight="1" thickTop="1" thickBot="1">
      <c r="B3705" s="188" t="s">
        <v>7406</v>
      </c>
      <c r="C3705" s="189" t="s">
        <v>8004</v>
      </c>
      <c r="D3705" s="190" t="s">
        <v>8005</v>
      </c>
      <c r="E3705" s="207" t="s">
        <v>11</v>
      </c>
      <c r="F3705" s="82">
        <v>1124.6370432211202</v>
      </c>
      <c r="G3705" s="73">
        <v>562.31852161056008</v>
      </c>
      <c r="H3705" s="73">
        <v>1496.891904527311</v>
      </c>
      <c r="I3705" s="572">
        <f t="shared" ref="I3705:I3739" si="89">G3705*2.2</f>
        <v>1237.1007475432323</v>
      </c>
    </row>
    <row r="3706" spans="2:9" ht="20.100000000000001" customHeight="1" thickTop="1" thickBot="1">
      <c r="B3706" s="188" t="s">
        <v>7415</v>
      </c>
      <c r="C3706" s="189" t="s">
        <v>8006</v>
      </c>
      <c r="D3706" s="190" t="s">
        <v>8007</v>
      </c>
      <c r="E3706" s="207" t="s">
        <v>11</v>
      </c>
      <c r="F3706" s="82">
        <v>1078.8958372192003</v>
      </c>
      <c r="G3706" s="73">
        <v>539.44791860960015</v>
      </c>
      <c r="H3706" s="73">
        <v>1436.0103593387557</v>
      </c>
      <c r="I3706" s="572">
        <f t="shared" si="89"/>
        <v>1186.7854209411205</v>
      </c>
    </row>
    <row r="3707" spans="2:9" ht="20.100000000000001" customHeight="1" thickTop="1" thickBot="1">
      <c r="B3707" s="188" t="s">
        <v>7697</v>
      </c>
      <c r="C3707" s="189" t="s">
        <v>8008</v>
      </c>
      <c r="D3707" s="190" t="s">
        <v>8009</v>
      </c>
      <c r="E3707" s="207" t="s">
        <v>11</v>
      </c>
      <c r="F3707" s="82">
        <v>1057.2647963820802</v>
      </c>
      <c r="G3707" s="73">
        <v>528.63239819104012</v>
      </c>
      <c r="H3707" s="73">
        <v>1407.2194439845489</v>
      </c>
      <c r="I3707" s="572">
        <f t="shared" si="89"/>
        <v>1162.9912760202883</v>
      </c>
    </row>
    <row r="3708" spans="2:9" ht="20.100000000000001" customHeight="1" thickTop="1" thickBot="1">
      <c r="B3708" s="188" t="s">
        <v>7409</v>
      </c>
      <c r="C3708" s="189" t="s">
        <v>8010</v>
      </c>
      <c r="D3708" s="190" t="s">
        <v>8011</v>
      </c>
      <c r="E3708" s="207" t="s">
        <v>11</v>
      </c>
      <c r="F3708" s="82">
        <v>817.34822064896036</v>
      </c>
      <c r="G3708" s="73">
        <v>408.67411032448018</v>
      </c>
      <c r="H3708" s="73">
        <v>1087.8904816837662</v>
      </c>
      <c r="I3708" s="572">
        <f t="shared" si="89"/>
        <v>899.08304271385646</v>
      </c>
    </row>
    <row r="3709" spans="2:9" ht="20.100000000000001" customHeight="1" thickTop="1" thickBot="1">
      <c r="B3709" s="188" t="s">
        <v>7444</v>
      </c>
      <c r="C3709" s="189" t="s">
        <v>8012</v>
      </c>
      <c r="D3709" s="190" t="s">
        <v>8013</v>
      </c>
      <c r="E3709" s="207" t="s">
        <v>11</v>
      </c>
      <c r="F3709" s="82">
        <v>1046.9805168908804</v>
      </c>
      <c r="G3709" s="73">
        <v>523.49025844544019</v>
      </c>
      <c r="H3709" s="73">
        <v>1393.5310679817617</v>
      </c>
      <c r="I3709" s="572">
        <f t="shared" si="89"/>
        <v>1151.6785685799684</v>
      </c>
    </row>
    <row r="3710" spans="2:9" ht="20.100000000000001" customHeight="1" thickTop="1" thickBot="1">
      <c r="B3710" s="188" t="s">
        <v>6087</v>
      </c>
      <c r="C3710" s="189" t="s">
        <v>8014</v>
      </c>
      <c r="D3710" s="190" t="s">
        <v>8015</v>
      </c>
      <c r="E3710" s="207" t="s">
        <v>11</v>
      </c>
      <c r="F3710" s="82">
        <v>1066.9905918214401</v>
      </c>
      <c r="G3710" s="73">
        <v>533.49529591072007</v>
      </c>
      <c r="H3710" s="73">
        <v>1420.164477714337</v>
      </c>
      <c r="I3710" s="572">
        <f t="shared" si="89"/>
        <v>1173.6896510035842</v>
      </c>
    </row>
    <row r="3711" spans="2:9" ht="20.100000000000001" customHeight="1" thickTop="1" thickBot="1">
      <c r="B3711" s="188" t="s">
        <v>7657</v>
      </c>
      <c r="C3711" s="189" t="s">
        <v>8016</v>
      </c>
      <c r="D3711" s="190" t="s">
        <v>8017</v>
      </c>
      <c r="E3711" s="207" t="s">
        <v>11</v>
      </c>
      <c r="F3711" s="82">
        <v>1073.7877513792002</v>
      </c>
      <c r="G3711" s="73">
        <v>536.89387568960012</v>
      </c>
      <c r="H3711" s="73">
        <v>1429.2114970857158</v>
      </c>
      <c r="I3711" s="572">
        <f t="shared" si="89"/>
        <v>1181.1665265171205</v>
      </c>
    </row>
    <row r="3712" spans="2:9" ht="20.100000000000001" customHeight="1" thickTop="1" thickBot="1">
      <c r="B3712" s="188" t="s">
        <v>7432</v>
      </c>
      <c r="C3712" s="189" t="s">
        <v>8018</v>
      </c>
      <c r="D3712" s="190" t="s">
        <v>8019</v>
      </c>
      <c r="E3712" s="207" t="s">
        <v>11</v>
      </c>
      <c r="F3712" s="82">
        <v>988.25796207424025</v>
      </c>
      <c r="G3712" s="73">
        <v>494.12898103712013</v>
      </c>
      <c r="H3712" s="73">
        <v>1315.3713475208137</v>
      </c>
      <c r="I3712" s="572">
        <f t="shared" si="89"/>
        <v>1087.0837582816644</v>
      </c>
    </row>
    <row r="3713" spans="2:9" ht="20.100000000000001" customHeight="1" thickTop="1" thickBot="1">
      <c r="B3713" s="188" t="s">
        <v>7520</v>
      </c>
      <c r="C3713" s="189" t="s">
        <v>8020</v>
      </c>
      <c r="D3713" s="190" t="s">
        <v>8021</v>
      </c>
      <c r="E3713" s="207" t="s">
        <v>11</v>
      </c>
      <c r="F3713" s="82">
        <v>965.83687062720014</v>
      </c>
      <c r="G3713" s="73">
        <v>482.91843531360007</v>
      </c>
      <c r="H3713" s="73">
        <v>1285.5288748048035</v>
      </c>
      <c r="I3713" s="572">
        <f t="shared" si="89"/>
        <v>1062.4205576899203</v>
      </c>
    </row>
    <row r="3714" spans="2:9" ht="20.100000000000001" customHeight="1" thickTop="1" thickBot="1">
      <c r="B3714" s="188" t="s">
        <v>7520</v>
      </c>
      <c r="C3714" s="189" t="s">
        <v>8022</v>
      </c>
      <c r="D3714" s="190" t="s">
        <v>8023</v>
      </c>
      <c r="E3714" s="207" t="s">
        <v>11</v>
      </c>
      <c r="F3714" s="82">
        <v>1064.7566556140803</v>
      </c>
      <c r="G3714" s="73">
        <v>532.37832780704014</v>
      </c>
      <c r="H3714" s="73">
        <v>1417.1911086223408</v>
      </c>
      <c r="I3714" s="572">
        <f t="shared" si="89"/>
        <v>1171.2323211754883</v>
      </c>
    </row>
    <row r="3715" spans="2:9" ht="20.100000000000001" customHeight="1" thickTop="1" thickBot="1">
      <c r="B3715" s="188" t="s">
        <v>7637</v>
      </c>
      <c r="C3715" s="189" t="s">
        <v>8024</v>
      </c>
      <c r="D3715" s="190" t="s">
        <v>8025</v>
      </c>
      <c r="E3715" s="207" t="s">
        <v>11</v>
      </c>
      <c r="F3715" s="82">
        <v>967.02194654208006</v>
      </c>
      <c r="G3715" s="73">
        <v>483.51097327104003</v>
      </c>
      <c r="H3715" s="73">
        <v>1287.1062108475087</v>
      </c>
      <c r="I3715" s="572">
        <f t="shared" si="89"/>
        <v>1063.7241411962882</v>
      </c>
    </row>
    <row r="3716" spans="2:9" ht="20.100000000000001" customHeight="1" thickTop="1" thickBot="1">
      <c r="B3716" s="188" t="s">
        <v>7417</v>
      </c>
      <c r="C3716" s="189" t="s">
        <v>8026</v>
      </c>
      <c r="D3716" s="190" t="s">
        <v>8027</v>
      </c>
      <c r="E3716" s="207" t="s">
        <v>11</v>
      </c>
      <c r="F3716" s="82">
        <v>967.02194654208006</v>
      </c>
      <c r="G3716" s="73">
        <v>483.51097327104003</v>
      </c>
      <c r="H3716" s="73">
        <v>1287.1062108475087</v>
      </c>
      <c r="I3716" s="572">
        <f t="shared" si="89"/>
        <v>1063.7241411962882</v>
      </c>
    </row>
    <row r="3717" spans="2:9" ht="20.100000000000001" customHeight="1" thickTop="1" thickBot="1">
      <c r="B3717" s="188" t="s">
        <v>7617</v>
      </c>
      <c r="C3717" s="189" t="s">
        <v>8028</v>
      </c>
      <c r="D3717" s="190" t="s">
        <v>8029</v>
      </c>
      <c r="E3717" s="207" t="s">
        <v>11</v>
      </c>
      <c r="F3717" s="82">
        <v>967.02194654208006</v>
      </c>
      <c r="G3717" s="73">
        <v>483.51097327104003</v>
      </c>
      <c r="H3717" s="73">
        <v>1287.1062108475087</v>
      </c>
      <c r="I3717" s="572">
        <f t="shared" si="89"/>
        <v>1063.7241411962882</v>
      </c>
    </row>
    <row r="3718" spans="2:9" ht="20.100000000000001" customHeight="1" thickTop="1" thickBot="1">
      <c r="B3718" s="188" t="s">
        <v>7426</v>
      </c>
      <c r="C3718" s="189" t="s">
        <v>8030</v>
      </c>
      <c r="D3718" s="190" t="s">
        <v>8031</v>
      </c>
      <c r="E3718" s="207" t="s">
        <v>11</v>
      </c>
      <c r="F3718" s="82">
        <v>1167.0954527232002</v>
      </c>
      <c r="G3718" s="73">
        <v>583.5477263616001</v>
      </c>
      <c r="H3718" s="73">
        <v>1553.4040475745796</v>
      </c>
      <c r="I3718" s="572">
        <f t="shared" si="89"/>
        <v>1283.8049979955204</v>
      </c>
    </row>
    <row r="3719" spans="2:9" ht="20.100000000000001" customHeight="1" thickTop="1" thickBot="1">
      <c r="B3719" s="188" t="s">
        <v>7471</v>
      </c>
      <c r="C3719" s="189" t="s">
        <v>8032</v>
      </c>
      <c r="D3719" s="190" t="s">
        <v>8033</v>
      </c>
      <c r="E3719" s="207" t="s">
        <v>11</v>
      </c>
      <c r="F3719" s="82">
        <v>960.07494979968033</v>
      </c>
      <c r="G3719" s="73">
        <v>480.03747489984016</v>
      </c>
      <c r="H3719" s="73">
        <v>1277.8597581833747</v>
      </c>
      <c r="I3719" s="572">
        <f t="shared" si="89"/>
        <v>1056.0824447796485</v>
      </c>
    </row>
    <row r="3720" spans="2:9" ht="20.100000000000001" customHeight="1" thickTop="1" thickBot="1">
      <c r="B3720" s="188" t="s">
        <v>7531</v>
      </c>
      <c r="C3720" s="189" t="s">
        <v>8034</v>
      </c>
      <c r="D3720" s="190" t="s">
        <v>8035</v>
      </c>
      <c r="E3720" s="207" t="s">
        <v>11</v>
      </c>
      <c r="F3720" s="3"/>
      <c r="G3720" s="22"/>
      <c r="H3720" s="6"/>
      <c r="I3720" s="572">
        <f t="shared" si="89"/>
        <v>0</v>
      </c>
    </row>
    <row r="3721" spans="2:9" ht="20.100000000000001" customHeight="1" thickTop="1" thickBot="1">
      <c r="B3721" s="188" t="s">
        <v>7453</v>
      </c>
      <c r="C3721" s="189" t="s">
        <v>8036</v>
      </c>
      <c r="D3721" s="190" t="s">
        <v>8037</v>
      </c>
      <c r="E3721" s="207" t="s">
        <v>11</v>
      </c>
      <c r="F3721" s="3"/>
      <c r="G3721" s="22"/>
      <c r="H3721" s="6"/>
      <c r="I3721" s="572">
        <f t="shared" si="89"/>
        <v>0</v>
      </c>
    </row>
    <row r="3722" spans="2:9" ht="20.100000000000001" customHeight="1" thickTop="1" thickBot="1">
      <c r="B3722" s="188" t="s">
        <v>7420</v>
      </c>
      <c r="C3722" s="189" t="s">
        <v>8038</v>
      </c>
      <c r="D3722" s="190" t="s">
        <v>8039</v>
      </c>
      <c r="E3722" s="207" t="s">
        <v>11</v>
      </c>
      <c r="F3722" s="3"/>
      <c r="G3722" s="22"/>
      <c r="H3722" s="6"/>
      <c r="I3722" s="572">
        <f t="shared" si="89"/>
        <v>0</v>
      </c>
    </row>
    <row r="3723" spans="2:9" ht="20.100000000000001" customHeight="1" thickTop="1" thickBot="1">
      <c r="B3723" s="188" t="s">
        <v>7406</v>
      </c>
      <c r="C3723" s="189" t="s">
        <v>8040</v>
      </c>
      <c r="D3723" s="190" t="s">
        <v>8005</v>
      </c>
      <c r="E3723" s="207" t="s">
        <v>11</v>
      </c>
      <c r="F3723" s="149" t="s">
        <v>8077</v>
      </c>
      <c r="G3723" s="131">
        <v>587.3211</v>
      </c>
      <c r="H3723" s="99">
        <v>1563.4487682000001</v>
      </c>
      <c r="I3723" s="572">
        <f t="shared" si="89"/>
        <v>1292.1064200000001</v>
      </c>
    </row>
    <row r="3724" spans="2:9" ht="20.100000000000001" customHeight="1" thickTop="1" thickBot="1">
      <c r="B3724" s="188" t="s">
        <v>7435</v>
      </c>
      <c r="C3724" s="189" t="s">
        <v>8041</v>
      </c>
      <c r="D3724" s="190" t="s">
        <v>8042</v>
      </c>
      <c r="E3724" s="207" t="s">
        <v>11</v>
      </c>
      <c r="F3724" s="149" t="s">
        <v>8081</v>
      </c>
      <c r="G3724" s="131">
        <v>680.74289999999996</v>
      </c>
      <c r="H3724" s="99">
        <v>1812.1375997999999</v>
      </c>
      <c r="I3724" s="572">
        <f t="shared" si="89"/>
        <v>1497.63438</v>
      </c>
    </row>
    <row r="3725" spans="2:9" ht="20.100000000000001" customHeight="1" thickTop="1" thickBot="1">
      <c r="B3725" s="188" t="s">
        <v>7423</v>
      </c>
      <c r="C3725" s="189" t="s">
        <v>8043</v>
      </c>
      <c r="D3725" s="190" t="s">
        <v>8044</v>
      </c>
      <c r="E3725" s="207" t="s">
        <v>11</v>
      </c>
      <c r="F3725" s="149" t="s">
        <v>8085</v>
      </c>
      <c r="G3725" s="131">
        <v>320.37434999999999</v>
      </c>
      <c r="H3725" s="99">
        <v>852.83651969999994</v>
      </c>
      <c r="I3725" s="572">
        <f t="shared" si="89"/>
        <v>704.82357000000002</v>
      </c>
    </row>
    <row r="3726" spans="2:9" ht="20.100000000000001" customHeight="1" thickTop="1" thickBot="1">
      <c r="B3726" s="188" t="s">
        <v>7429</v>
      </c>
      <c r="C3726" s="189" t="s">
        <v>8045</v>
      </c>
      <c r="D3726" s="190" t="s">
        <v>8046</v>
      </c>
      <c r="E3726" s="207" t="s">
        <v>11</v>
      </c>
      <c r="F3726" s="149" t="s">
        <v>8085</v>
      </c>
      <c r="G3726" s="131">
        <v>320.37434999999999</v>
      </c>
      <c r="H3726" s="99">
        <v>852.83651969999994</v>
      </c>
      <c r="I3726" s="572">
        <f t="shared" si="89"/>
        <v>704.82357000000002</v>
      </c>
    </row>
    <row r="3727" spans="2:9" ht="20.100000000000001" customHeight="1" thickTop="1" thickBot="1">
      <c r="B3727" s="188" t="s">
        <v>7528</v>
      </c>
      <c r="C3727" s="189" t="s">
        <v>8047</v>
      </c>
      <c r="D3727" s="190" t="s">
        <v>8048</v>
      </c>
      <c r="E3727" s="207" t="s">
        <v>11</v>
      </c>
      <c r="F3727" s="149" t="s">
        <v>8090</v>
      </c>
      <c r="G3727" s="131">
        <v>499.22370000000001</v>
      </c>
      <c r="H3727" s="99">
        <v>1328.9334893999999</v>
      </c>
      <c r="I3727" s="572">
        <f t="shared" si="89"/>
        <v>1098.29214</v>
      </c>
    </row>
    <row r="3728" spans="2:9" ht="20.100000000000001" customHeight="1" thickTop="1" thickBot="1">
      <c r="B3728" s="188" t="s">
        <v>7317</v>
      </c>
      <c r="C3728" s="189" t="s">
        <v>8049</v>
      </c>
      <c r="D3728" s="190" t="s">
        <v>8050</v>
      </c>
      <c r="E3728" s="207" t="s">
        <v>11</v>
      </c>
      <c r="F3728" s="149" t="s">
        <v>8093</v>
      </c>
      <c r="G3728" s="131">
        <v>480.54239999999993</v>
      </c>
      <c r="H3728" s="99">
        <v>1279.2038688</v>
      </c>
      <c r="I3728" s="572">
        <f t="shared" si="89"/>
        <v>1057.19328</v>
      </c>
    </row>
    <row r="3729" spans="2:9" ht="20.100000000000001" customHeight="1" thickTop="1" thickBot="1">
      <c r="B3729" s="188" t="s">
        <v>7572</v>
      </c>
      <c r="C3729" s="189" t="s">
        <v>8051</v>
      </c>
      <c r="D3729" s="190" t="s">
        <v>8052</v>
      </c>
      <c r="E3729" s="207" t="s">
        <v>11</v>
      </c>
      <c r="F3729" s="149" t="s">
        <v>8093</v>
      </c>
      <c r="G3729" s="131">
        <v>480.54239999999993</v>
      </c>
      <c r="H3729" s="99">
        <v>1279.2038688</v>
      </c>
      <c r="I3729" s="572">
        <f t="shared" si="89"/>
        <v>1057.19328</v>
      </c>
    </row>
    <row r="3730" spans="2:9" ht="20.100000000000001" customHeight="1" thickTop="1" thickBot="1">
      <c r="B3730" s="188" t="s">
        <v>7456</v>
      </c>
      <c r="C3730" s="189" t="s">
        <v>8053</v>
      </c>
      <c r="D3730" s="190" t="s">
        <v>8054</v>
      </c>
      <c r="E3730" s="207" t="s">
        <v>11</v>
      </c>
      <c r="F3730" s="149" t="s">
        <v>8093</v>
      </c>
      <c r="G3730" s="131">
        <v>480.54239999999993</v>
      </c>
      <c r="H3730" s="99">
        <v>1279.2038688</v>
      </c>
      <c r="I3730" s="572">
        <f t="shared" si="89"/>
        <v>1057.19328</v>
      </c>
    </row>
    <row r="3731" spans="2:9" ht="20.100000000000001" customHeight="1" thickTop="1" thickBot="1">
      <c r="B3731" s="188" t="s">
        <v>7412</v>
      </c>
      <c r="C3731" s="189" t="s">
        <v>8055</v>
      </c>
      <c r="D3731" s="190" t="s">
        <v>8056</v>
      </c>
      <c r="E3731" s="207" t="s">
        <v>11</v>
      </c>
      <c r="F3731" s="149" t="s">
        <v>8093</v>
      </c>
      <c r="G3731" s="131">
        <v>480.54239999999993</v>
      </c>
      <c r="H3731" s="99">
        <v>1279.2038688</v>
      </c>
      <c r="I3731" s="572">
        <f t="shared" si="89"/>
        <v>1057.19328</v>
      </c>
    </row>
    <row r="3732" spans="2:9" ht="20.100000000000001" customHeight="1" thickTop="1" thickBot="1">
      <c r="B3732" s="188" t="s">
        <v>7665</v>
      </c>
      <c r="C3732" s="189" t="s">
        <v>8057</v>
      </c>
      <c r="D3732" s="190" t="s">
        <v>8058</v>
      </c>
      <c r="E3732" s="207" t="s">
        <v>11</v>
      </c>
      <c r="F3732" s="149" t="s">
        <v>8103</v>
      </c>
      <c r="G3732" s="131">
        <v>373.77134999999998</v>
      </c>
      <c r="H3732" s="99">
        <v>994.97933369999998</v>
      </c>
      <c r="I3732" s="572">
        <f t="shared" si="89"/>
        <v>822.29696999999999</v>
      </c>
    </row>
    <row r="3733" spans="2:9" ht="20.100000000000001" customHeight="1" thickTop="1" thickBot="1">
      <c r="B3733" s="188" t="s">
        <v>7634</v>
      </c>
      <c r="C3733" s="189" t="s">
        <v>8059</v>
      </c>
      <c r="D3733" s="190" t="s">
        <v>8060</v>
      </c>
      <c r="E3733" s="207" t="s">
        <v>11</v>
      </c>
      <c r="F3733" s="149" t="s">
        <v>8103</v>
      </c>
      <c r="G3733" s="131">
        <v>373.77134999999998</v>
      </c>
      <c r="H3733" s="99">
        <v>994.97933369999998</v>
      </c>
      <c r="I3733" s="572">
        <f t="shared" si="89"/>
        <v>822.29696999999999</v>
      </c>
    </row>
    <row r="3734" spans="2:9" ht="20.100000000000001" customHeight="1" thickTop="1" thickBot="1">
      <c r="B3734" s="188" t="s">
        <v>7589</v>
      </c>
      <c r="C3734" s="189" t="s">
        <v>8061</v>
      </c>
      <c r="D3734" s="190" t="s">
        <v>8062</v>
      </c>
      <c r="E3734" s="207" t="s">
        <v>11</v>
      </c>
      <c r="F3734" s="149" t="s">
        <v>8103</v>
      </c>
      <c r="G3734" s="131">
        <v>373.77134999999998</v>
      </c>
      <c r="H3734" s="99">
        <v>994.97933369999998</v>
      </c>
      <c r="I3734" s="572">
        <f t="shared" si="89"/>
        <v>822.29696999999999</v>
      </c>
    </row>
    <row r="3735" spans="2:9" ht="20.100000000000001" customHeight="1" thickTop="1" thickBot="1">
      <c r="B3735" s="188" t="s">
        <v>8063</v>
      </c>
      <c r="C3735" s="228" t="s">
        <v>8064</v>
      </c>
      <c r="D3735" s="190" t="s">
        <v>8065</v>
      </c>
      <c r="E3735" s="207" t="s">
        <v>11</v>
      </c>
      <c r="F3735" s="149" t="s">
        <v>8093</v>
      </c>
      <c r="G3735" s="131">
        <v>480.54239999999993</v>
      </c>
      <c r="H3735" s="99">
        <v>1279.2038688</v>
      </c>
      <c r="I3735" s="572">
        <f t="shared" si="89"/>
        <v>1057.19328</v>
      </c>
    </row>
    <row r="3736" spans="2:9" ht="20.100000000000001" customHeight="1" thickTop="1" thickBot="1">
      <c r="B3736" s="188" t="s">
        <v>8066</v>
      </c>
      <c r="C3736" s="228" t="s">
        <v>8067</v>
      </c>
      <c r="D3736" s="190" t="s">
        <v>8068</v>
      </c>
      <c r="E3736" s="207" t="s">
        <v>11</v>
      </c>
      <c r="F3736" s="149" t="s">
        <v>8093</v>
      </c>
      <c r="G3736" s="131">
        <v>480.54239999999993</v>
      </c>
      <c r="H3736" s="99">
        <v>1279.2038688</v>
      </c>
      <c r="I3736" s="572">
        <f t="shared" si="89"/>
        <v>1057.19328</v>
      </c>
    </row>
    <row r="3737" spans="2:9" ht="20.100000000000001" customHeight="1" thickTop="1" thickBot="1">
      <c r="B3737" s="188" t="s">
        <v>7845</v>
      </c>
      <c r="C3737" s="228" t="s">
        <v>8069</v>
      </c>
      <c r="D3737" s="190" t="s">
        <v>8070</v>
      </c>
      <c r="E3737" s="207" t="s">
        <v>11</v>
      </c>
      <c r="F3737" s="149" t="s">
        <v>8103</v>
      </c>
      <c r="G3737" s="131">
        <v>373.77134999999998</v>
      </c>
      <c r="H3737" s="99">
        <v>994.97933369999998</v>
      </c>
      <c r="I3737" s="572">
        <f t="shared" si="89"/>
        <v>822.29696999999999</v>
      </c>
    </row>
    <row r="3738" spans="2:9" ht="20.100000000000001" customHeight="1" thickTop="1" thickBot="1">
      <c r="B3738" s="188" t="s">
        <v>7432</v>
      </c>
      <c r="C3738" s="228" t="s">
        <v>8071</v>
      </c>
      <c r="D3738" s="190" t="s">
        <v>8072</v>
      </c>
      <c r="E3738" s="207" t="s">
        <v>11</v>
      </c>
      <c r="F3738" s="149" t="s">
        <v>8093</v>
      </c>
      <c r="G3738" s="131">
        <v>480.54239999999993</v>
      </c>
      <c r="H3738" s="99">
        <v>1279.2038688</v>
      </c>
      <c r="I3738" s="572">
        <f t="shared" si="89"/>
        <v>1057.19328</v>
      </c>
    </row>
    <row r="3739" spans="2:9" ht="20.100000000000001" customHeight="1" thickTop="1" thickBot="1">
      <c r="B3739" s="188" t="s">
        <v>7349</v>
      </c>
      <c r="C3739" s="228" t="s">
        <v>8073</v>
      </c>
      <c r="D3739" s="190" t="s">
        <v>8074</v>
      </c>
      <c r="E3739" s="207" t="s">
        <v>11</v>
      </c>
      <c r="F3739" s="3"/>
      <c r="G3739" s="22"/>
      <c r="H3739" s="6"/>
      <c r="I3739" s="572">
        <f t="shared" si="89"/>
        <v>0</v>
      </c>
    </row>
    <row r="3740" spans="2:9" ht="20.100000000000001" customHeight="1" thickTop="1">
      <c r="B3740" s="199"/>
      <c r="C3740" s="249"/>
      <c r="D3740" s="200"/>
      <c r="E3740" s="201"/>
      <c r="F3740" s="3"/>
      <c r="G3740" s="22"/>
      <c r="H3740" s="6"/>
      <c r="I3740" s="573"/>
    </row>
    <row r="3741" spans="2:9" ht="20.100000000000001" customHeight="1" thickBot="1">
      <c r="B3741" s="199"/>
      <c r="C3741" s="249"/>
      <c r="D3741" s="341" t="s">
        <v>4303</v>
      </c>
      <c r="E3741" s="201"/>
      <c r="F3741" s="3"/>
      <c r="G3741" s="22"/>
      <c r="H3741" s="6"/>
      <c r="I3741" s="573"/>
    </row>
    <row r="3742" spans="2:9" ht="20.100000000000001" customHeight="1" thickTop="1" thickBot="1">
      <c r="B3742" s="199"/>
      <c r="C3742" s="249"/>
      <c r="D3742" s="200"/>
      <c r="E3742" s="201"/>
      <c r="F3742" s="104">
        <v>4194.6444000000001</v>
      </c>
      <c r="G3742" s="118">
        <v>3208.9029660000001</v>
      </c>
      <c r="H3742" s="99">
        <v>8542.099695492001</v>
      </c>
      <c r="I3742" s="573"/>
    </row>
    <row r="3743" spans="2:9" ht="20.100000000000001" customHeight="1" thickTop="1" thickBot="1">
      <c r="B3743" s="188" t="s">
        <v>7325</v>
      </c>
      <c r="C3743" s="190" t="s">
        <v>8075</v>
      </c>
      <c r="D3743" s="190" t="s">
        <v>8076</v>
      </c>
      <c r="E3743" s="191" t="s">
        <v>11</v>
      </c>
      <c r="F3743" s="104">
        <v>2632.3475999999996</v>
      </c>
      <c r="G3743" s="118">
        <v>2013.7459139999996</v>
      </c>
      <c r="H3743" s="99">
        <v>5360.5916230679995</v>
      </c>
      <c r="I3743" s="586">
        <f>H3743/1.21</f>
        <v>4430.2410107999995</v>
      </c>
    </row>
    <row r="3744" spans="2:9" ht="20.100000000000001" customHeight="1" thickTop="1" thickBot="1">
      <c r="B3744" s="188" t="s">
        <v>8078</v>
      </c>
      <c r="C3744" s="190" t="s">
        <v>8079</v>
      </c>
      <c r="D3744" s="190" t="s">
        <v>8080</v>
      </c>
      <c r="E3744" s="191" t="s">
        <v>11</v>
      </c>
      <c r="F3744" s="104">
        <v>2482.6934999999999</v>
      </c>
      <c r="G3744" s="118">
        <v>1899.2605275000001</v>
      </c>
      <c r="H3744" s="99">
        <v>5055.8315242050003</v>
      </c>
      <c r="I3744" s="586">
        <f t="shared" ref="I3744:I3758" si="90">H3744/1.21</f>
        <v>4178.3731605000003</v>
      </c>
    </row>
    <row r="3745" spans="2:9" ht="20.100000000000001" customHeight="1" thickTop="1" thickBot="1">
      <c r="B3745" s="188" t="s">
        <v>8082</v>
      </c>
      <c r="C3745" s="190" t="s">
        <v>8083</v>
      </c>
      <c r="D3745" s="190" t="s">
        <v>8084</v>
      </c>
      <c r="E3745" s="191" t="s">
        <v>11</v>
      </c>
      <c r="F3745" s="104">
        <v>1232.1156000000001</v>
      </c>
      <c r="G3745" s="118">
        <v>942.56843400000002</v>
      </c>
      <c r="H3745" s="99">
        <v>2509.1171713079998</v>
      </c>
      <c r="I3745" s="586">
        <f t="shared" si="90"/>
        <v>2073.6505548</v>
      </c>
    </row>
    <row r="3746" spans="2:9" ht="20.100000000000001" customHeight="1" thickTop="1" thickBot="1">
      <c r="B3746" s="188" t="s">
        <v>7377</v>
      </c>
      <c r="C3746" s="190" t="s">
        <v>8086</v>
      </c>
      <c r="D3746" s="190" t="s">
        <v>8087</v>
      </c>
      <c r="E3746" s="191" t="s">
        <v>11</v>
      </c>
      <c r="F3746" s="104">
        <v>1328.154</v>
      </c>
      <c r="G3746" s="118">
        <v>1016.03781</v>
      </c>
      <c r="H3746" s="99">
        <v>2704.6926502199999</v>
      </c>
      <c r="I3746" s="586">
        <f t="shared" si="90"/>
        <v>2235.2831820000001</v>
      </c>
    </row>
    <row r="3747" spans="2:9" ht="20.100000000000001" customHeight="1" thickTop="1" thickBot="1">
      <c r="B3747" s="188" t="s">
        <v>7352</v>
      </c>
      <c r="C3747" s="190" t="s">
        <v>8088</v>
      </c>
      <c r="D3747" s="190" t="s">
        <v>8089</v>
      </c>
      <c r="E3747" s="191" t="s">
        <v>11</v>
      </c>
      <c r="F3747" s="104">
        <v>1051.7238</v>
      </c>
      <c r="G3747" s="118">
        <v>804.5687069999999</v>
      </c>
      <c r="H3747" s="99">
        <v>2141.7618980339998</v>
      </c>
      <c r="I3747" s="586">
        <f t="shared" si="90"/>
        <v>1770.0511554</v>
      </c>
    </row>
    <row r="3748" spans="2:9" ht="20.100000000000001" customHeight="1" thickTop="1" thickBot="1">
      <c r="B3748" s="188" t="s">
        <v>7361</v>
      </c>
      <c r="C3748" s="190" t="s">
        <v>8091</v>
      </c>
      <c r="D3748" s="190" t="s">
        <v>8092</v>
      </c>
      <c r="E3748" s="191" t="s">
        <v>11</v>
      </c>
      <c r="F3748" s="104">
        <v>1516.8729000000001</v>
      </c>
      <c r="G3748" s="118">
        <v>1160.4077685000002</v>
      </c>
      <c r="H3748" s="99">
        <v>3089.0054797470007</v>
      </c>
      <c r="I3748" s="586">
        <f t="shared" si="90"/>
        <v>2552.8970907000007</v>
      </c>
    </row>
    <row r="3749" spans="2:9" ht="20.100000000000001" customHeight="1" thickTop="1" thickBot="1">
      <c r="B3749" s="188" t="s">
        <v>7322</v>
      </c>
      <c r="C3749" s="190" t="s">
        <v>8094</v>
      </c>
      <c r="D3749" s="190" t="s">
        <v>8095</v>
      </c>
      <c r="E3749" s="191" t="s">
        <v>11</v>
      </c>
      <c r="F3749" s="104">
        <v>1399.9122000000002</v>
      </c>
      <c r="G3749" s="118">
        <v>1070.9328330000001</v>
      </c>
      <c r="H3749" s="99">
        <v>2850.8232014460004</v>
      </c>
      <c r="I3749" s="586">
        <f t="shared" si="90"/>
        <v>2356.0522326000005</v>
      </c>
    </row>
    <row r="3750" spans="2:9" ht="20.100000000000001" customHeight="1" thickTop="1" thickBot="1">
      <c r="B3750" s="188" t="s">
        <v>7355</v>
      </c>
      <c r="C3750" s="190" t="s">
        <v>8096</v>
      </c>
      <c r="D3750" s="190" t="s">
        <v>8097</v>
      </c>
      <c r="E3750" s="191" t="s">
        <v>11</v>
      </c>
      <c r="F3750" s="104">
        <v>1495.8399000000002</v>
      </c>
      <c r="G3750" s="118">
        <v>1144.3175235000001</v>
      </c>
      <c r="H3750" s="99">
        <v>3046.1732475570006</v>
      </c>
      <c r="I3750" s="586">
        <f t="shared" si="90"/>
        <v>2517.4985517000005</v>
      </c>
    </row>
    <row r="3751" spans="2:9" ht="20.100000000000001" customHeight="1" thickTop="1" thickBot="1">
      <c r="B3751" s="188" t="s">
        <v>7319</v>
      </c>
      <c r="C3751" s="190" t="s">
        <v>8098</v>
      </c>
      <c r="D3751" s="190" t="s">
        <v>8099</v>
      </c>
      <c r="E3751" s="191" t="s">
        <v>11</v>
      </c>
      <c r="F3751" s="104">
        <v>1516.7868000000001</v>
      </c>
      <c r="G3751" s="118">
        <v>1160.3419020000001</v>
      </c>
      <c r="H3751" s="99">
        <v>3088.8301431240002</v>
      </c>
      <c r="I3751" s="586">
        <f t="shared" si="90"/>
        <v>2552.7521844000003</v>
      </c>
    </row>
    <row r="3752" spans="2:9" ht="20.100000000000001" customHeight="1" thickTop="1" thickBot="1">
      <c r="B3752" s="188" t="s">
        <v>8100</v>
      </c>
      <c r="C3752" s="190" t="s">
        <v>8101</v>
      </c>
      <c r="D3752" s="190" t="s">
        <v>8102</v>
      </c>
      <c r="E3752" s="191" t="s">
        <v>11</v>
      </c>
      <c r="F3752" s="104">
        <v>1388.0796</v>
      </c>
      <c r="G3752" s="118">
        <v>1061.8808939999999</v>
      </c>
      <c r="H3752" s="99">
        <v>2826.726939828</v>
      </c>
      <c r="I3752" s="586">
        <f t="shared" si="90"/>
        <v>2336.1379668</v>
      </c>
    </row>
    <row r="3753" spans="2:9" ht="20.100000000000001" customHeight="1" thickTop="1" thickBot="1">
      <c r="B3753" s="188" t="s">
        <v>8104</v>
      </c>
      <c r="C3753" s="190" t="s">
        <v>8105</v>
      </c>
      <c r="D3753" s="190" t="s">
        <v>8106</v>
      </c>
      <c r="E3753" s="191" t="s">
        <v>11</v>
      </c>
      <c r="F3753" s="104">
        <v>1871.1743999999999</v>
      </c>
      <c r="G3753" s="118">
        <v>1431.448416</v>
      </c>
      <c r="H3753" s="99">
        <v>3810.515683392</v>
      </c>
      <c r="I3753" s="586">
        <f t="shared" si="90"/>
        <v>3149.1865152</v>
      </c>
    </row>
    <row r="3754" spans="2:9" ht="20.100000000000001" customHeight="1" thickTop="1" thickBot="1">
      <c r="B3754" s="188" t="s">
        <v>8107</v>
      </c>
      <c r="C3754" s="190" t="s">
        <v>8108</v>
      </c>
      <c r="D3754" s="190" t="s">
        <v>8109</v>
      </c>
      <c r="E3754" s="191" t="s">
        <v>11</v>
      </c>
      <c r="F3754" s="104">
        <v>1045.2417</v>
      </c>
      <c r="G3754" s="118">
        <v>799.60990050000009</v>
      </c>
      <c r="H3754" s="99">
        <v>2128.5615551310002</v>
      </c>
      <c r="I3754" s="586">
        <f t="shared" si="90"/>
        <v>1759.1417811000001</v>
      </c>
    </row>
    <row r="3755" spans="2:9" ht="20.100000000000001" customHeight="1" thickTop="1" thickBot="1">
      <c r="B3755" s="188" t="s">
        <v>7340</v>
      </c>
      <c r="C3755" s="190" t="s">
        <v>8110</v>
      </c>
      <c r="D3755" s="190" t="s">
        <v>8111</v>
      </c>
      <c r="E3755" s="191" t="s">
        <v>11</v>
      </c>
      <c r="F3755" s="104">
        <v>1480.8093000000001</v>
      </c>
      <c r="G3755" s="118">
        <v>1132.8191145000001</v>
      </c>
      <c r="H3755" s="99">
        <v>3015.5644827990004</v>
      </c>
      <c r="I3755" s="586">
        <f t="shared" si="90"/>
        <v>2492.2020519000002</v>
      </c>
    </row>
    <row r="3756" spans="2:9" ht="20.100000000000001" customHeight="1" thickTop="1" thickBot="1">
      <c r="B3756" s="188" t="s">
        <v>8112</v>
      </c>
      <c r="C3756" s="190" t="s">
        <v>8113</v>
      </c>
      <c r="D3756" s="190" t="s">
        <v>8114</v>
      </c>
      <c r="E3756" s="191" t="s">
        <v>11</v>
      </c>
      <c r="F3756" s="104">
        <v>1253.739</v>
      </c>
      <c r="G3756" s="118">
        <v>959.11033499999996</v>
      </c>
      <c r="H3756" s="99">
        <v>2553.15171177</v>
      </c>
      <c r="I3756" s="586">
        <f t="shared" si="90"/>
        <v>2110.0427370000002</v>
      </c>
    </row>
    <row r="3757" spans="2:9" ht="20.100000000000001" customHeight="1" thickTop="1" thickBot="1">
      <c r="B3757" s="188" t="s">
        <v>7370</v>
      </c>
      <c r="C3757" s="190" t="s">
        <v>8115</v>
      </c>
      <c r="D3757" s="190" t="s">
        <v>8116</v>
      </c>
      <c r="E3757" s="191" t="s">
        <v>11</v>
      </c>
      <c r="F3757" s="104">
        <v>1035.0327</v>
      </c>
      <c r="G3757" s="118">
        <v>791.80001549999997</v>
      </c>
      <c r="H3757" s="99">
        <v>2107.7716412609998</v>
      </c>
      <c r="I3757" s="586">
        <f t="shared" si="90"/>
        <v>1741.9600340999998</v>
      </c>
    </row>
    <row r="3758" spans="2:9" ht="20.100000000000001" customHeight="1" thickTop="1" thickBot="1">
      <c r="B3758" s="188" t="s">
        <v>7513</v>
      </c>
      <c r="C3758" s="190" t="s">
        <v>8117</v>
      </c>
      <c r="D3758" s="190" t="s">
        <v>8118</v>
      </c>
      <c r="E3758" s="191" t="s">
        <v>11</v>
      </c>
      <c r="F3758" s="104">
        <v>908.03520000000003</v>
      </c>
      <c r="G3758" s="118">
        <v>694.646928</v>
      </c>
      <c r="H3758" s="99">
        <v>1849.1501223360001</v>
      </c>
      <c r="I3758" s="586">
        <f t="shared" si="90"/>
        <v>1528.2232416000002</v>
      </c>
    </row>
    <row r="3759" spans="2:9" ht="20.100000000000001" customHeight="1" thickTop="1" thickBot="1">
      <c r="B3759" s="199"/>
      <c r="C3759" s="249"/>
      <c r="D3759" s="200"/>
      <c r="E3759" s="201"/>
      <c r="F3759" s="104">
        <v>1516.8729000000001</v>
      </c>
      <c r="G3759" s="118">
        <v>1160.4077685000002</v>
      </c>
      <c r="H3759" s="99">
        <v>3089.0054797470007</v>
      </c>
      <c r="I3759" s="573"/>
    </row>
    <row r="3760" spans="2:9" ht="20.100000000000001" customHeight="1" thickTop="1" thickBot="1">
      <c r="B3760" s="199"/>
      <c r="C3760" s="249"/>
      <c r="D3760" s="341" t="s">
        <v>8119</v>
      </c>
      <c r="E3760" s="201"/>
      <c r="F3760" s="104">
        <v>1283.3697000000002</v>
      </c>
      <c r="G3760" s="118">
        <v>981.77782050000019</v>
      </c>
      <c r="H3760" s="99">
        <v>2613.4925581710008</v>
      </c>
      <c r="I3760" s="573"/>
    </row>
    <row r="3761" spans="2:9" ht="20.100000000000001" customHeight="1" thickTop="1" thickBot="1">
      <c r="B3761" s="199"/>
      <c r="C3761" s="249"/>
      <c r="D3761" s="200"/>
      <c r="E3761" s="201"/>
      <c r="F3761" s="104">
        <v>1571.5341000000001</v>
      </c>
      <c r="G3761" s="118">
        <v>1202.2235865</v>
      </c>
      <c r="H3761" s="99">
        <v>3200.3191872630005</v>
      </c>
      <c r="I3761" s="573"/>
    </row>
    <row r="3762" spans="2:9" ht="20.100000000000001" customHeight="1" thickTop="1" thickBot="1">
      <c r="B3762" s="188" t="s">
        <v>8066</v>
      </c>
      <c r="C3762" s="254">
        <v>10001900</v>
      </c>
      <c r="D3762" s="211" t="s">
        <v>8120</v>
      </c>
      <c r="E3762" s="191" t="s">
        <v>11</v>
      </c>
      <c r="F3762" s="104">
        <v>1209.2499</v>
      </c>
      <c r="G3762" s="118">
        <v>925.0761735000001</v>
      </c>
      <c r="H3762" s="99">
        <v>2462.5527738570004</v>
      </c>
      <c r="I3762" s="586">
        <f>H3762/1.21</f>
        <v>2035.1675817000005</v>
      </c>
    </row>
    <row r="3763" spans="2:9" ht="20.100000000000001" customHeight="1" thickTop="1" thickBot="1">
      <c r="B3763" s="188" t="s">
        <v>7513</v>
      </c>
      <c r="C3763" s="254">
        <v>16070077</v>
      </c>
      <c r="D3763" s="211" t="s">
        <v>8121</v>
      </c>
      <c r="E3763" s="191" t="s">
        <v>11</v>
      </c>
      <c r="F3763" s="104">
        <v>907.86300000000006</v>
      </c>
      <c r="G3763" s="118">
        <v>694.51519500000006</v>
      </c>
      <c r="H3763" s="99">
        <v>1848.7994490900001</v>
      </c>
      <c r="I3763" s="586">
        <f t="shared" ref="I3763:I3786" si="91">H3763/1.21</f>
        <v>1527.9334290000002</v>
      </c>
    </row>
    <row r="3764" spans="2:9" ht="20.100000000000001" customHeight="1" thickTop="1" thickBot="1">
      <c r="B3764" s="188" t="s">
        <v>7513</v>
      </c>
      <c r="C3764" s="254">
        <v>50201102</v>
      </c>
      <c r="D3764" s="211" t="s">
        <v>8122</v>
      </c>
      <c r="E3764" s="191" t="s">
        <v>11</v>
      </c>
      <c r="F3764" s="104">
        <v>1497.2298000000001</v>
      </c>
      <c r="G3764" s="118">
        <v>1145.380797</v>
      </c>
      <c r="H3764" s="99">
        <v>3049.003681614</v>
      </c>
      <c r="I3764" s="586">
        <f t="shared" si="91"/>
        <v>2519.8377534000001</v>
      </c>
    </row>
    <row r="3765" spans="2:9" ht="20.100000000000001" customHeight="1" thickTop="1" thickBot="1">
      <c r="B3765" s="188" t="s">
        <v>7319</v>
      </c>
      <c r="C3765" s="254">
        <v>50201602</v>
      </c>
      <c r="D3765" s="211" t="s">
        <v>8123</v>
      </c>
      <c r="E3765" s="191" t="s">
        <v>11</v>
      </c>
      <c r="F3765" s="104">
        <v>1647.4127999999998</v>
      </c>
      <c r="G3765" s="118">
        <v>1260.2707919999998</v>
      </c>
      <c r="H3765" s="99">
        <v>3354.8408483039998</v>
      </c>
      <c r="I3765" s="586">
        <f t="shared" si="91"/>
        <v>2772.5957423999998</v>
      </c>
    </row>
    <row r="3766" spans="2:9" ht="20.100000000000001" customHeight="1" thickTop="1" thickBot="1">
      <c r="B3766" s="188" t="s">
        <v>7322</v>
      </c>
      <c r="C3766" s="254">
        <v>50201702</v>
      </c>
      <c r="D3766" s="211" t="s">
        <v>8124</v>
      </c>
      <c r="E3766" s="191" t="s">
        <v>11</v>
      </c>
      <c r="F3766" s="104">
        <v>2085.3173999999999</v>
      </c>
      <c r="G3766" s="118">
        <v>1595.2678109999999</v>
      </c>
      <c r="H3766" s="99">
        <v>4246.6029128820001</v>
      </c>
      <c r="I3766" s="586">
        <f t="shared" si="91"/>
        <v>3509.5891842000001</v>
      </c>
    </row>
    <row r="3767" spans="2:9" ht="20.100000000000001" customHeight="1" thickTop="1" thickBot="1">
      <c r="B3767" s="188" t="s">
        <v>7325</v>
      </c>
      <c r="C3767" s="254">
        <v>50201802</v>
      </c>
      <c r="D3767" s="211" t="s">
        <v>8125</v>
      </c>
      <c r="E3767" s="191" t="s">
        <v>11</v>
      </c>
      <c r="F3767" s="3"/>
      <c r="G3767" s="22"/>
      <c r="H3767" s="6"/>
      <c r="I3767" s="586">
        <f t="shared" si="91"/>
        <v>0</v>
      </c>
    </row>
    <row r="3768" spans="2:9" ht="20.100000000000001" customHeight="1" thickTop="1" thickBot="1">
      <c r="B3768" s="188" t="s">
        <v>7328</v>
      </c>
      <c r="C3768" s="254">
        <v>50201902</v>
      </c>
      <c r="D3768" s="211" t="s">
        <v>8126</v>
      </c>
      <c r="E3768" s="191" t="s">
        <v>11</v>
      </c>
      <c r="F3768" s="3"/>
      <c r="G3768" s="22"/>
      <c r="H3768" s="6"/>
      <c r="I3768" s="586">
        <f t="shared" si="91"/>
        <v>0</v>
      </c>
    </row>
    <row r="3769" spans="2:9" ht="20.100000000000001" customHeight="1" thickTop="1" thickBot="1">
      <c r="B3769" s="188" t="s">
        <v>7331</v>
      </c>
      <c r="C3769" s="254">
        <v>50202002</v>
      </c>
      <c r="D3769" s="211" t="s">
        <v>8127</v>
      </c>
      <c r="E3769" s="191" t="s">
        <v>11</v>
      </c>
      <c r="F3769" s="7"/>
      <c r="G3769" s="7"/>
      <c r="H3769" s="7"/>
      <c r="I3769" s="586">
        <f t="shared" si="91"/>
        <v>0</v>
      </c>
    </row>
    <row r="3770" spans="2:9" ht="20.100000000000001" customHeight="1" thickTop="1" thickBot="1">
      <c r="B3770" s="188" t="s">
        <v>7334</v>
      </c>
      <c r="C3770" s="254">
        <v>50202102</v>
      </c>
      <c r="D3770" s="211" t="s">
        <v>8128</v>
      </c>
      <c r="E3770" s="191" t="s">
        <v>11</v>
      </c>
      <c r="F3770" s="7"/>
      <c r="G3770" s="7"/>
      <c r="H3770" s="7"/>
      <c r="I3770" s="586">
        <f t="shared" si="91"/>
        <v>0</v>
      </c>
    </row>
    <row r="3771" spans="2:9" ht="20.100000000000001" customHeight="1" thickTop="1" thickBot="1">
      <c r="B3771" s="188" t="s">
        <v>7337</v>
      </c>
      <c r="C3771" s="254">
        <v>50202202</v>
      </c>
      <c r="D3771" s="211" t="s">
        <v>8129</v>
      </c>
      <c r="E3771" s="191" t="s">
        <v>11</v>
      </c>
      <c r="F3771" s="93" t="s">
        <v>4</v>
      </c>
      <c r="G3771" s="94" t="s">
        <v>5</v>
      </c>
      <c r="H3771" s="95" t="s">
        <v>6</v>
      </c>
      <c r="I3771" s="586" t="e">
        <f t="shared" si="91"/>
        <v>#VALUE!</v>
      </c>
    </row>
    <row r="3772" spans="2:9" ht="20.100000000000001" customHeight="1" thickTop="1" thickBot="1">
      <c r="B3772" s="188" t="s">
        <v>7340</v>
      </c>
      <c r="C3772" s="254">
        <v>50202302</v>
      </c>
      <c r="D3772" s="211" t="s">
        <v>8130</v>
      </c>
      <c r="E3772" s="191" t="s">
        <v>11</v>
      </c>
      <c r="F3772" s="7"/>
      <c r="G3772" s="7"/>
      <c r="H3772" s="7"/>
      <c r="I3772" s="586">
        <f t="shared" si="91"/>
        <v>0</v>
      </c>
    </row>
    <row r="3773" spans="2:9" ht="20.100000000000001" customHeight="1" thickTop="1" thickBot="1">
      <c r="B3773" s="188" t="s">
        <v>7343</v>
      </c>
      <c r="C3773" s="254">
        <v>50202402</v>
      </c>
      <c r="D3773" s="211" t="s">
        <v>8131</v>
      </c>
      <c r="E3773" s="191" t="s">
        <v>11</v>
      </c>
      <c r="F3773" s="7"/>
      <c r="G3773" s="7"/>
      <c r="H3773" s="7"/>
      <c r="I3773" s="586">
        <f t="shared" si="91"/>
        <v>0</v>
      </c>
    </row>
    <row r="3774" spans="2:9" ht="20.100000000000001" customHeight="1" thickTop="1" thickBot="1">
      <c r="B3774" s="188" t="s">
        <v>7346</v>
      </c>
      <c r="C3774" s="254">
        <v>50212402</v>
      </c>
      <c r="D3774" s="211" t="s">
        <v>8132</v>
      </c>
      <c r="E3774" s="191" t="s">
        <v>11</v>
      </c>
      <c r="F3774" s="7"/>
      <c r="G3774" s="7"/>
      <c r="H3774" s="7"/>
      <c r="I3774" s="586">
        <f t="shared" si="91"/>
        <v>0</v>
      </c>
    </row>
    <row r="3775" spans="2:9" ht="20.100000000000001" customHeight="1" thickTop="1" thickBot="1">
      <c r="B3775" s="188" t="s">
        <v>7349</v>
      </c>
      <c r="C3775" s="254">
        <v>50212502</v>
      </c>
      <c r="D3775" s="211" t="s">
        <v>8133</v>
      </c>
      <c r="E3775" s="191" t="s">
        <v>11</v>
      </c>
      <c r="F3775" s="80">
        <v>954.62939651033173</v>
      </c>
      <c r="G3775" s="72">
        <v>429.5832284296493</v>
      </c>
      <c r="H3775" s="73">
        <v>1143.5505540797265</v>
      </c>
      <c r="I3775" s="586">
        <f t="shared" si="91"/>
        <v>945.08310254522848</v>
      </c>
    </row>
    <row r="3776" spans="2:9" ht="20.100000000000001" customHeight="1" thickTop="1" thickBot="1">
      <c r="B3776" s="188" t="s">
        <v>7352</v>
      </c>
      <c r="C3776" s="254">
        <v>50212602</v>
      </c>
      <c r="D3776" s="211" t="s">
        <v>8134</v>
      </c>
      <c r="E3776" s="191" t="s">
        <v>11</v>
      </c>
      <c r="F3776" s="80">
        <v>954.62939651033173</v>
      </c>
      <c r="G3776" s="72">
        <v>429.5832284296493</v>
      </c>
      <c r="H3776" s="73">
        <v>1143.5505540797265</v>
      </c>
      <c r="I3776" s="586">
        <f t="shared" si="91"/>
        <v>945.08310254522848</v>
      </c>
    </row>
    <row r="3777" spans="2:9" ht="20.100000000000001" customHeight="1" thickTop="1" thickBot="1">
      <c r="B3777" s="188" t="s">
        <v>7355</v>
      </c>
      <c r="C3777" s="254">
        <v>50212702</v>
      </c>
      <c r="D3777" s="211" t="s">
        <v>8135</v>
      </c>
      <c r="E3777" s="191" t="s">
        <v>11</v>
      </c>
      <c r="F3777" s="80">
        <v>954.62939651033264</v>
      </c>
      <c r="G3777" s="72">
        <v>429.58322842964969</v>
      </c>
      <c r="H3777" s="73">
        <v>1143.5505540797276</v>
      </c>
      <c r="I3777" s="586">
        <f t="shared" si="91"/>
        <v>945.08310254522939</v>
      </c>
    </row>
    <row r="3778" spans="2:9" ht="20.100000000000001" customHeight="1" thickTop="1" thickBot="1">
      <c r="B3778" s="188" t="s">
        <v>7358</v>
      </c>
      <c r="C3778" s="254">
        <v>50212802</v>
      </c>
      <c r="D3778" s="211" t="s">
        <v>8136</v>
      </c>
      <c r="E3778" s="191" t="s">
        <v>11</v>
      </c>
      <c r="F3778" s="80">
        <v>954.62939651033173</v>
      </c>
      <c r="G3778" s="72">
        <v>429.5832284296493</v>
      </c>
      <c r="H3778" s="73">
        <v>1143.5505540797265</v>
      </c>
      <c r="I3778" s="586">
        <f t="shared" si="91"/>
        <v>945.08310254522848</v>
      </c>
    </row>
    <row r="3779" spans="2:9" ht="20.100000000000001" customHeight="1" thickTop="1" thickBot="1">
      <c r="B3779" s="188" t="s">
        <v>7361</v>
      </c>
      <c r="C3779" s="254">
        <v>50212902</v>
      </c>
      <c r="D3779" s="211" t="s">
        <v>8137</v>
      </c>
      <c r="E3779" s="191" t="s">
        <v>11</v>
      </c>
      <c r="F3779" s="80">
        <v>854.71221179222141</v>
      </c>
      <c r="G3779" s="72">
        <v>384.62049530649966</v>
      </c>
      <c r="H3779" s="73">
        <v>1023.8597585059022</v>
      </c>
      <c r="I3779" s="586">
        <f t="shared" si="91"/>
        <v>846.16508967429934</v>
      </c>
    </row>
    <row r="3780" spans="2:9" ht="20.100000000000001" customHeight="1" thickTop="1" thickBot="1">
      <c r="B3780" s="188" t="s">
        <v>8138</v>
      </c>
      <c r="C3780" s="254">
        <v>50213002</v>
      </c>
      <c r="D3780" s="211" t="s">
        <v>8139</v>
      </c>
      <c r="E3780" s="191" t="s">
        <v>11</v>
      </c>
      <c r="F3780" s="80">
        <v>775.88254519991062</v>
      </c>
      <c r="G3780" s="72">
        <v>349.14714533995976</v>
      </c>
      <c r="H3780" s="73">
        <v>929.42970089497294</v>
      </c>
      <c r="I3780" s="586">
        <f t="shared" si="91"/>
        <v>768.12371974791154</v>
      </c>
    </row>
    <row r="3781" spans="2:9" ht="20.100000000000001" customHeight="1" thickTop="1" thickBot="1">
      <c r="B3781" s="188" t="s">
        <v>7364</v>
      </c>
      <c r="C3781" s="254">
        <v>50213102</v>
      </c>
      <c r="D3781" s="211" t="s">
        <v>8140</v>
      </c>
      <c r="E3781" s="191" t="s">
        <v>11</v>
      </c>
      <c r="F3781" s="80">
        <v>775.88254519991062</v>
      </c>
      <c r="G3781" s="72">
        <v>349.14714533995976</v>
      </c>
      <c r="H3781" s="73">
        <v>929.42970089497294</v>
      </c>
      <c r="I3781" s="586">
        <f t="shared" si="91"/>
        <v>768.12371974791154</v>
      </c>
    </row>
    <row r="3782" spans="2:9" ht="20.100000000000001" customHeight="1" thickTop="1" thickBot="1">
      <c r="B3782" s="188" t="s">
        <v>8107</v>
      </c>
      <c r="C3782" s="254">
        <v>50213202</v>
      </c>
      <c r="D3782" s="211" t="s">
        <v>8141</v>
      </c>
      <c r="E3782" s="191" t="s">
        <v>11</v>
      </c>
      <c r="F3782" s="80">
        <v>895.56583409485552</v>
      </c>
      <c r="G3782" s="72">
        <v>403.00462534268502</v>
      </c>
      <c r="H3782" s="73">
        <v>1072.7983126622275</v>
      </c>
      <c r="I3782" s="586">
        <f t="shared" si="91"/>
        <v>886.61017575390713</v>
      </c>
    </row>
    <row r="3783" spans="2:9" ht="20.100000000000001" customHeight="1" thickTop="1" thickBot="1">
      <c r="B3783" s="188" t="s">
        <v>7367</v>
      </c>
      <c r="C3783" s="254">
        <v>50213302</v>
      </c>
      <c r="D3783" s="211" t="s">
        <v>8142</v>
      </c>
      <c r="E3783" s="191" t="s">
        <v>11</v>
      </c>
      <c r="F3783" s="80">
        <v>854.71221179222141</v>
      </c>
      <c r="G3783" s="72">
        <v>384.62049530649966</v>
      </c>
      <c r="H3783" s="73">
        <v>1023.8597585059022</v>
      </c>
      <c r="I3783" s="586">
        <f t="shared" si="91"/>
        <v>846.16508967429934</v>
      </c>
    </row>
    <row r="3784" spans="2:9" ht="20.100000000000001" customHeight="1" thickTop="1" thickBot="1">
      <c r="B3784" s="188" t="s">
        <v>7370</v>
      </c>
      <c r="C3784" s="254">
        <v>50213402</v>
      </c>
      <c r="D3784" s="211" t="s">
        <v>8143</v>
      </c>
      <c r="E3784" s="191" t="s">
        <v>11</v>
      </c>
      <c r="F3784" s="80">
        <v>854.71221179222141</v>
      </c>
      <c r="G3784" s="72">
        <v>384.62049530649966</v>
      </c>
      <c r="H3784" s="73">
        <v>1023.8597585059022</v>
      </c>
      <c r="I3784" s="586">
        <f t="shared" si="91"/>
        <v>846.16508967429934</v>
      </c>
    </row>
    <row r="3785" spans="2:9" ht="20.100000000000001" customHeight="1" thickTop="1" thickBot="1">
      <c r="B3785" s="188" t="s">
        <v>8112</v>
      </c>
      <c r="C3785" s="254">
        <v>50213502</v>
      </c>
      <c r="D3785" s="211" t="s">
        <v>8144</v>
      </c>
      <c r="E3785" s="191" t="s">
        <v>11</v>
      </c>
      <c r="F3785" s="80">
        <v>854.71221179222141</v>
      </c>
      <c r="G3785" s="72">
        <v>384.62049530649966</v>
      </c>
      <c r="H3785" s="73">
        <v>1023.8597585059022</v>
      </c>
      <c r="I3785" s="586">
        <f t="shared" si="91"/>
        <v>846.16508967429934</v>
      </c>
    </row>
    <row r="3786" spans="2:9" ht="20.100000000000001" customHeight="1" thickTop="1" thickBot="1">
      <c r="B3786" s="188" t="s">
        <v>7513</v>
      </c>
      <c r="C3786" s="254" t="s">
        <v>6088</v>
      </c>
      <c r="D3786" s="211" t="s">
        <v>8145</v>
      </c>
      <c r="E3786" s="191" t="s">
        <v>11</v>
      </c>
      <c r="F3786" s="80">
        <v>854.71221179222141</v>
      </c>
      <c r="G3786" s="72">
        <v>384.62049530649966</v>
      </c>
      <c r="H3786" s="73">
        <v>1023.8597585059022</v>
      </c>
      <c r="I3786" s="586">
        <f t="shared" si="91"/>
        <v>846.16508967429934</v>
      </c>
    </row>
    <row r="3787" spans="2:9" ht="20.100000000000001" customHeight="1" thickTop="1" thickBot="1">
      <c r="B3787" s="199"/>
      <c r="C3787" s="249"/>
      <c r="D3787" s="200"/>
      <c r="E3787" s="201"/>
      <c r="F3787" s="80">
        <v>854.71221179222141</v>
      </c>
      <c r="G3787" s="72">
        <v>384.62049530649966</v>
      </c>
      <c r="H3787" s="73">
        <v>1023.8597585059022</v>
      </c>
      <c r="I3787" s="573"/>
    </row>
    <row r="3788" spans="2:9" ht="20.100000000000001" customHeight="1" thickTop="1" thickBot="1">
      <c r="B3788" s="199"/>
      <c r="C3788" s="249"/>
      <c r="D3788" s="200"/>
      <c r="E3788" s="201"/>
      <c r="F3788" s="80">
        <v>854.71221179222141</v>
      </c>
      <c r="G3788" s="72">
        <v>384.62049530649966</v>
      </c>
      <c r="H3788" s="73">
        <v>1023.8597585059022</v>
      </c>
      <c r="I3788" s="573"/>
    </row>
    <row r="3789" spans="2:9" ht="20.100000000000001" customHeight="1" thickTop="1" thickBot="1">
      <c r="B3789" s="249"/>
      <c r="C3789" s="200"/>
      <c r="D3789" s="372" t="s">
        <v>8146</v>
      </c>
      <c r="E3789" s="201"/>
      <c r="F3789" s="80">
        <v>724.97496290879656</v>
      </c>
      <c r="G3789" s="72">
        <v>326.23873330895844</v>
      </c>
      <c r="H3789" s="73">
        <v>868.44750806844752</v>
      </c>
      <c r="I3789" s="573"/>
    </row>
    <row r="3790" spans="2:9" ht="20.100000000000001" customHeight="1" thickTop="1" thickBot="1">
      <c r="B3790" s="249"/>
      <c r="C3790" s="200"/>
      <c r="D3790" s="200"/>
      <c r="E3790" s="201"/>
      <c r="F3790" s="80">
        <v>813.98144001093317</v>
      </c>
      <c r="G3790" s="72">
        <v>366.29164800491992</v>
      </c>
      <c r="H3790" s="73">
        <v>975.06836698909694</v>
      </c>
      <c r="I3790" s="573"/>
    </row>
    <row r="3791" spans="2:9" ht="20.100000000000001" customHeight="1" thickTop="1" thickBot="1">
      <c r="B3791" s="257" t="s">
        <v>1</v>
      </c>
      <c r="C3791" s="258" t="s">
        <v>2</v>
      </c>
      <c r="D3791" s="258" t="s">
        <v>3</v>
      </c>
      <c r="E3791" s="259"/>
      <c r="F3791" s="80">
        <v>958.35290372229736</v>
      </c>
      <c r="G3791" s="72">
        <v>431.25880667503384</v>
      </c>
      <c r="H3791" s="73">
        <v>1148.0109433689402</v>
      </c>
      <c r="I3791" s="580" t="s">
        <v>7</v>
      </c>
    </row>
    <row r="3792" spans="2:9" ht="20.100000000000001" customHeight="1" thickTop="1" thickBot="1">
      <c r="B3792" s="249" t="s">
        <v>132</v>
      </c>
      <c r="C3792" s="200"/>
      <c r="D3792" s="200"/>
      <c r="E3792" s="201"/>
      <c r="F3792" s="80">
        <v>3928.8921452927275</v>
      </c>
      <c r="G3792" s="72">
        <v>1768.0014653817275</v>
      </c>
      <c r="H3792" s="73">
        <v>4706.4199008461583</v>
      </c>
      <c r="I3792" s="573"/>
    </row>
    <row r="3793" spans="2:9" ht="20.100000000000001" customHeight="1" thickTop="1" thickBot="1">
      <c r="B3793" s="249"/>
      <c r="C3793" s="200"/>
      <c r="D3793" s="373" t="s">
        <v>1585</v>
      </c>
      <c r="E3793" s="201"/>
      <c r="F3793" s="80">
        <v>854.71221179222141</v>
      </c>
      <c r="G3793" s="72">
        <v>384.62049530649966</v>
      </c>
      <c r="H3793" s="73">
        <v>1023.8597585059022</v>
      </c>
      <c r="I3793" s="573"/>
    </row>
    <row r="3794" spans="2:9" ht="20.100000000000001" customHeight="1" thickTop="1" thickBot="1">
      <c r="B3794" s="249" t="s">
        <v>132</v>
      </c>
      <c r="C3794" s="200"/>
      <c r="D3794" s="200"/>
      <c r="E3794" s="201"/>
      <c r="F3794" s="80">
        <v>854.71221179222141</v>
      </c>
      <c r="G3794" s="72">
        <v>384.62049530649966</v>
      </c>
      <c r="H3794" s="73">
        <v>1023.8597585059022</v>
      </c>
      <c r="I3794" s="573"/>
    </row>
    <row r="3795" spans="2:9" ht="20.100000000000001" customHeight="1" thickTop="1" thickBot="1">
      <c r="B3795" s="188" t="s">
        <v>8147</v>
      </c>
      <c r="C3795" s="189">
        <v>40001502</v>
      </c>
      <c r="D3795" s="190" t="s">
        <v>8148</v>
      </c>
      <c r="E3795" s="191" t="s">
        <v>11</v>
      </c>
      <c r="F3795" s="80">
        <v>854.71221179222141</v>
      </c>
      <c r="G3795" s="72">
        <v>384.62049530649966</v>
      </c>
      <c r="H3795" s="73">
        <v>1023.8597585059022</v>
      </c>
      <c r="I3795" s="572">
        <f t="shared" ref="I3795:I3824" si="92">H3795/1.21</f>
        <v>846.16508967429934</v>
      </c>
    </row>
    <row r="3796" spans="2:9" ht="20.100000000000001" customHeight="1" thickTop="1" thickBot="1">
      <c r="B3796" s="188" t="s">
        <v>8149</v>
      </c>
      <c r="C3796" s="189" t="s">
        <v>8150</v>
      </c>
      <c r="D3796" s="190" t="s">
        <v>8151</v>
      </c>
      <c r="E3796" s="191" t="s">
        <v>11</v>
      </c>
      <c r="F3796" s="80">
        <v>854.71221179222141</v>
      </c>
      <c r="G3796" s="72">
        <v>384.62049530649966</v>
      </c>
      <c r="H3796" s="73">
        <v>1023.8597585059022</v>
      </c>
      <c r="I3796" s="572">
        <f t="shared" si="92"/>
        <v>846.16508967429934</v>
      </c>
    </row>
    <row r="3797" spans="2:9" ht="20.100000000000001" customHeight="1" thickTop="1" thickBot="1">
      <c r="B3797" s="188" t="s">
        <v>8152</v>
      </c>
      <c r="C3797" s="189" t="s">
        <v>8153</v>
      </c>
      <c r="D3797" s="190" t="s">
        <v>8154</v>
      </c>
      <c r="E3797" s="191" t="s">
        <v>11</v>
      </c>
      <c r="F3797" s="80">
        <v>854.71221179222141</v>
      </c>
      <c r="G3797" s="72">
        <v>384.62049530649966</v>
      </c>
      <c r="H3797" s="73">
        <v>1023.8597585059022</v>
      </c>
      <c r="I3797" s="572">
        <f t="shared" si="92"/>
        <v>846.16508967429934</v>
      </c>
    </row>
    <row r="3798" spans="2:9" ht="20.100000000000001" customHeight="1" thickTop="1" thickBot="1">
      <c r="B3798" s="188" t="s">
        <v>8155</v>
      </c>
      <c r="C3798" s="189" t="s">
        <v>8156</v>
      </c>
      <c r="D3798" s="190" t="s">
        <v>8157</v>
      </c>
      <c r="E3798" s="191" t="s">
        <v>11</v>
      </c>
      <c r="F3798" s="80">
        <v>854.71221179222141</v>
      </c>
      <c r="G3798" s="72">
        <v>384.62049530649966</v>
      </c>
      <c r="H3798" s="73">
        <v>1023.8597585059022</v>
      </c>
      <c r="I3798" s="572">
        <f t="shared" si="92"/>
        <v>846.16508967429934</v>
      </c>
    </row>
    <row r="3799" spans="2:9" ht="20.100000000000001" customHeight="1" thickTop="1" thickBot="1">
      <c r="B3799" s="188" t="s">
        <v>8158</v>
      </c>
      <c r="C3799" s="189" t="s">
        <v>8159</v>
      </c>
      <c r="D3799" s="190" t="s">
        <v>8160</v>
      </c>
      <c r="E3799" s="191" t="s">
        <v>11</v>
      </c>
      <c r="F3799" s="80">
        <v>854.71221179222141</v>
      </c>
      <c r="G3799" s="72">
        <v>384.62049530649966</v>
      </c>
      <c r="H3799" s="73">
        <v>1023.8597585059022</v>
      </c>
      <c r="I3799" s="572">
        <f t="shared" si="92"/>
        <v>846.16508967429934</v>
      </c>
    </row>
    <row r="3800" spans="2:9" ht="20.100000000000001" customHeight="1" thickTop="1" thickBot="1">
      <c r="B3800" s="188" t="s">
        <v>8161</v>
      </c>
      <c r="C3800" s="189" t="s">
        <v>8162</v>
      </c>
      <c r="D3800" s="190" t="s">
        <v>8163</v>
      </c>
      <c r="E3800" s="191" t="s">
        <v>11</v>
      </c>
      <c r="F3800" s="80">
        <v>854.71221179222141</v>
      </c>
      <c r="G3800" s="72">
        <v>384.62049530649966</v>
      </c>
      <c r="H3800" s="73">
        <v>1023.8597585059022</v>
      </c>
      <c r="I3800" s="572">
        <f t="shared" si="92"/>
        <v>846.16508967429934</v>
      </c>
    </row>
    <row r="3801" spans="2:9" ht="20.100000000000001" customHeight="1" thickTop="1" thickBot="1">
      <c r="B3801" s="188" t="s">
        <v>8164</v>
      </c>
      <c r="C3801" s="189" t="s">
        <v>8165</v>
      </c>
      <c r="D3801" s="190" t="s">
        <v>8166</v>
      </c>
      <c r="E3801" s="191" t="s">
        <v>11</v>
      </c>
      <c r="F3801" s="80">
        <v>854.71221179222141</v>
      </c>
      <c r="G3801" s="72">
        <v>384.62049530649966</v>
      </c>
      <c r="H3801" s="73">
        <v>1023.8597585059022</v>
      </c>
      <c r="I3801" s="572">
        <f t="shared" si="92"/>
        <v>846.16508967429934</v>
      </c>
    </row>
    <row r="3802" spans="2:9" ht="20.100000000000001" customHeight="1" thickTop="1" thickBot="1">
      <c r="B3802" s="188" t="s">
        <v>8147</v>
      </c>
      <c r="C3802" s="189">
        <v>40397402</v>
      </c>
      <c r="D3802" s="190" t="s">
        <v>8167</v>
      </c>
      <c r="E3802" s="191"/>
      <c r="F3802" s="80">
        <v>854.71221179222141</v>
      </c>
      <c r="G3802" s="72">
        <v>384.62049530649966</v>
      </c>
      <c r="H3802" s="73">
        <v>1023.8597585059022</v>
      </c>
      <c r="I3802" s="572">
        <f t="shared" si="92"/>
        <v>846.16508967429934</v>
      </c>
    </row>
    <row r="3803" spans="2:9" ht="20.100000000000001" customHeight="1" thickTop="1" thickBot="1">
      <c r="B3803" s="188" t="s">
        <v>8168</v>
      </c>
      <c r="C3803" s="189" t="s">
        <v>8169</v>
      </c>
      <c r="D3803" s="190" t="s">
        <v>8170</v>
      </c>
      <c r="E3803" s="191" t="s">
        <v>11</v>
      </c>
      <c r="F3803" s="80">
        <v>954.61729359694198</v>
      </c>
      <c r="G3803" s="72">
        <v>429.57778211862387</v>
      </c>
      <c r="H3803" s="73">
        <v>1143.5360559997769</v>
      </c>
      <c r="I3803" s="572">
        <f t="shared" si="92"/>
        <v>945.07112066097261</v>
      </c>
    </row>
    <row r="3804" spans="2:9" ht="20.100000000000001" customHeight="1" thickTop="1" thickBot="1">
      <c r="B3804" s="188" t="s">
        <v>8171</v>
      </c>
      <c r="C3804" s="189" t="s">
        <v>8172</v>
      </c>
      <c r="D3804" s="190" t="s">
        <v>8173</v>
      </c>
      <c r="E3804" s="191" t="s">
        <v>11</v>
      </c>
      <c r="F3804" s="80">
        <v>836.50957258707274</v>
      </c>
      <c r="G3804" s="72">
        <v>376.42930766418272</v>
      </c>
      <c r="H3804" s="73">
        <v>1002.0548170020545</v>
      </c>
      <c r="I3804" s="572">
        <f t="shared" si="92"/>
        <v>828.14447686120207</v>
      </c>
    </row>
    <row r="3805" spans="2:9" ht="20.100000000000001" customHeight="1" thickTop="1" thickBot="1">
      <c r="B3805" s="188" t="s">
        <v>8174</v>
      </c>
      <c r="C3805" s="189" t="s">
        <v>8175</v>
      </c>
      <c r="D3805" s="190" t="s">
        <v>8176</v>
      </c>
      <c r="E3805" s="191" t="s">
        <v>11</v>
      </c>
      <c r="F3805" s="16"/>
      <c r="G3805" s="6"/>
      <c r="H3805" s="6"/>
      <c r="I3805" s="572">
        <f t="shared" si="92"/>
        <v>0</v>
      </c>
    </row>
    <row r="3806" spans="2:9" ht="20.100000000000001" customHeight="1" thickTop="1" thickBot="1">
      <c r="B3806" s="188" t="s">
        <v>8177</v>
      </c>
      <c r="C3806" s="189" t="s">
        <v>8178</v>
      </c>
      <c r="D3806" s="190" t="s">
        <v>8179</v>
      </c>
      <c r="E3806" s="191" t="s">
        <v>11</v>
      </c>
      <c r="F3806" s="7"/>
      <c r="G3806" s="7"/>
      <c r="H3806" s="7"/>
      <c r="I3806" s="572">
        <f t="shared" si="92"/>
        <v>0</v>
      </c>
    </row>
    <row r="3807" spans="2:9" ht="20.100000000000001" customHeight="1" thickTop="1" thickBot="1">
      <c r="B3807" s="188" t="s">
        <v>8180</v>
      </c>
      <c r="C3807" s="189" t="s">
        <v>8181</v>
      </c>
      <c r="D3807" s="190" t="s">
        <v>8182</v>
      </c>
      <c r="E3807" s="191" t="s">
        <v>11</v>
      </c>
      <c r="F3807" s="7"/>
      <c r="G3807" s="7"/>
      <c r="H3807" s="7"/>
      <c r="I3807" s="572">
        <f t="shared" si="92"/>
        <v>0</v>
      </c>
    </row>
    <row r="3808" spans="2:9" ht="20.100000000000001" customHeight="1" thickTop="1" thickBot="1">
      <c r="B3808" s="188" t="s">
        <v>8183</v>
      </c>
      <c r="C3808" s="189" t="s">
        <v>8184</v>
      </c>
      <c r="D3808" s="190" t="s">
        <v>8185</v>
      </c>
      <c r="E3808" s="191" t="s">
        <v>11</v>
      </c>
      <c r="F3808" s="90">
        <v>8846.7017055120014</v>
      </c>
      <c r="G3808" s="70">
        <v>4334.8838357008808</v>
      </c>
      <c r="H3808" s="70">
        <v>11539.460770635746</v>
      </c>
      <c r="I3808" s="572">
        <f t="shared" si="92"/>
        <v>9536.7444385419385</v>
      </c>
    </row>
    <row r="3809" spans="2:9" ht="20.100000000000001" customHeight="1" thickTop="1" thickBot="1">
      <c r="B3809" s="188" t="s">
        <v>8186</v>
      </c>
      <c r="C3809" s="189">
        <v>40480802</v>
      </c>
      <c r="D3809" s="190" t="s">
        <v>8187</v>
      </c>
      <c r="E3809" s="191" t="s">
        <v>11</v>
      </c>
      <c r="F3809" s="90">
        <v>10992.399840422002</v>
      </c>
      <c r="G3809" s="70">
        <v>5386.2759218067813</v>
      </c>
      <c r="H3809" s="70">
        <v>14338.266503849653</v>
      </c>
      <c r="I3809" s="572">
        <f t="shared" si="92"/>
        <v>11849.807027974919</v>
      </c>
    </row>
    <row r="3810" spans="2:9" ht="20.100000000000001" customHeight="1" thickTop="1" thickBot="1">
      <c r="B3810" s="188" t="s">
        <v>8188</v>
      </c>
      <c r="C3810" s="189" t="s">
        <v>8189</v>
      </c>
      <c r="D3810" s="190" t="s">
        <v>8190</v>
      </c>
      <c r="E3810" s="191" t="s">
        <v>11</v>
      </c>
      <c r="F3810" s="90">
        <v>8227.241863786001</v>
      </c>
      <c r="G3810" s="70">
        <v>4031.3485132551405</v>
      </c>
      <c r="H3810" s="70">
        <v>10731.449742285184</v>
      </c>
      <c r="I3810" s="572">
        <f t="shared" si="92"/>
        <v>8868.9667291613096</v>
      </c>
    </row>
    <row r="3811" spans="2:9" ht="20.100000000000001" customHeight="1" thickTop="1" thickBot="1">
      <c r="B3811" s="188" t="s">
        <v>8191</v>
      </c>
      <c r="C3811" s="189">
        <v>40482302</v>
      </c>
      <c r="D3811" s="190" t="s">
        <v>8192</v>
      </c>
      <c r="E3811" s="191" t="s">
        <v>11</v>
      </c>
      <c r="F3811" s="90">
        <v>16380.679352114004</v>
      </c>
      <c r="G3811" s="70">
        <v>8026.532882535862</v>
      </c>
      <c r="H3811" s="70">
        <v>21366.630533310468</v>
      </c>
      <c r="I3811" s="572">
        <f t="shared" si="92"/>
        <v>17658.372341578899</v>
      </c>
    </row>
    <row r="3812" spans="2:9" ht="20.100000000000001" customHeight="1" thickTop="1" thickBot="1">
      <c r="B3812" s="188" t="s">
        <v>8193</v>
      </c>
      <c r="C3812" s="189" t="s">
        <v>8194</v>
      </c>
      <c r="D3812" s="190" t="s">
        <v>8195</v>
      </c>
      <c r="E3812" s="191" t="s">
        <v>11</v>
      </c>
      <c r="F3812" s="82">
        <v>20567.3737071</v>
      </c>
      <c r="G3812" s="73">
        <v>10078.013116479</v>
      </c>
      <c r="H3812" s="73">
        <v>26827.670916067102</v>
      </c>
      <c r="I3812" s="572">
        <f t="shared" si="92"/>
        <v>22171.628856253803</v>
      </c>
    </row>
    <row r="3813" spans="2:9" ht="20.100000000000001" customHeight="1" thickTop="1" thickBot="1">
      <c r="B3813" s="188" t="s">
        <v>8196</v>
      </c>
      <c r="C3813" s="189" t="s">
        <v>8197</v>
      </c>
      <c r="D3813" s="190" t="s">
        <v>8198</v>
      </c>
      <c r="E3813" s="191" t="s">
        <v>11</v>
      </c>
      <c r="F3813" s="82">
        <v>17666.8002676</v>
      </c>
      <c r="G3813" s="73">
        <v>8656.7321311239994</v>
      </c>
      <c r="H3813" s="73">
        <v>23044.220933052089</v>
      </c>
      <c r="I3813" s="572">
        <f t="shared" si="92"/>
        <v>19044.8106884728</v>
      </c>
    </row>
    <row r="3814" spans="2:9" ht="20.100000000000001" customHeight="1" thickTop="1" thickBot="1">
      <c r="B3814" s="188" t="s">
        <v>8199</v>
      </c>
      <c r="C3814" s="189" t="s">
        <v>8200</v>
      </c>
      <c r="D3814" s="190" t="s">
        <v>8201</v>
      </c>
      <c r="E3814" s="191" t="s">
        <v>11</v>
      </c>
      <c r="F3814" s="82">
        <v>21787.407044700001</v>
      </c>
      <c r="G3814" s="73">
        <v>10675.829451903001</v>
      </c>
      <c r="H3814" s="73">
        <v>28419.05800096579</v>
      </c>
      <c r="I3814" s="572">
        <f t="shared" si="92"/>
        <v>23486.824794186603</v>
      </c>
    </row>
    <row r="3815" spans="2:9" ht="20.100000000000001" customHeight="1" thickTop="1" thickBot="1">
      <c r="B3815" s="188" t="s">
        <v>8202</v>
      </c>
      <c r="C3815" s="189" t="s">
        <v>8203</v>
      </c>
      <c r="D3815" s="190" t="s">
        <v>8204</v>
      </c>
      <c r="E3815" s="191" t="s">
        <v>11</v>
      </c>
      <c r="F3815" s="82">
        <v>25373.883421700004</v>
      </c>
      <c r="G3815" s="73">
        <v>12433.202876633002</v>
      </c>
      <c r="H3815" s="73">
        <v>33097.186057597057</v>
      </c>
      <c r="I3815" s="572">
        <f t="shared" si="92"/>
        <v>27353.046328592609</v>
      </c>
    </row>
    <row r="3816" spans="2:9" ht="20.100000000000001" customHeight="1" thickTop="1" thickBot="1">
      <c r="B3816" s="188" t="s">
        <v>8205</v>
      </c>
      <c r="C3816" s="189" t="s">
        <v>8206</v>
      </c>
      <c r="D3816" s="190" t="s">
        <v>8207</v>
      </c>
      <c r="E3816" s="191" t="s">
        <v>11</v>
      </c>
      <c r="F3816" s="82">
        <v>15955.233642699999</v>
      </c>
      <c r="G3816" s="73">
        <v>7818.0644849229993</v>
      </c>
      <c r="H3816" s="73">
        <v>20811.687658865023</v>
      </c>
      <c r="I3816" s="572">
        <f t="shared" si="92"/>
        <v>17199.741866830598</v>
      </c>
    </row>
    <row r="3817" spans="2:9" ht="20.100000000000001" customHeight="1" thickTop="1" thickBot="1">
      <c r="B3817" s="188" t="s">
        <v>8208</v>
      </c>
      <c r="C3817" s="189" t="s">
        <v>8209</v>
      </c>
      <c r="D3817" s="190" t="s">
        <v>8210</v>
      </c>
      <c r="E3817" s="191" t="s">
        <v>11</v>
      </c>
      <c r="F3817" s="82">
        <v>16510.838732300002</v>
      </c>
      <c r="G3817" s="73">
        <v>8090.3109788270012</v>
      </c>
      <c r="H3817" s="73">
        <v>21536.407825637478</v>
      </c>
      <c r="I3817" s="572">
        <f t="shared" si="92"/>
        <v>17798.684153419403</v>
      </c>
    </row>
    <row r="3818" spans="2:9" ht="20.100000000000001" customHeight="1" thickTop="1" thickBot="1">
      <c r="B3818" s="188" t="s">
        <v>8211</v>
      </c>
      <c r="C3818" s="189" t="s">
        <v>8212</v>
      </c>
      <c r="D3818" s="190" t="s">
        <v>8213</v>
      </c>
      <c r="E3818" s="191" t="s">
        <v>11</v>
      </c>
      <c r="F3818" s="82">
        <v>9453.1718666000015</v>
      </c>
      <c r="G3818" s="73">
        <v>4632.0542146340003</v>
      </c>
      <c r="H3818" s="73">
        <v>12330.52831935571</v>
      </c>
      <c r="I3818" s="572">
        <f t="shared" si="92"/>
        <v>10190.519272194802</v>
      </c>
    </row>
    <row r="3819" spans="2:9" ht="20.100000000000001" customHeight="1" thickTop="1" thickBot="1">
      <c r="B3819" s="188" t="s">
        <v>8214</v>
      </c>
      <c r="C3819" s="189" t="s">
        <v>8215</v>
      </c>
      <c r="D3819" s="190" t="s">
        <v>8216</v>
      </c>
      <c r="E3819" s="191" t="s">
        <v>11</v>
      </c>
      <c r="F3819" s="82">
        <v>12004.717245400001</v>
      </c>
      <c r="G3819" s="73">
        <v>5882.3114502460003</v>
      </c>
      <c r="H3819" s="73">
        <v>15658.713080554853</v>
      </c>
      <c r="I3819" s="572">
        <f t="shared" si="92"/>
        <v>12941.085190541202</v>
      </c>
    </row>
    <row r="3820" spans="2:9" ht="20.100000000000001" customHeight="1" thickTop="1" thickBot="1">
      <c r="B3820" s="188" t="s">
        <v>8217</v>
      </c>
      <c r="C3820" s="189" t="s">
        <v>8218</v>
      </c>
      <c r="D3820" s="190" t="s">
        <v>8219</v>
      </c>
      <c r="E3820" s="191" t="s">
        <v>11</v>
      </c>
      <c r="F3820" s="90">
        <v>11100.255621642</v>
      </c>
      <c r="G3820" s="70">
        <v>5439.1252546045798</v>
      </c>
      <c r="H3820" s="70">
        <v>14478.951427757393</v>
      </c>
      <c r="I3820" s="572">
        <f t="shared" si="92"/>
        <v>11966.075560130077</v>
      </c>
    </row>
    <row r="3821" spans="2:9" ht="20.100000000000001" customHeight="1" thickTop="1" thickBot="1">
      <c r="B3821" s="188" t="s">
        <v>8220</v>
      </c>
      <c r="C3821" s="189" t="s">
        <v>8221</v>
      </c>
      <c r="D3821" s="190" t="s">
        <v>8222</v>
      </c>
      <c r="E3821" s="191" t="s">
        <v>11</v>
      </c>
      <c r="F3821" s="90">
        <v>14762.856995436001</v>
      </c>
      <c r="G3821" s="70">
        <v>7233.79992776364</v>
      </c>
      <c r="H3821" s="70">
        <v>19256.375407706812</v>
      </c>
      <c r="I3821" s="572">
        <f t="shared" si="92"/>
        <v>15914.35984108001</v>
      </c>
    </row>
    <row r="3822" spans="2:9" ht="20.100000000000001" customHeight="1" thickTop="1" thickBot="1">
      <c r="B3822" s="188" t="s">
        <v>8223</v>
      </c>
      <c r="C3822" s="189" t="s">
        <v>8224</v>
      </c>
      <c r="D3822" s="190" t="s">
        <v>8225</v>
      </c>
      <c r="E3822" s="191" t="s">
        <v>11</v>
      </c>
      <c r="F3822" s="82">
        <v>12241.8736902</v>
      </c>
      <c r="G3822" s="73">
        <v>5998.5181081979999</v>
      </c>
      <c r="H3822" s="73">
        <v>15968.055204023076</v>
      </c>
      <c r="I3822" s="572">
        <f t="shared" si="92"/>
        <v>13196.739838035601</v>
      </c>
    </row>
    <row r="3823" spans="2:9" ht="20.100000000000001" customHeight="1" thickTop="1" thickBot="1">
      <c r="B3823" s="188" t="s">
        <v>8226</v>
      </c>
      <c r="C3823" s="189" t="s">
        <v>8227</v>
      </c>
      <c r="D3823" s="190" t="s">
        <v>8228</v>
      </c>
      <c r="E3823" s="191" t="s">
        <v>11</v>
      </c>
      <c r="F3823" s="82">
        <v>7849.8729033999998</v>
      </c>
      <c r="G3823" s="73">
        <v>3846.4377226659999</v>
      </c>
      <c r="H3823" s="73">
        <v>10239.217217736892</v>
      </c>
      <c r="I3823" s="572">
        <f t="shared" si="92"/>
        <v>8462.1629898652009</v>
      </c>
    </row>
    <row r="3824" spans="2:9" ht="20.100000000000001" customHeight="1" thickTop="1" thickBot="1">
      <c r="B3824" s="188" t="s">
        <v>8229</v>
      </c>
      <c r="C3824" s="346">
        <v>941992402313</v>
      </c>
      <c r="D3824" s="190" t="s">
        <v>8230</v>
      </c>
      <c r="E3824" s="191" t="s">
        <v>11</v>
      </c>
      <c r="F3824" s="82">
        <v>12272.981505400001</v>
      </c>
      <c r="G3824" s="73">
        <v>6013.7609376460005</v>
      </c>
      <c r="H3824" s="73">
        <v>16008.631616013654</v>
      </c>
      <c r="I3824" s="572">
        <f t="shared" si="92"/>
        <v>13230.274062821201</v>
      </c>
    </row>
    <row r="3825" spans="2:9" ht="20.100000000000001" customHeight="1" thickTop="1" thickBot="1">
      <c r="B3825" s="343"/>
      <c r="C3825" s="21"/>
      <c r="D3825" s="200"/>
      <c r="E3825" s="201"/>
      <c r="F3825" s="82">
        <v>12794.403224900003</v>
      </c>
      <c r="G3825" s="73">
        <v>6269.2575802010015</v>
      </c>
      <c r="H3825" s="73">
        <v>16688.763678495066</v>
      </c>
      <c r="I3825" s="573"/>
    </row>
    <row r="3826" spans="2:9" ht="20.100000000000001" customHeight="1" thickTop="1" thickBot="1">
      <c r="B3826" s="255"/>
      <c r="C3826" s="249"/>
      <c r="D3826" s="341" t="s">
        <v>131</v>
      </c>
      <c r="E3826" s="201"/>
      <c r="F3826" s="82">
        <v>10596.8582797</v>
      </c>
      <c r="G3826" s="73">
        <v>5192.4605570530002</v>
      </c>
      <c r="H3826" s="73">
        <v>13822.330002875089</v>
      </c>
      <c r="I3826" s="573"/>
    </row>
    <row r="3827" spans="2:9" ht="20.100000000000001" customHeight="1" thickTop="1" thickBot="1">
      <c r="B3827" s="255"/>
      <c r="C3827" s="249" t="s">
        <v>132</v>
      </c>
      <c r="D3827" s="200"/>
      <c r="E3827" s="201"/>
      <c r="F3827" s="82">
        <v>17009.932194199999</v>
      </c>
      <c r="G3827" s="73">
        <v>8334.8667751579997</v>
      </c>
      <c r="H3827" s="73">
        <v>22187.415355470595</v>
      </c>
      <c r="I3827" s="573"/>
    </row>
    <row r="3828" spans="2:9" ht="20.100000000000001" customHeight="1" thickTop="1" thickBot="1">
      <c r="B3828" s="184" t="s">
        <v>8231</v>
      </c>
      <c r="C3828" s="185" t="s">
        <v>8232</v>
      </c>
      <c r="D3828" s="186" t="s">
        <v>8233</v>
      </c>
      <c r="E3828" s="206" t="s">
        <v>11</v>
      </c>
      <c r="F3828" s="82">
        <v>19442.939996700003</v>
      </c>
      <c r="G3828" s="73">
        <v>9527.0405983830005</v>
      </c>
      <c r="H3828" s="73">
        <v>25360.982072895549</v>
      </c>
      <c r="I3828" s="571">
        <f t="shared" ref="I3828:I3872" si="93">H3828/1.21</f>
        <v>20959.489316442603</v>
      </c>
    </row>
    <row r="3829" spans="2:9" ht="20.100000000000001" customHeight="1" thickTop="1" thickBot="1">
      <c r="B3829" s="184" t="s">
        <v>8234</v>
      </c>
      <c r="C3829" s="185" t="s">
        <v>8235</v>
      </c>
      <c r="D3829" s="186" t="s">
        <v>8236</v>
      </c>
      <c r="E3829" s="206" t="s">
        <v>11</v>
      </c>
      <c r="F3829" s="82">
        <v>9671.3736800999995</v>
      </c>
      <c r="G3829" s="73">
        <v>4738.9731032489999</v>
      </c>
      <c r="H3829" s="73">
        <v>12615.146400848836</v>
      </c>
      <c r="I3829" s="571">
        <f t="shared" si="93"/>
        <v>10425.7408271478</v>
      </c>
    </row>
    <row r="3830" spans="2:9" ht="20.100000000000001" customHeight="1" thickTop="1" thickBot="1">
      <c r="B3830" s="184" t="s">
        <v>8237</v>
      </c>
      <c r="C3830" s="208" t="s">
        <v>8238</v>
      </c>
      <c r="D3830" s="186" t="s">
        <v>8239</v>
      </c>
      <c r="E3830" s="206" t="s">
        <v>11</v>
      </c>
      <c r="F3830" s="82">
        <v>9201.0441083000005</v>
      </c>
      <c r="G3830" s="73">
        <v>4508.5116130670003</v>
      </c>
      <c r="H3830" s="73">
        <v>12001.657913984354</v>
      </c>
      <c r="I3830" s="571">
        <f t="shared" si="93"/>
        <v>9918.7255487474013</v>
      </c>
    </row>
    <row r="3831" spans="2:9" ht="20.100000000000001" customHeight="1" thickTop="1" thickBot="1">
      <c r="B3831" s="184" t="s">
        <v>8240</v>
      </c>
      <c r="C3831" s="208" t="s">
        <v>8241</v>
      </c>
      <c r="D3831" s="186" t="s">
        <v>8242</v>
      </c>
      <c r="E3831" s="206" t="s">
        <v>11</v>
      </c>
      <c r="F3831" s="90">
        <v>2564.971327578</v>
      </c>
      <c r="G3831" s="70">
        <v>1256.83595051322</v>
      </c>
      <c r="H3831" s="70">
        <v>3345.6973002661916</v>
      </c>
      <c r="I3831" s="571">
        <f t="shared" si="93"/>
        <v>2765.0390911290842</v>
      </c>
    </row>
    <row r="3832" spans="2:9" ht="20.100000000000001" customHeight="1" thickTop="1" thickBot="1">
      <c r="B3832" s="188" t="s">
        <v>8243</v>
      </c>
      <c r="C3832" s="192" t="s">
        <v>8244</v>
      </c>
      <c r="D3832" s="190" t="s">
        <v>8245</v>
      </c>
      <c r="E3832" s="207" t="s">
        <v>11</v>
      </c>
      <c r="F3832" s="82">
        <v>949.64193169999999</v>
      </c>
      <c r="G3832" s="73">
        <v>465.32454653299999</v>
      </c>
      <c r="H3832" s="73">
        <v>1238.6939428708461</v>
      </c>
      <c r="I3832" s="572">
        <f t="shared" si="93"/>
        <v>1023.7140023726001</v>
      </c>
    </row>
    <row r="3833" spans="2:9" ht="20.100000000000001" customHeight="1" thickTop="1" thickBot="1">
      <c r="B3833" s="188" t="s">
        <v>8246</v>
      </c>
      <c r="C3833" s="189" t="s">
        <v>8247</v>
      </c>
      <c r="D3833" s="190" t="s">
        <v>8248</v>
      </c>
      <c r="E3833" s="207" t="s">
        <v>11</v>
      </c>
      <c r="F3833" s="82">
        <v>871.33044570000004</v>
      </c>
      <c r="G3833" s="73">
        <v>426.95191839300003</v>
      </c>
      <c r="H3833" s="73">
        <v>1136.5460067621661</v>
      </c>
      <c r="I3833" s="572">
        <f t="shared" si="93"/>
        <v>939.29422046460013</v>
      </c>
    </row>
    <row r="3834" spans="2:9" ht="20.100000000000001" customHeight="1" thickTop="1" thickBot="1">
      <c r="B3834" s="188" t="s">
        <v>8249</v>
      </c>
      <c r="C3834" s="189" t="s">
        <v>8250</v>
      </c>
      <c r="D3834" s="190" t="s">
        <v>8251</v>
      </c>
      <c r="E3834" s="207" t="s">
        <v>11</v>
      </c>
      <c r="F3834" s="82">
        <v>949.73677260000011</v>
      </c>
      <c r="G3834" s="73">
        <v>465.37101857400006</v>
      </c>
      <c r="H3834" s="73">
        <v>1238.8176514439883</v>
      </c>
      <c r="I3834" s="572">
        <f t="shared" si="93"/>
        <v>1023.8162408628003</v>
      </c>
    </row>
    <row r="3835" spans="2:9" ht="20.100000000000001" customHeight="1" thickTop="1" thickBot="1">
      <c r="B3835" s="188" t="s">
        <v>8252</v>
      </c>
      <c r="C3835" s="189" t="s">
        <v>8253</v>
      </c>
      <c r="D3835" s="190" t="s">
        <v>8254</v>
      </c>
      <c r="E3835" s="207" t="s">
        <v>11</v>
      </c>
      <c r="F3835" s="82">
        <v>949.64193169999999</v>
      </c>
      <c r="G3835" s="73">
        <v>465.32454653299999</v>
      </c>
      <c r="H3835" s="73">
        <v>1238.6939428708461</v>
      </c>
      <c r="I3835" s="572">
        <f t="shared" si="93"/>
        <v>1023.7140023726001</v>
      </c>
    </row>
    <row r="3836" spans="2:9" ht="20.100000000000001" customHeight="1" thickTop="1" thickBot="1">
      <c r="B3836" s="188" t="s">
        <v>8255</v>
      </c>
      <c r="C3836" s="189" t="s">
        <v>8256</v>
      </c>
      <c r="D3836" s="190" t="s">
        <v>8257</v>
      </c>
      <c r="E3836" s="207" t="s">
        <v>11</v>
      </c>
      <c r="F3836" s="82">
        <v>871.22205610000003</v>
      </c>
      <c r="G3836" s="73">
        <v>426.89880748900003</v>
      </c>
      <c r="H3836" s="73">
        <v>1136.4046255357182</v>
      </c>
      <c r="I3836" s="572">
        <f t="shared" si="93"/>
        <v>939.1773764758002</v>
      </c>
    </row>
    <row r="3837" spans="2:9" ht="20.100000000000001" customHeight="1" thickTop="1" thickBot="1">
      <c r="B3837" s="188" t="s">
        <v>8258</v>
      </c>
      <c r="C3837" s="189" t="s">
        <v>8259</v>
      </c>
      <c r="D3837" s="190" t="s">
        <v>8260</v>
      </c>
      <c r="E3837" s="207" t="s">
        <v>11</v>
      </c>
      <c r="F3837" s="82">
        <v>871.22205610000003</v>
      </c>
      <c r="G3837" s="73">
        <v>426.89880748900003</v>
      </c>
      <c r="H3837" s="73">
        <v>1136.4046255357182</v>
      </c>
      <c r="I3837" s="572">
        <f t="shared" si="93"/>
        <v>939.1773764758002</v>
      </c>
    </row>
    <row r="3838" spans="2:9" ht="20.100000000000001" customHeight="1" thickTop="1" thickBot="1">
      <c r="B3838" s="188" t="s">
        <v>8261</v>
      </c>
      <c r="C3838" s="189" t="s">
        <v>8262</v>
      </c>
      <c r="D3838" s="190" t="s">
        <v>8263</v>
      </c>
      <c r="E3838" s="207" t="s">
        <v>11</v>
      </c>
      <c r="F3838" s="82">
        <v>871.33044570000004</v>
      </c>
      <c r="G3838" s="73">
        <v>426.95191839300003</v>
      </c>
      <c r="H3838" s="73">
        <v>1136.5460067621661</v>
      </c>
      <c r="I3838" s="572">
        <f t="shared" si="93"/>
        <v>939.29422046460013</v>
      </c>
    </row>
    <row r="3839" spans="2:9" ht="20.100000000000001" customHeight="1" thickTop="1" thickBot="1">
      <c r="B3839" s="188" t="s">
        <v>8264</v>
      </c>
      <c r="C3839" s="189" t="s">
        <v>8265</v>
      </c>
      <c r="D3839" s="190" t="s">
        <v>8266</v>
      </c>
      <c r="E3839" s="207" t="s">
        <v>11</v>
      </c>
      <c r="F3839" s="82">
        <v>871.33044570000004</v>
      </c>
      <c r="G3839" s="73">
        <v>426.95191839300003</v>
      </c>
      <c r="H3839" s="73">
        <v>1136.5460067621661</v>
      </c>
      <c r="I3839" s="572">
        <f t="shared" si="93"/>
        <v>939.29422046460013</v>
      </c>
    </row>
    <row r="3840" spans="2:9" ht="20.100000000000001" customHeight="1" thickTop="1" thickBot="1">
      <c r="B3840" s="184" t="s">
        <v>8267</v>
      </c>
      <c r="C3840" s="185" t="s">
        <v>8268</v>
      </c>
      <c r="D3840" s="186" t="s">
        <v>8269</v>
      </c>
      <c r="E3840" s="206" t="s">
        <v>11</v>
      </c>
      <c r="F3840" s="82">
        <v>949.64193169999999</v>
      </c>
      <c r="G3840" s="73">
        <v>465.32454653299999</v>
      </c>
      <c r="H3840" s="73">
        <v>1238.6939428708461</v>
      </c>
      <c r="I3840" s="571">
        <f t="shared" si="93"/>
        <v>1023.7140023726001</v>
      </c>
    </row>
    <row r="3841" spans="2:9" ht="20.100000000000001" customHeight="1" thickTop="1" thickBot="1">
      <c r="B3841" s="184" t="s">
        <v>8270</v>
      </c>
      <c r="C3841" s="185" t="s">
        <v>8271</v>
      </c>
      <c r="D3841" s="186" t="s">
        <v>8272</v>
      </c>
      <c r="E3841" s="206" t="s">
        <v>11</v>
      </c>
      <c r="F3841" s="82">
        <v>887.48049609999998</v>
      </c>
      <c r="G3841" s="73">
        <v>434.865443089</v>
      </c>
      <c r="H3841" s="73">
        <v>1157.611809502918</v>
      </c>
      <c r="I3841" s="571">
        <f t="shared" si="93"/>
        <v>956.70397479580004</v>
      </c>
    </row>
    <row r="3842" spans="2:9" ht="20.100000000000001" customHeight="1" thickTop="1" thickBot="1">
      <c r="B3842" s="188" t="s">
        <v>8273</v>
      </c>
      <c r="C3842" s="189" t="s">
        <v>8274</v>
      </c>
      <c r="D3842" s="190" t="s">
        <v>8275</v>
      </c>
      <c r="E3842" s="207" t="s">
        <v>11</v>
      </c>
      <c r="F3842" s="82">
        <v>949.73677260000011</v>
      </c>
      <c r="G3842" s="73">
        <v>465.37101857400006</v>
      </c>
      <c r="H3842" s="73">
        <v>1238.8176514439883</v>
      </c>
      <c r="I3842" s="572">
        <f t="shared" si="93"/>
        <v>1023.8162408628003</v>
      </c>
    </row>
    <row r="3843" spans="2:9" ht="20.100000000000001" customHeight="1" thickTop="1" thickBot="1">
      <c r="B3843" s="188" t="s">
        <v>8276</v>
      </c>
      <c r="C3843" s="189" t="s">
        <v>8277</v>
      </c>
      <c r="D3843" s="190" t="s">
        <v>8278</v>
      </c>
      <c r="E3843" s="207" t="s">
        <v>11</v>
      </c>
      <c r="F3843" s="82">
        <v>949.64193169999999</v>
      </c>
      <c r="G3843" s="73">
        <v>465.32454653299999</v>
      </c>
      <c r="H3843" s="73">
        <v>1238.6939428708461</v>
      </c>
      <c r="I3843" s="572">
        <f t="shared" si="93"/>
        <v>1023.7140023726001</v>
      </c>
    </row>
    <row r="3844" spans="2:9" ht="20.100000000000001" customHeight="1" thickTop="1" thickBot="1">
      <c r="B3844" s="188" t="s">
        <v>8279</v>
      </c>
      <c r="C3844" s="189" t="s">
        <v>8280</v>
      </c>
      <c r="D3844" s="190" t="s">
        <v>8281</v>
      </c>
      <c r="E3844" s="207" t="s">
        <v>11</v>
      </c>
      <c r="F3844" s="82">
        <v>949.73677260000011</v>
      </c>
      <c r="G3844" s="73">
        <v>465.37101857400006</v>
      </c>
      <c r="H3844" s="73">
        <v>1238.8176514439883</v>
      </c>
      <c r="I3844" s="572">
        <f t="shared" si="93"/>
        <v>1023.8162408628003</v>
      </c>
    </row>
    <row r="3845" spans="2:9" ht="20.100000000000001" customHeight="1" thickTop="1" thickBot="1">
      <c r="B3845" s="188" t="s">
        <v>8282</v>
      </c>
      <c r="C3845" s="189" t="s">
        <v>8283</v>
      </c>
      <c r="D3845" s="190" t="s">
        <v>8284</v>
      </c>
      <c r="E3845" s="207" t="s">
        <v>11</v>
      </c>
      <c r="F3845" s="82">
        <v>949.73677260000011</v>
      </c>
      <c r="G3845" s="73">
        <v>465.37101857400006</v>
      </c>
      <c r="H3845" s="73">
        <v>1238.8176514439883</v>
      </c>
      <c r="I3845" s="572">
        <f t="shared" si="93"/>
        <v>1023.8162408628003</v>
      </c>
    </row>
    <row r="3846" spans="2:9" ht="20.100000000000001" customHeight="1" thickTop="1" thickBot="1">
      <c r="B3846" s="188" t="s">
        <v>8285</v>
      </c>
      <c r="C3846" s="189" t="s">
        <v>8286</v>
      </c>
      <c r="D3846" s="190" t="s">
        <v>8287</v>
      </c>
      <c r="E3846" s="207" t="s">
        <v>11</v>
      </c>
      <c r="F3846" s="82">
        <v>871.22205610000003</v>
      </c>
      <c r="G3846" s="73">
        <v>426.89880748900003</v>
      </c>
      <c r="H3846" s="73">
        <v>1136.4046255357182</v>
      </c>
      <c r="I3846" s="572">
        <f t="shared" si="93"/>
        <v>939.1773764758002</v>
      </c>
    </row>
    <row r="3847" spans="2:9" ht="20.100000000000001" customHeight="1" thickTop="1" thickBot="1">
      <c r="B3847" s="188" t="s">
        <v>8288</v>
      </c>
      <c r="C3847" s="189" t="s">
        <v>8289</v>
      </c>
      <c r="D3847" s="190" t="s">
        <v>8290</v>
      </c>
      <c r="E3847" s="207" t="s">
        <v>11</v>
      </c>
      <c r="F3847" s="82">
        <v>949.64193169999999</v>
      </c>
      <c r="G3847" s="73">
        <v>465.32454653299999</v>
      </c>
      <c r="H3847" s="73">
        <v>1238.6939428708461</v>
      </c>
      <c r="I3847" s="572">
        <f t="shared" si="93"/>
        <v>1023.7140023726001</v>
      </c>
    </row>
    <row r="3848" spans="2:9" ht="20.100000000000001" customHeight="1" thickTop="1" thickBot="1">
      <c r="B3848" s="188" t="s">
        <v>8291</v>
      </c>
      <c r="C3848" s="189" t="s">
        <v>8292</v>
      </c>
      <c r="D3848" s="190" t="s">
        <v>8293</v>
      </c>
      <c r="E3848" s="207" t="s">
        <v>11</v>
      </c>
      <c r="F3848" s="82">
        <v>994.9081384000001</v>
      </c>
      <c r="G3848" s="73">
        <v>487.50498781600004</v>
      </c>
      <c r="H3848" s="73">
        <v>1297.7382775661922</v>
      </c>
      <c r="I3848" s="572">
        <f t="shared" si="93"/>
        <v>1072.5109731952002</v>
      </c>
    </row>
    <row r="3849" spans="2:9" ht="20.100000000000001" customHeight="1" thickTop="1" thickBot="1">
      <c r="B3849" s="188" t="s">
        <v>8294</v>
      </c>
      <c r="C3849" s="189" t="s">
        <v>8295</v>
      </c>
      <c r="D3849" s="190" t="s">
        <v>8296</v>
      </c>
      <c r="E3849" s="207" t="s">
        <v>11</v>
      </c>
      <c r="F3849" s="82">
        <v>949.64193169999999</v>
      </c>
      <c r="G3849" s="73">
        <v>465.32454653299999</v>
      </c>
      <c r="H3849" s="73">
        <v>1238.6939428708461</v>
      </c>
      <c r="I3849" s="572">
        <f t="shared" si="93"/>
        <v>1023.7140023726001</v>
      </c>
    </row>
    <row r="3850" spans="2:9" ht="20.100000000000001" customHeight="1" thickTop="1" thickBot="1">
      <c r="B3850" s="188" t="s">
        <v>8297</v>
      </c>
      <c r="C3850" s="189" t="s">
        <v>8298</v>
      </c>
      <c r="D3850" s="190" t="s">
        <v>8299</v>
      </c>
      <c r="E3850" s="207" t="s">
        <v>11</v>
      </c>
      <c r="F3850" s="82">
        <v>871.33044570000004</v>
      </c>
      <c r="G3850" s="73">
        <v>426.95191839300003</v>
      </c>
      <c r="H3850" s="73">
        <v>1136.5460067621661</v>
      </c>
      <c r="I3850" s="572">
        <f t="shared" si="93"/>
        <v>939.29422046460013</v>
      </c>
    </row>
    <row r="3851" spans="2:9" ht="20.100000000000001" customHeight="1" thickTop="1" thickBot="1">
      <c r="B3851" s="184" t="s">
        <v>8300</v>
      </c>
      <c r="C3851" s="185" t="s">
        <v>8301</v>
      </c>
      <c r="D3851" s="186" t="s">
        <v>8302</v>
      </c>
      <c r="E3851" s="206" t="s">
        <v>11</v>
      </c>
      <c r="F3851" s="82">
        <v>871.22205610000003</v>
      </c>
      <c r="G3851" s="73">
        <v>426.89880748900003</v>
      </c>
      <c r="H3851" s="73">
        <v>1136.4046255357182</v>
      </c>
      <c r="I3851" s="571">
        <f t="shared" si="93"/>
        <v>939.1773764758002</v>
      </c>
    </row>
    <row r="3852" spans="2:9" ht="20.100000000000001" customHeight="1" thickTop="1" thickBot="1">
      <c r="B3852" s="188" t="s">
        <v>8168</v>
      </c>
      <c r="C3852" s="189" t="s">
        <v>8303</v>
      </c>
      <c r="D3852" s="190" t="s">
        <v>8304</v>
      </c>
      <c r="E3852" s="207" t="s">
        <v>11</v>
      </c>
      <c r="F3852" s="82">
        <v>949.64193169999999</v>
      </c>
      <c r="G3852" s="73">
        <v>465.32454653299999</v>
      </c>
      <c r="H3852" s="73">
        <v>1238.6939428708461</v>
      </c>
      <c r="I3852" s="572">
        <f t="shared" si="93"/>
        <v>1023.7140023726001</v>
      </c>
    </row>
    <row r="3853" spans="2:9" ht="20.100000000000001" customHeight="1" thickTop="1" thickBot="1">
      <c r="B3853" s="188" t="s">
        <v>8226</v>
      </c>
      <c r="C3853" s="189" t="s">
        <v>8305</v>
      </c>
      <c r="D3853" s="190" t="s">
        <v>8306</v>
      </c>
      <c r="E3853" s="207" t="s">
        <v>11</v>
      </c>
      <c r="F3853" s="7"/>
      <c r="G3853" s="7"/>
      <c r="H3853" s="7"/>
      <c r="I3853" s="572">
        <f t="shared" si="93"/>
        <v>0</v>
      </c>
    </row>
    <row r="3854" spans="2:9" ht="20.100000000000001" customHeight="1" thickTop="1" thickBot="1">
      <c r="B3854" s="188" t="s">
        <v>8174</v>
      </c>
      <c r="C3854" s="189" t="s">
        <v>8307</v>
      </c>
      <c r="D3854" s="190" t="s">
        <v>8308</v>
      </c>
      <c r="E3854" s="207" t="s">
        <v>11</v>
      </c>
      <c r="F3854" s="7"/>
      <c r="G3854" s="7"/>
      <c r="H3854" s="7"/>
      <c r="I3854" s="572">
        <f t="shared" si="93"/>
        <v>0</v>
      </c>
    </row>
    <row r="3855" spans="2:9" ht="20.100000000000001" customHeight="1" thickTop="1" thickBot="1">
      <c r="B3855" s="188" t="s">
        <v>8164</v>
      </c>
      <c r="C3855" s="189" t="s">
        <v>8309</v>
      </c>
      <c r="D3855" s="190" t="s">
        <v>8310</v>
      </c>
      <c r="E3855" s="207" t="s">
        <v>11</v>
      </c>
      <c r="F3855" s="7"/>
      <c r="G3855" s="7"/>
      <c r="H3855" s="7"/>
      <c r="I3855" s="572">
        <f t="shared" si="93"/>
        <v>0</v>
      </c>
    </row>
    <row r="3856" spans="2:9" ht="20.100000000000001" customHeight="1" thickTop="1" thickBot="1">
      <c r="B3856" s="188" t="s">
        <v>8161</v>
      </c>
      <c r="C3856" s="189" t="s">
        <v>8311</v>
      </c>
      <c r="D3856" s="190" t="s">
        <v>8312</v>
      </c>
      <c r="E3856" s="207" t="s">
        <v>11</v>
      </c>
      <c r="F3856" s="80">
        <v>2199.0034960000003</v>
      </c>
      <c r="G3856" s="73">
        <v>989.55157320000012</v>
      </c>
      <c r="H3856" s="73">
        <v>2634.1862878584006</v>
      </c>
      <c r="I3856" s="572">
        <f t="shared" si="93"/>
        <v>2177.0134610400005</v>
      </c>
    </row>
    <row r="3857" spans="2:9" ht="20.100000000000001" customHeight="1" thickTop="1" thickBot="1">
      <c r="B3857" s="188" t="s">
        <v>8171</v>
      </c>
      <c r="C3857" s="189" t="s">
        <v>8313</v>
      </c>
      <c r="D3857" s="190" t="s">
        <v>8314</v>
      </c>
      <c r="E3857" s="207" t="s">
        <v>11</v>
      </c>
      <c r="F3857" s="80">
        <v>6963.7616993210222</v>
      </c>
      <c r="G3857" s="73">
        <v>3133.69276469446</v>
      </c>
      <c r="H3857" s="73">
        <v>8341.890139616653</v>
      </c>
      <c r="I3857" s="572">
        <f t="shared" si="93"/>
        <v>6894.1240823278122</v>
      </c>
    </row>
    <row r="3858" spans="2:9" ht="20.100000000000001" customHeight="1" thickTop="1" thickBot="1">
      <c r="B3858" s="188" t="s">
        <v>8180</v>
      </c>
      <c r="C3858" s="189" t="s">
        <v>8315</v>
      </c>
      <c r="D3858" s="190" t="s">
        <v>8316</v>
      </c>
      <c r="E3858" s="207" t="s">
        <v>11</v>
      </c>
      <c r="F3858" s="80">
        <v>12292.807460528045</v>
      </c>
      <c r="G3858" s="73">
        <v>5531.7633572376208</v>
      </c>
      <c r="H3858" s="73">
        <v>14725.554056966546</v>
      </c>
      <c r="I3858" s="572">
        <f t="shared" si="93"/>
        <v>12169.879385922766</v>
      </c>
    </row>
    <row r="3859" spans="2:9" ht="20.100000000000001" customHeight="1" thickTop="1" thickBot="1">
      <c r="B3859" s="188" t="s">
        <v>8147</v>
      </c>
      <c r="C3859" s="189" t="s">
        <v>8317</v>
      </c>
      <c r="D3859" s="190" t="s">
        <v>8318</v>
      </c>
      <c r="E3859" s="207" t="s">
        <v>11</v>
      </c>
      <c r="F3859" s="80">
        <v>9014.7196500000009</v>
      </c>
      <c r="G3859" s="73">
        <v>4056.6238425000006</v>
      </c>
      <c r="H3859" s="73">
        <v>10798.732668735003</v>
      </c>
      <c r="I3859" s="572">
        <f t="shared" si="93"/>
        <v>8924.5724535000027</v>
      </c>
    </row>
    <row r="3860" spans="2:9" ht="20.100000000000001" customHeight="1" thickTop="1" thickBot="1">
      <c r="B3860" s="188" t="s">
        <v>8319</v>
      </c>
      <c r="C3860" s="189" t="s">
        <v>8320</v>
      </c>
      <c r="D3860" s="190" t="s">
        <v>8321</v>
      </c>
      <c r="E3860" s="207" t="s">
        <v>11</v>
      </c>
      <c r="F3860" s="30"/>
      <c r="G3860" s="6"/>
      <c r="H3860" s="6"/>
      <c r="I3860" s="572">
        <f t="shared" si="93"/>
        <v>0</v>
      </c>
    </row>
    <row r="3861" spans="2:9" ht="20.100000000000001" customHeight="1" thickTop="1" thickBot="1">
      <c r="B3861" s="188" t="s">
        <v>8322</v>
      </c>
      <c r="C3861" s="189" t="s">
        <v>8323</v>
      </c>
      <c r="D3861" s="190" t="s">
        <v>8324</v>
      </c>
      <c r="E3861" s="207" t="s">
        <v>11</v>
      </c>
      <c r="F3861" s="7"/>
      <c r="G3861" s="7"/>
      <c r="H3861" s="7"/>
      <c r="I3861" s="572">
        <f t="shared" si="93"/>
        <v>0</v>
      </c>
    </row>
    <row r="3862" spans="2:9" ht="20.100000000000001" customHeight="1" thickTop="1" thickBot="1">
      <c r="B3862" s="188" t="s">
        <v>8191</v>
      </c>
      <c r="C3862" s="189" t="s">
        <v>8325</v>
      </c>
      <c r="D3862" s="190" t="s">
        <v>8326</v>
      </c>
      <c r="E3862" s="207" t="s">
        <v>11</v>
      </c>
      <c r="F3862" s="7"/>
      <c r="G3862" s="7"/>
      <c r="H3862" s="7"/>
      <c r="I3862" s="572">
        <f t="shared" si="93"/>
        <v>0</v>
      </c>
    </row>
    <row r="3863" spans="2:9" ht="20.100000000000001" customHeight="1" thickTop="1" thickBot="1">
      <c r="B3863" s="188" t="s">
        <v>8327</v>
      </c>
      <c r="C3863" s="189" t="s">
        <v>8328</v>
      </c>
      <c r="D3863" s="190" t="s">
        <v>8329</v>
      </c>
      <c r="E3863" s="207" t="s">
        <v>11</v>
      </c>
      <c r="F3863" s="156">
        <v>1135.370512</v>
      </c>
      <c r="G3863" s="73">
        <v>510.91673040000001</v>
      </c>
      <c r="H3863" s="73">
        <v>1360.0603363248001</v>
      </c>
      <c r="I3863" s="572">
        <f t="shared" si="93"/>
        <v>1124.0168068800001</v>
      </c>
    </row>
    <row r="3864" spans="2:9" ht="20.100000000000001" customHeight="1" thickTop="1" thickBot="1">
      <c r="B3864" s="188" t="s">
        <v>8202</v>
      </c>
      <c r="C3864" s="189" t="s">
        <v>8330</v>
      </c>
      <c r="D3864" s="190" t="s">
        <v>8331</v>
      </c>
      <c r="E3864" s="207" t="s">
        <v>11</v>
      </c>
      <c r="F3864" s="156">
        <v>1683.0422599999999</v>
      </c>
      <c r="G3864" s="73">
        <v>757.36901699999999</v>
      </c>
      <c r="H3864" s="73">
        <v>2016.116323254</v>
      </c>
      <c r="I3864" s="572">
        <f t="shared" si="93"/>
        <v>1666.2118374000001</v>
      </c>
    </row>
    <row r="3865" spans="2:9" ht="20.100000000000001" customHeight="1" thickTop="1" thickBot="1">
      <c r="B3865" s="188" t="s">
        <v>8186</v>
      </c>
      <c r="C3865" s="189" t="s">
        <v>8332</v>
      </c>
      <c r="D3865" s="190" t="s">
        <v>8333</v>
      </c>
      <c r="E3865" s="207" t="s">
        <v>11</v>
      </c>
      <c r="F3865" s="156">
        <v>1055.9307880000001</v>
      </c>
      <c r="G3865" s="73">
        <v>475.16885460000009</v>
      </c>
      <c r="H3865" s="73">
        <v>1264.8994909452003</v>
      </c>
      <c r="I3865" s="572">
        <f t="shared" si="93"/>
        <v>1045.3714801200003</v>
      </c>
    </row>
    <row r="3866" spans="2:9" ht="20.100000000000001" customHeight="1" thickTop="1" thickBot="1">
      <c r="B3866" s="188" t="s">
        <v>8149</v>
      </c>
      <c r="C3866" s="189" t="s">
        <v>8334</v>
      </c>
      <c r="D3866" s="190" t="s">
        <v>8335</v>
      </c>
      <c r="E3866" s="207" t="s">
        <v>11</v>
      </c>
      <c r="F3866" s="156">
        <v>1042.9979879999999</v>
      </c>
      <c r="G3866" s="73">
        <v>469.34909459999994</v>
      </c>
      <c r="H3866" s="73">
        <v>1249.4072898252</v>
      </c>
      <c r="I3866" s="572">
        <f t="shared" si="93"/>
        <v>1032.5680081200001</v>
      </c>
    </row>
    <row r="3867" spans="2:9" ht="20.100000000000001" customHeight="1" thickTop="1" thickBot="1">
      <c r="B3867" s="188" t="s">
        <v>8336</v>
      </c>
      <c r="C3867" s="189" t="s">
        <v>8337</v>
      </c>
      <c r="D3867" s="190" t="s">
        <v>8338</v>
      </c>
      <c r="E3867" s="207" t="s">
        <v>11</v>
      </c>
      <c r="F3867" s="156">
        <v>1035.173644</v>
      </c>
      <c r="G3867" s="73">
        <v>465.82813979999997</v>
      </c>
      <c r="H3867" s="73">
        <v>1240.0345081476</v>
      </c>
      <c r="I3867" s="572">
        <f t="shared" si="93"/>
        <v>1024.82190756</v>
      </c>
    </row>
    <row r="3868" spans="2:9" ht="20.100000000000001" customHeight="1" thickTop="1" thickBot="1">
      <c r="B3868" s="188" t="s">
        <v>8155</v>
      </c>
      <c r="C3868" s="189" t="s">
        <v>8339</v>
      </c>
      <c r="D3868" s="190" t="s">
        <v>8340</v>
      </c>
      <c r="E3868" s="207" t="s">
        <v>11</v>
      </c>
      <c r="F3868" s="156">
        <v>1204.5286600000002</v>
      </c>
      <c r="G3868" s="73">
        <v>542.03789700000004</v>
      </c>
      <c r="H3868" s="73">
        <v>1442.9048818140002</v>
      </c>
      <c r="I3868" s="572">
        <f t="shared" si="93"/>
        <v>1192.4833734000001</v>
      </c>
    </row>
    <row r="3869" spans="2:9" ht="20.100000000000001" customHeight="1" thickTop="1" thickBot="1">
      <c r="B3869" s="188" t="s">
        <v>8152</v>
      </c>
      <c r="C3869" s="189" t="s">
        <v>8341</v>
      </c>
      <c r="D3869" s="190" t="s">
        <v>8342</v>
      </c>
      <c r="E3869" s="207" t="s">
        <v>11</v>
      </c>
      <c r="F3869" s="156">
        <v>1416.6589119999999</v>
      </c>
      <c r="G3869" s="73">
        <v>637.49651039999992</v>
      </c>
      <c r="H3869" s="73">
        <v>1697.0157106847998</v>
      </c>
      <c r="I3869" s="572">
        <f t="shared" si="93"/>
        <v>1402.4923228799998</v>
      </c>
    </row>
    <row r="3870" spans="2:9" ht="20.100000000000001" customHeight="1" thickTop="1" thickBot="1">
      <c r="B3870" s="188" t="s">
        <v>8188</v>
      </c>
      <c r="C3870" s="189" t="s">
        <v>8343</v>
      </c>
      <c r="D3870" s="190" t="s">
        <v>8344</v>
      </c>
      <c r="E3870" s="207" t="s">
        <v>11</v>
      </c>
      <c r="F3870" s="7"/>
      <c r="G3870" s="7"/>
      <c r="H3870" s="7"/>
      <c r="I3870" s="572">
        <f t="shared" si="93"/>
        <v>0</v>
      </c>
    </row>
    <row r="3871" spans="2:9" ht="20.100000000000001" customHeight="1" thickTop="1" thickBot="1">
      <c r="B3871" s="188" t="s">
        <v>8214</v>
      </c>
      <c r="C3871" s="189" t="s">
        <v>8345</v>
      </c>
      <c r="D3871" s="190" t="s">
        <v>8346</v>
      </c>
      <c r="E3871" s="207" t="s">
        <v>11</v>
      </c>
      <c r="F3871" s="7"/>
      <c r="G3871" s="7"/>
      <c r="H3871" s="7"/>
      <c r="I3871" s="572">
        <f t="shared" si="93"/>
        <v>0</v>
      </c>
    </row>
    <row r="3872" spans="2:9" ht="20.100000000000001" customHeight="1" thickTop="1" thickBot="1">
      <c r="B3872" s="188" t="s">
        <v>8158</v>
      </c>
      <c r="C3872" s="189" t="s">
        <v>8347</v>
      </c>
      <c r="D3872" s="190" t="s">
        <v>8348</v>
      </c>
      <c r="E3872" s="207" t="s">
        <v>11</v>
      </c>
      <c r="F3872" s="7"/>
      <c r="G3872" s="7"/>
      <c r="H3872" s="7"/>
      <c r="I3872" s="572">
        <f t="shared" si="93"/>
        <v>0</v>
      </c>
    </row>
    <row r="3873" spans="2:9" ht="20.100000000000001" customHeight="1" thickTop="1" thickBot="1">
      <c r="B3873" s="255"/>
      <c r="C3873" s="249"/>
      <c r="D3873" s="200"/>
      <c r="E3873" s="201"/>
      <c r="F3873" s="80">
        <v>4078.0992000000001</v>
      </c>
      <c r="G3873" s="72">
        <v>1835.14464</v>
      </c>
      <c r="H3873" s="73">
        <v>4885.1550316800003</v>
      </c>
      <c r="I3873" s="573"/>
    </row>
    <row r="3874" spans="2:9" ht="20.100000000000001" customHeight="1" thickTop="1" thickBot="1">
      <c r="B3874" s="255"/>
      <c r="C3874" s="249"/>
      <c r="D3874" s="341" t="s">
        <v>8349</v>
      </c>
      <c r="E3874" s="201"/>
      <c r="F3874" s="80">
        <v>2160</v>
      </c>
      <c r="G3874" s="72">
        <v>972</v>
      </c>
      <c r="H3874" s="73">
        <v>2587.4639999999999</v>
      </c>
      <c r="I3874" s="573"/>
    </row>
    <row r="3875" spans="2:9" ht="20.100000000000001" customHeight="1" thickTop="1" thickBot="1">
      <c r="B3875" s="255"/>
      <c r="C3875" s="249"/>
      <c r="D3875" s="200"/>
      <c r="E3875" s="201"/>
      <c r="F3875" s="80">
        <v>5294.1892499999994</v>
      </c>
      <c r="G3875" s="72">
        <v>2382.3851624999998</v>
      </c>
      <c r="H3875" s="73">
        <v>6341.9093025749989</v>
      </c>
      <c r="I3875" s="573"/>
    </row>
    <row r="3876" spans="2:9" ht="20.100000000000001" customHeight="1" thickTop="1" thickBot="1">
      <c r="B3876" s="188" t="s">
        <v>8350</v>
      </c>
      <c r="C3876" s="189" t="s">
        <v>8351</v>
      </c>
      <c r="D3876" s="190" t="s">
        <v>8352</v>
      </c>
      <c r="E3876" s="207" t="s">
        <v>11</v>
      </c>
      <c r="F3876" s="80">
        <v>4368.9256198347102</v>
      </c>
      <c r="G3876" s="72">
        <v>1966.0165289256197</v>
      </c>
      <c r="H3876" s="73">
        <v>5233.5359999999991</v>
      </c>
      <c r="I3876" s="572">
        <f>H3876/1.21</f>
        <v>4325.2363636363634</v>
      </c>
    </row>
    <row r="3877" spans="2:9" ht="20.100000000000001" customHeight="1" thickTop="1" thickBot="1">
      <c r="B3877" s="188" t="s">
        <v>8353</v>
      </c>
      <c r="C3877" s="189" t="s">
        <v>8354</v>
      </c>
      <c r="D3877" s="190" t="s">
        <v>8355</v>
      </c>
      <c r="E3877" s="207" t="s">
        <v>11</v>
      </c>
      <c r="F3877" s="80">
        <v>3986.01</v>
      </c>
      <c r="G3877" s="72">
        <v>1793.7045000000001</v>
      </c>
      <c r="H3877" s="73">
        <v>4774.8413790000004</v>
      </c>
      <c r="I3877" s="572">
        <f>H3877/1.21</f>
        <v>3946.1499000000003</v>
      </c>
    </row>
    <row r="3878" spans="2:9" ht="20.100000000000001" customHeight="1" thickTop="1" thickBot="1">
      <c r="B3878" s="188" t="s">
        <v>8356</v>
      </c>
      <c r="C3878" s="189" t="s">
        <v>8357</v>
      </c>
      <c r="D3878" s="190" t="s">
        <v>8358</v>
      </c>
      <c r="E3878" s="207" t="s">
        <v>11</v>
      </c>
      <c r="F3878" s="80">
        <v>2107.2823199999998</v>
      </c>
      <c r="G3878" s="72">
        <v>948.27704399999993</v>
      </c>
      <c r="H3878" s="73">
        <v>2524.3134911279999</v>
      </c>
      <c r="I3878" s="572">
        <f>H3878/1.21</f>
        <v>2086.2094968000001</v>
      </c>
    </row>
    <row r="3879" spans="2:9" ht="20.100000000000001" customHeight="1" thickTop="1" thickBot="1">
      <c r="B3879" s="188" t="s">
        <v>8359</v>
      </c>
      <c r="C3879" s="189" t="s">
        <v>8360</v>
      </c>
      <c r="D3879" s="190" t="s">
        <v>8361</v>
      </c>
      <c r="E3879" s="207" t="s">
        <v>11</v>
      </c>
      <c r="F3879" s="80">
        <v>2045.2671359999999</v>
      </c>
      <c r="G3879" s="72">
        <v>920.37021119999997</v>
      </c>
      <c r="H3879" s="73">
        <v>2450.0255022144001</v>
      </c>
      <c r="I3879" s="572">
        <f>H3879/1.21</f>
        <v>2024.8144646400001</v>
      </c>
    </row>
    <row r="3880" spans="2:9" ht="20.100000000000001" customHeight="1" thickTop="1" thickBot="1">
      <c r="B3880" s="343"/>
      <c r="C3880" s="249"/>
      <c r="D3880" s="200"/>
      <c r="E3880" s="201"/>
      <c r="F3880" s="80">
        <v>1780.54008</v>
      </c>
      <c r="G3880" s="72">
        <v>801.24303599999996</v>
      </c>
      <c r="H3880" s="73">
        <v>2132.9089618319999</v>
      </c>
      <c r="I3880" s="573"/>
    </row>
    <row r="3881" spans="2:9" ht="20.100000000000001" customHeight="1" thickTop="1" thickBot="1">
      <c r="B3881" s="255"/>
      <c r="C3881" s="249"/>
      <c r="D3881" s="341" t="s">
        <v>7405</v>
      </c>
      <c r="E3881" s="201"/>
      <c r="F3881" s="80">
        <v>2651.6</v>
      </c>
      <c r="G3881" s="72">
        <v>1193.22</v>
      </c>
      <c r="H3881" s="73">
        <v>3176.3516400000003</v>
      </c>
      <c r="I3881" s="573"/>
    </row>
    <row r="3882" spans="2:9" ht="20.100000000000001" customHeight="1" thickTop="1" thickBot="1">
      <c r="B3882" s="255"/>
      <c r="C3882" s="249" t="s">
        <v>132</v>
      </c>
      <c r="D3882" s="200"/>
      <c r="E3882" s="201"/>
      <c r="F3882" s="80">
        <v>1945.4687999999999</v>
      </c>
      <c r="G3882" s="72">
        <v>875.46096</v>
      </c>
      <c r="H3882" s="73">
        <v>2330.4770755200002</v>
      </c>
      <c r="I3882" s="573"/>
    </row>
    <row r="3883" spans="2:9" ht="20.100000000000001" customHeight="1" thickTop="1" thickBot="1">
      <c r="B3883" s="188" t="s">
        <v>8362</v>
      </c>
      <c r="C3883" s="189" t="s">
        <v>8363</v>
      </c>
      <c r="D3883" s="190" t="s">
        <v>8364</v>
      </c>
      <c r="E3883" s="207" t="s">
        <v>11</v>
      </c>
      <c r="F3883" s="80">
        <v>4725.9269999999997</v>
      </c>
      <c r="G3883" s="72">
        <v>2126.6671499999998</v>
      </c>
      <c r="H3883" s="73">
        <v>5661.1879533000001</v>
      </c>
      <c r="I3883" s="572">
        <f t="shared" ref="I3883:I3889" si="94">H3883/1.21</f>
        <v>4678.6677300000001</v>
      </c>
    </row>
    <row r="3884" spans="2:9" ht="20.100000000000001" customHeight="1" thickTop="1" thickBot="1">
      <c r="B3884" s="188" t="s">
        <v>8365</v>
      </c>
      <c r="C3884" s="189" t="s">
        <v>8366</v>
      </c>
      <c r="D3884" s="190" t="s">
        <v>8367</v>
      </c>
      <c r="E3884" s="207" t="s">
        <v>11</v>
      </c>
      <c r="F3884" s="80">
        <v>2344.3200000000002</v>
      </c>
      <c r="G3884" s="72">
        <v>1054.9440000000002</v>
      </c>
      <c r="H3884" s="73">
        <v>2808.2609280000006</v>
      </c>
      <c r="I3884" s="572">
        <f t="shared" si="94"/>
        <v>2320.8768000000005</v>
      </c>
    </row>
    <row r="3885" spans="2:9" ht="20.100000000000001" customHeight="1" thickTop="1" thickBot="1">
      <c r="B3885" s="188" t="s">
        <v>8155</v>
      </c>
      <c r="C3885" s="189" t="s">
        <v>8368</v>
      </c>
      <c r="D3885" s="190" t="s">
        <v>8369</v>
      </c>
      <c r="E3885" s="207" t="s">
        <v>11</v>
      </c>
      <c r="F3885" s="80">
        <v>2010</v>
      </c>
      <c r="G3885" s="72">
        <v>904.5</v>
      </c>
      <c r="H3885" s="73">
        <v>2407.779</v>
      </c>
      <c r="I3885" s="572">
        <f t="shared" si="94"/>
        <v>1989.9</v>
      </c>
    </row>
    <row r="3886" spans="2:9" ht="20.100000000000001" customHeight="1" thickTop="1" thickBot="1">
      <c r="B3886" s="188" t="s">
        <v>8147</v>
      </c>
      <c r="C3886" s="189" t="s">
        <v>8370</v>
      </c>
      <c r="D3886" s="190" t="s">
        <v>8371</v>
      </c>
      <c r="E3886" s="207" t="s">
        <v>11</v>
      </c>
      <c r="F3886" s="7"/>
      <c r="G3886" s="7"/>
      <c r="H3886" s="7"/>
      <c r="I3886" s="572">
        <f t="shared" si="94"/>
        <v>0</v>
      </c>
    </row>
    <row r="3887" spans="2:9" ht="20.100000000000001" customHeight="1" thickTop="1" thickBot="1">
      <c r="B3887" s="188" t="s">
        <v>8152</v>
      </c>
      <c r="C3887" s="189" t="s">
        <v>8372</v>
      </c>
      <c r="D3887" s="190" t="s">
        <v>8373</v>
      </c>
      <c r="E3887" s="207" t="s">
        <v>11</v>
      </c>
      <c r="F3887" s="7"/>
      <c r="G3887" s="7"/>
      <c r="H3887" s="7"/>
      <c r="I3887" s="572">
        <f t="shared" si="94"/>
        <v>0</v>
      </c>
    </row>
    <row r="3888" spans="2:9" ht="20.100000000000001" customHeight="1" thickTop="1" thickBot="1">
      <c r="B3888" s="188" t="s">
        <v>8336</v>
      </c>
      <c r="C3888" s="189" t="s">
        <v>8374</v>
      </c>
      <c r="D3888" s="190" t="s">
        <v>8375</v>
      </c>
      <c r="E3888" s="207" t="s">
        <v>11</v>
      </c>
      <c r="F3888" s="7"/>
      <c r="G3888" s="7"/>
      <c r="H3888" s="7"/>
      <c r="I3888" s="572">
        <f t="shared" si="94"/>
        <v>0</v>
      </c>
    </row>
    <row r="3889" spans="2:9" ht="20.100000000000001" customHeight="1" thickTop="1" thickBot="1">
      <c r="B3889" s="188" t="s">
        <v>8149</v>
      </c>
      <c r="C3889" s="189" t="s">
        <v>8376</v>
      </c>
      <c r="D3889" s="190" t="s">
        <v>8377</v>
      </c>
      <c r="E3889" s="207" t="s">
        <v>11</v>
      </c>
      <c r="F3889" s="80">
        <v>6458.1299999999992</v>
      </c>
      <c r="G3889" s="72">
        <v>2906.1584999999995</v>
      </c>
      <c r="H3889" s="73">
        <v>7736.1939269999993</v>
      </c>
      <c r="I3889" s="572">
        <f t="shared" si="94"/>
        <v>6393.5486999999994</v>
      </c>
    </row>
    <row r="3890" spans="2:9" ht="20.100000000000001" customHeight="1" thickTop="1" thickBot="1">
      <c r="B3890" s="255"/>
      <c r="C3890" s="249" t="s">
        <v>132</v>
      </c>
      <c r="D3890" s="200"/>
      <c r="E3890" s="201"/>
      <c r="F3890" s="80">
        <v>6893.523000000001</v>
      </c>
      <c r="G3890" s="72">
        <v>3102.0853500000007</v>
      </c>
      <c r="H3890" s="73">
        <v>8257.7512017000026</v>
      </c>
      <c r="I3890" s="573"/>
    </row>
    <row r="3891" spans="2:9" ht="20.100000000000001" customHeight="1" thickTop="1" thickBot="1">
      <c r="B3891" s="255"/>
      <c r="C3891" s="249"/>
      <c r="D3891" s="374" t="s">
        <v>8378</v>
      </c>
      <c r="E3891" s="201"/>
      <c r="F3891" s="80">
        <v>7091.28</v>
      </c>
      <c r="G3891" s="72">
        <v>3191.076</v>
      </c>
      <c r="H3891" s="73">
        <v>8494.6443120000004</v>
      </c>
      <c r="I3891" s="573"/>
    </row>
    <row r="3892" spans="2:9" ht="20.100000000000001" customHeight="1" thickTop="1" thickBot="1">
      <c r="B3892" s="255"/>
      <c r="C3892" s="249" t="s">
        <v>132</v>
      </c>
      <c r="D3892" s="200"/>
      <c r="E3892" s="201"/>
      <c r="F3892" s="7"/>
      <c r="G3892" s="7"/>
      <c r="H3892" s="7"/>
      <c r="I3892" s="573"/>
    </row>
    <row r="3893" spans="2:9" ht="20.100000000000001" customHeight="1" thickTop="1" thickBot="1">
      <c r="B3893" s="188" t="s">
        <v>8379</v>
      </c>
      <c r="C3893" s="189" t="s">
        <v>8380</v>
      </c>
      <c r="D3893" s="190" t="s">
        <v>8381</v>
      </c>
      <c r="E3893" s="191" t="s">
        <v>11</v>
      </c>
      <c r="F3893" s="7"/>
      <c r="G3893" s="7"/>
      <c r="H3893" s="7"/>
      <c r="I3893" s="572">
        <f t="shared" ref="I3893:I3905" si="95">H3893/1.21</f>
        <v>0</v>
      </c>
    </row>
    <row r="3894" spans="2:9" ht="20.100000000000001" customHeight="1" thickTop="1" thickBot="1">
      <c r="B3894" s="188" t="s">
        <v>8382</v>
      </c>
      <c r="C3894" s="189" t="s">
        <v>8383</v>
      </c>
      <c r="D3894" s="190" t="s">
        <v>8384</v>
      </c>
      <c r="E3894" s="191" t="s">
        <v>11</v>
      </c>
      <c r="F3894" s="7"/>
      <c r="G3894" s="7"/>
      <c r="H3894" s="7"/>
      <c r="I3894" s="572">
        <f t="shared" si="95"/>
        <v>0</v>
      </c>
    </row>
    <row r="3895" spans="2:9" ht="20.100000000000001" customHeight="1" thickTop="1" thickBot="1">
      <c r="B3895" s="188" t="s">
        <v>8385</v>
      </c>
      <c r="C3895" s="189" t="s">
        <v>8386</v>
      </c>
      <c r="D3895" s="190" t="s">
        <v>8387</v>
      </c>
      <c r="E3895" s="191" t="s">
        <v>11</v>
      </c>
      <c r="F3895" s="80">
        <v>3018.3780000000002</v>
      </c>
      <c r="G3895" s="72">
        <v>1358.2701000000002</v>
      </c>
      <c r="H3895" s="73">
        <v>3615.715006200001</v>
      </c>
      <c r="I3895" s="572">
        <f t="shared" si="95"/>
        <v>2988.1942200000008</v>
      </c>
    </row>
    <row r="3896" spans="2:9" ht="20.100000000000001" customHeight="1" thickTop="1" thickBot="1">
      <c r="B3896" s="188" t="s">
        <v>8388</v>
      </c>
      <c r="C3896" s="189" t="s">
        <v>8389</v>
      </c>
      <c r="D3896" s="190" t="s">
        <v>8390</v>
      </c>
      <c r="E3896" s="191" t="s">
        <v>11</v>
      </c>
      <c r="F3896" s="80">
        <v>2372.0549999999998</v>
      </c>
      <c r="G3896" s="72">
        <v>1067.4247499999999</v>
      </c>
      <c r="H3896" s="73">
        <v>2841.4846844999997</v>
      </c>
      <c r="I3896" s="572">
        <f t="shared" si="95"/>
        <v>2348.3344499999998</v>
      </c>
    </row>
    <row r="3897" spans="2:9" ht="20.100000000000001" customHeight="1" thickTop="1" thickBot="1">
      <c r="B3897" s="188" t="s">
        <v>8391</v>
      </c>
      <c r="C3897" s="189" t="s">
        <v>8392</v>
      </c>
      <c r="D3897" s="190" t="s">
        <v>8393</v>
      </c>
      <c r="E3897" s="191" t="s">
        <v>11</v>
      </c>
      <c r="F3897" s="80">
        <v>2942.3399999999997</v>
      </c>
      <c r="G3897" s="72">
        <v>1324.0529999999999</v>
      </c>
      <c r="H3897" s="73">
        <v>3524.6290859999999</v>
      </c>
      <c r="I3897" s="572">
        <f t="shared" si="95"/>
        <v>2912.9166</v>
      </c>
    </row>
    <row r="3898" spans="2:9" ht="20.100000000000001" customHeight="1" thickTop="1" thickBot="1">
      <c r="B3898" s="188" t="s">
        <v>8394</v>
      </c>
      <c r="C3898" s="189" t="s">
        <v>8395</v>
      </c>
      <c r="D3898" s="190" t="s">
        <v>8396</v>
      </c>
      <c r="E3898" s="191" t="s">
        <v>11</v>
      </c>
      <c r="F3898" s="80">
        <v>3202.6874999999995</v>
      </c>
      <c r="G3898" s="72">
        <v>1441.2093749999999</v>
      </c>
      <c r="H3898" s="73">
        <v>3836.4993562499999</v>
      </c>
      <c r="I3898" s="572">
        <f t="shared" si="95"/>
        <v>3170.660625</v>
      </c>
    </row>
    <row r="3899" spans="2:9" ht="20.100000000000001" customHeight="1" thickTop="1" thickBot="1">
      <c r="B3899" s="188" t="s">
        <v>8397</v>
      </c>
      <c r="C3899" s="189" t="s">
        <v>8398</v>
      </c>
      <c r="D3899" s="190" t="s">
        <v>8399</v>
      </c>
      <c r="E3899" s="191" t="s">
        <v>11</v>
      </c>
      <c r="F3899" s="80">
        <v>3099.375</v>
      </c>
      <c r="G3899" s="72">
        <v>1394.71875</v>
      </c>
      <c r="H3899" s="73">
        <v>3712.7413125000003</v>
      </c>
      <c r="I3899" s="572">
        <f t="shared" si="95"/>
        <v>3068.3812500000004</v>
      </c>
    </row>
    <row r="3900" spans="2:9" ht="20.100000000000001" customHeight="1" thickTop="1" thickBot="1">
      <c r="B3900" s="188" t="s">
        <v>8400</v>
      </c>
      <c r="C3900" s="189" t="s">
        <v>8401</v>
      </c>
      <c r="D3900" s="190" t="s">
        <v>8402</v>
      </c>
      <c r="E3900" s="191" t="s">
        <v>11</v>
      </c>
      <c r="F3900" s="80">
        <v>2917.7102999999993</v>
      </c>
      <c r="G3900" s="72">
        <v>1312.9696349999997</v>
      </c>
      <c r="H3900" s="73">
        <v>3495.1251683699998</v>
      </c>
      <c r="I3900" s="572">
        <f t="shared" si="95"/>
        <v>2888.5331969999997</v>
      </c>
    </row>
    <row r="3901" spans="2:9" ht="20.100000000000001" customHeight="1" thickTop="1" thickBot="1">
      <c r="B3901" s="188" t="s">
        <v>8403</v>
      </c>
      <c r="C3901" s="189" t="s">
        <v>8404</v>
      </c>
      <c r="D3901" s="190" t="s">
        <v>8405</v>
      </c>
      <c r="E3901" s="191" t="s">
        <v>11</v>
      </c>
      <c r="F3901" s="80">
        <v>3625.93815</v>
      </c>
      <c r="G3901" s="72">
        <v>1631.6721675000001</v>
      </c>
      <c r="H3901" s="73">
        <v>4343.5113098850006</v>
      </c>
      <c r="I3901" s="572">
        <f t="shared" si="95"/>
        <v>3589.6787685000008</v>
      </c>
    </row>
    <row r="3902" spans="2:9" ht="20.100000000000001" customHeight="1" thickTop="1" thickBot="1">
      <c r="B3902" s="188" t="s">
        <v>8406</v>
      </c>
      <c r="C3902" s="189" t="s">
        <v>8407</v>
      </c>
      <c r="D3902" s="190" t="s">
        <v>8408</v>
      </c>
      <c r="E3902" s="191" t="s">
        <v>11</v>
      </c>
      <c r="F3902" s="80">
        <v>3818.4300000000003</v>
      </c>
      <c r="G3902" s="72">
        <v>1718.2935000000002</v>
      </c>
      <c r="H3902" s="73">
        <v>4574.0972970000012</v>
      </c>
      <c r="I3902" s="572">
        <f t="shared" si="95"/>
        <v>3780.2457000000009</v>
      </c>
    </row>
    <row r="3903" spans="2:9" ht="20.100000000000001" customHeight="1" thickTop="1" thickBot="1">
      <c r="B3903" s="188" t="s">
        <v>8409</v>
      </c>
      <c r="C3903" s="189" t="s">
        <v>8410</v>
      </c>
      <c r="D3903" s="190" t="s">
        <v>8411</v>
      </c>
      <c r="E3903" s="191" t="s">
        <v>11</v>
      </c>
      <c r="F3903" s="80">
        <v>14096.949300000002</v>
      </c>
      <c r="G3903" s="72">
        <v>6343.6271850000012</v>
      </c>
      <c r="H3903" s="73">
        <v>16886.735566470004</v>
      </c>
      <c r="I3903" s="572">
        <f t="shared" si="95"/>
        <v>13955.979807000003</v>
      </c>
    </row>
    <row r="3904" spans="2:9" ht="20.100000000000001" customHeight="1" thickTop="1" thickBot="1">
      <c r="B3904" s="188" t="s">
        <v>8412</v>
      </c>
      <c r="C3904" s="189" t="s">
        <v>8413</v>
      </c>
      <c r="D3904" s="190" t="s">
        <v>8414</v>
      </c>
      <c r="E3904" s="191" t="s">
        <v>11</v>
      </c>
      <c r="F3904" s="80">
        <v>5921.0459999999994</v>
      </c>
      <c r="G3904" s="72">
        <v>2664.4706999999999</v>
      </c>
      <c r="H3904" s="73">
        <v>7092.8210033999994</v>
      </c>
      <c r="I3904" s="572">
        <f t="shared" si="95"/>
        <v>5861.83554</v>
      </c>
    </row>
    <row r="3905" spans="2:9" ht="20.100000000000001" customHeight="1" thickTop="1" thickBot="1">
      <c r="B3905" s="188" t="s">
        <v>8415</v>
      </c>
      <c r="C3905" s="189" t="s">
        <v>8416</v>
      </c>
      <c r="D3905" s="190" t="s">
        <v>8417</v>
      </c>
      <c r="E3905" s="191" t="s">
        <v>11</v>
      </c>
      <c r="F3905" s="80">
        <v>6934.335</v>
      </c>
      <c r="G3905" s="72">
        <v>3120.45075</v>
      </c>
      <c r="H3905" s="73">
        <v>8306.6398965000008</v>
      </c>
      <c r="I3905" s="572">
        <f t="shared" si="95"/>
        <v>6864.9916500000008</v>
      </c>
    </row>
    <row r="3906" spans="2:9" ht="20.100000000000001" customHeight="1" thickTop="1">
      <c r="B3906" s="255"/>
      <c r="C3906" s="249" t="s">
        <v>132</v>
      </c>
      <c r="D3906" s="200"/>
      <c r="E3906" s="201"/>
      <c r="F3906" s="7"/>
      <c r="G3906" s="7"/>
      <c r="H3906" s="7"/>
      <c r="I3906" s="573"/>
    </row>
    <row r="3907" spans="2:9" ht="20.100000000000001" customHeight="1">
      <c r="B3907" s="255"/>
      <c r="C3907" s="249"/>
      <c r="D3907" s="341" t="s">
        <v>8418</v>
      </c>
      <c r="E3907" s="201"/>
      <c r="F3907" s="7"/>
      <c r="G3907" s="7"/>
      <c r="H3907" s="7"/>
      <c r="I3907" s="573"/>
    </row>
    <row r="3908" spans="2:9" ht="20.100000000000001" customHeight="1" thickBot="1">
      <c r="B3908" s="255"/>
      <c r="C3908" s="249" t="s">
        <v>132</v>
      </c>
      <c r="D3908" s="200"/>
      <c r="E3908" s="201"/>
      <c r="F3908" s="7"/>
      <c r="G3908" s="7"/>
      <c r="H3908" s="7"/>
      <c r="I3908" s="573"/>
    </row>
    <row r="3909" spans="2:9" ht="20.100000000000001" customHeight="1" thickTop="1" thickBot="1">
      <c r="B3909" s="188" t="s">
        <v>8419</v>
      </c>
      <c r="C3909" s="189" t="s">
        <v>8420</v>
      </c>
      <c r="D3909" s="190" t="s">
        <v>8421</v>
      </c>
      <c r="E3909" s="191" t="s">
        <v>11</v>
      </c>
      <c r="F3909" s="80">
        <v>1786.4256000000003</v>
      </c>
      <c r="G3909" s="72">
        <v>803.89152000000013</v>
      </c>
      <c r="H3909" s="73">
        <v>2139.9592262400006</v>
      </c>
      <c r="I3909" s="572">
        <f>H3909/1.21</f>
        <v>1768.5613440000006</v>
      </c>
    </row>
    <row r="3910" spans="2:9" ht="20.100000000000001" customHeight="1" thickTop="1" thickBot="1">
      <c r="B3910" s="188" t="s">
        <v>8422</v>
      </c>
      <c r="C3910" s="189" t="s">
        <v>8423</v>
      </c>
      <c r="D3910" s="190" t="s">
        <v>8424</v>
      </c>
      <c r="E3910" s="191" t="s">
        <v>11</v>
      </c>
      <c r="F3910" s="80">
        <v>1588.4121599999999</v>
      </c>
      <c r="G3910" s="72">
        <v>714.78547199999991</v>
      </c>
      <c r="H3910" s="73">
        <v>1902.7589264640001</v>
      </c>
      <c r="I3910" s="572">
        <f>H3910/1.21</f>
        <v>1572.5280384</v>
      </c>
    </row>
    <row r="3911" spans="2:9" ht="20.100000000000001" customHeight="1" thickTop="1" thickBot="1">
      <c r="B3911" s="188" t="s">
        <v>8425</v>
      </c>
      <c r="C3911" s="189" t="s">
        <v>8426</v>
      </c>
      <c r="D3911" s="190" t="s">
        <v>8427</v>
      </c>
      <c r="E3911" s="191" t="s">
        <v>11</v>
      </c>
      <c r="F3911" s="80">
        <v>1480.7961599999999</v>
      </c>
      <c r="G3911" s="72">
        <v>666.35827199999994</v>
      </c>
      <c r="H3911" s="73">
        <v>1773.845720064</v>
      </c>
      <c r="I3911" s="572">
        <f>H3911/1.21</f>
        <v>1465.9881984000001</v>
      </c>
    </row>
    <row r="3912" spans="2:9" ht="20.100000000000001" customHeight="1" thickTop="1" thickBot="1">
      <c r="B3912" s="255"/>
      <c r="C3912" s="249" t="s">
        <v>132</v>
      </c>
      <c r="D3912" s="200"/>
      <c r="E3912" s="201"/>
      <c r="F3912" s="80">
        <v>1335.5145600000001</v>
      </c>
      <c r="G3912" s="72">
        <v>600.98155200000008</v>
      </c>
      <c r="H3912" s="73">
        <v>1599.8128914240003</v>
      </c>
      <c r="I3912" s="573"/>
    </row>
    <row r="3913" spans="2:9" ht="20.100000000000001" customHeight="1" thickTop="1" thickBot="1">
      <c r="B3913" s="255"/>
      <c r="C3913" s="249"/>
      <c r="D3913" s="341" t="s">
        <v>8428</v>
      </c>
      <c r="E3913" s="201"/>
      <c r="F3913" s="80">
        <v>1366.7231999999999</v>
      </c>
      <c r="G3913" s="72">
        <v>615.02544</v>
      </c>
      <c r="H3913" s="73">
        <v>1637.19772128</v>
      </c>
      <c r="I3913" s="573"/>
    </row>
    <row r="3914" spans="2:9" ht="20.100000000000001" customHeight="1" thickTop="1" thickBot="1">
      <c r="B3914" s="255"/>
      <c r="C3914" s="249" t="s">
        <v>132</v>
      </c>
      <c r="D3914" s="200"/>
      <c r="E3914" s="201"/>
      <c r="F3914" s="80">
        <v>1585.7855999999999</v>
      </c>
      <c r="G3914" s="72">
        <v>713.60352</v>
      </c>
      <c r="H3914" s="73">
        <v>1899.61257024</v>
      </c>
      <c r="I3914" s="573"/>
    </row>
    <row r="3915" spans="2:9" ht="20.100000000000001" customHeight="1" thickTop="1" thickBot="1">
      <c r="B3915" s="188" t="s">
        <v>8429</v>
      </c>
      <c r="C3915" s="189">
        <v>2151000</v>
      </c>
      <c r="D3915" s="190" t="s">
        <v>8430</v>
      </c>
      <c r="E3915" s="191" t="s">
        <v>11</v>
      </c>
      <c r="F3915" s="80">
        <v>1778.8924800000002</v>
      </c>
      <c r="G3915" s="72">
        <v>800.50161600000013</v>
      </c>
      <c r="H3915" s="73">
        <v>2130.9353017920007</v>
      </c>
      <c r="I3915" s="572">
        <f t="shared" ref="I3915:I3925" si="96">H3915/1.21</f>
        <v>1761.1035552000005</v>
      </c>
    </row>
    <row r="3916" spans="2:9" ht="20.100000000000001" customHeight="1" thickTop="1" thickBot="1">
      <c r="B3916" s="188" t="s">
        <v>8431</v>
      </c>
      <c r="C3916" s="189" t="s">
        <v>8432</v>
      </c>
      <c r="D3916" s="190" t="s">
        <v>8433</v>
      </c>
      <c r="E3916" s="191" t="s">
        <v>11</v>
      </c>
      <c r="F3916" s="80">
        <v>1588.4121599999999</v>
      </c>
      <c r="G3916" s="72">
        <v>714.78547199999991</v>
      </c>
      <c r="H3916" s="73">
        <v>1902.7589264640001</v>
      </c>
      <c r="I3916" s="572">
        <f t="shared" si="96"/>
        <v>1572.5280384</v>
      </c>
    </row>
    <row r="3917" spans="2:9" ht="20.100000000000001" customHeight="1" thickTop="1" thickBot="1">
      <c r="B3917" s="188" t="s">
        <v>8434</v>
      </c>
      <c r="C3917" s="189" t="s">
        <v>8435</v>
      </c>
      <c r="D3917" s="190" t="s">
        <v>8436</v>
      </c>
      <c r="E3917" s="191" t="s">
        <v>11</v>
      </c>
      <c r="F3917" s="80">
        <v>1588.4121599999999</v>
      </c>
      <c r="G3917" s="72">
        <v>714.78547199999991</v>
      </c>
      <c r="H3917" s="73">
        <v>1902.7589264640001</v>
      </c>
      <c r="I3917" s="572">
        <f t="shared" si="96"/>
        <v>1572.5280384</v>
      </c>
    </row>
    <row r="3918" spans="2:9" ht="20.100000000000001" customHeight="1" thickTop="1" thickBot="1">
      <c r="B3918" s="188" t="s">
        <v>8437</v>
      </c>
      <c r="C3918" s="189" t="s">
        <v>8438</v>
      </c>
      <c r="D3918" s="190" t="s">
        <v>8439</v>
      </c>
      <c r="E3918" s="191" t="s">
        <v>11</v>
      </c>
      <c r="F3918" s="80">
        <v>1429.14048</v>
      </c>
      <c r="G3918" s="72">
        <v>643.11321600000008</v>
      </c>
      <c r="H3918" s="73">
        <v>1711.9673809920002</v>
      </c>
      <c r="I3918" s="572">
        <f t="shared" si="96"/>
        <v>1414.8490752000002</v>
      </c>
    </row>
    <row r="3919" spans="2:9" ht="20.100000000000001" customHeight="1" thickTop="1" thickBot="1">
      <c r="B3919" s="188" t="s">
        <v>8440</v>
      </c>
      <c r="C3919" s="189" t="s">
        <v>8441</v>
      </c>
      <c r="D3919" s="190" t="s">
        <v>8442</v>
      </c>
      <c r="E3919" s="191" t="s">
        <v>11</v>
      </c>
      <c r="F3919" s="80">
        <v>2044.1568000000004</v>
      </c>
      <c r="G3919" s="72">
        <v>919.87056000000018</v>
      </c>
      <c r="H3919" s="73">
        <v>2448.6954307200003</v>
      </c>
      <c r="I3919" s="572">
        <f t="shared" si="96"/>
        <v>2023.7152320000002</v>
      </c>
    </row>
    <row r="3920" spans="2:9" ht="20.100000000000001" customHeight="1" thickTop="1" thickBot="1">
      <c r="B3920" s="188" t="s">
        <v>8443</v>
      </c>
      <c r="C3920" s="189" t="s">
        <v>8444</v>
      </c>
      <c r="D3920" s="190" t="s">
        <v>8445</v>
      </c>
      <c r="E3920" s="191" t="s">
        <v>11</v>
      </c>
      <c r="F3920" s="80">
        <v>1305.3820800000001</v>
      </c>
      <c r="G3920" s="72">
        <v>587.42193600000007</v>
      </c>
      <c r="H3920" s="73">
        <v>1563.7171936320003</v>
      </c>
      <c r="I3920" s="572">
        <f t="shared" si="96"/>
        <v>1292.3282592000003</v>
      </c>
    </row>
    <row r="3921" spans="2:9" ht="20.100000000000001" customHeight="1" thickTop="1" thickBot="1">
      <c r="B3921" s="188" t="s">
        <v>8446</v>
      </c>
      <c r="C3921" s="189" t="s">
        <v>8447</v>
      </c>
      <c r="D3921" s="190" t="s">
        <v>8448</v>
      </c>
      <c r="E3921" s="191" t="s">
        <v>11</v>
      </c>
      <c r="F3921" s="80">
        <v>1299.942</v>
      </c>
      <c r="G3921" s="72">
        <v>584.97390000000007</v>
      </c>
      <c r="H3921" s="73">
        <v>1557.2005218000004</v>
      </c>
      <c r="I3921" s="572">
        <f t="shared" si="96"/>
        <v>1286.9425800000004</v>
      </c>
    </row>
    <row r="3922" spans="2:9" ht="20.100000000000001" customHeight="1" thickTop="1" thickBot="1">
      <c r="B3922" s="188" t="s">
        <v>8449</v>
      </c>
      <c r="C3922" s="189" t="s">
        <v>8450</v>
      </c>
      <c r="D3922" s="190" t="s">
        <v>8451</v>
      </c>
      <c r="E3922" s="191" t="s">
        <v>11</v>
      </c>
      <c r="F3922" s="156">
        <v>2884.6314000000002</v>
      </c>
      <c r="G3922" s="72">
        <v>1298.0841300000002</v>
      </c>
      <c r="H3922" s="73">
        <v>3455.4999540600006</v>
      </c>
      <c r="I3922" s="572">
        <f t="shared" si="96"/>
        <v>2855.7850860000008</v>
      </c>
    </row>
    <row r="3923" spans="2:9" ht="20.100000000000001" customHeight="1" thickTop="1" thickBot="1">
      <c r="B3923" s="188" t="s">
        <v>8452</v>
      </c>
      <c r="C3923" s="189" t="s">
        <v>8453</v>
      </c>
      <c r="D3923" s="190" t="s">
        <v>8454</v>
      </c>
      <c r="E3923" s="191" t="s">
        <v>11</v>
      </c>
      <c r="F3923" s="80">
        <v>5077.0188000000007</v>
      </c>
      <c r="G3923" s="72">
        <v>2284.6584600000006</v>
      </c>
      <c r="H3923" s="73">
        <v>6081.7608205200013</v>
      </c>
      <c r="I3923" s="572">
        <f t="shared" si="96"/>
        <v>5026.2486120000012</v>
      </c>
    </row>
    <row r="3924" spans="2:9" ht="20.100000000000001" customHeight="1" thickTop="1" thickBot="1">
      <c r="B3924" s="188" t="s">
        <v>8455</v>
      </c>
      <c r="C3924" s="189" t="s">
        <v>8456</v>
      </c>
      <c r="D3924" s="190" t="s">
        <v>8457</v>
      </c>
      <c r="E3924" s="191" t="s">
        <v>11</v>
      </c>
      <c r="F3924" s="7"/>
      <c r="G3924" s="7"/>
      <c r="H3924" s="7"/>
      <c r="I3924" s="572">
        <f t="shared" si="96"/>
        <v>0</v>
      </c>
    </row>
    <row r="3925" spans="2:9" ht="20.100000000000001" customHeight="1" thickTop="1" thickBot="1">
      <c r="B3925" s="188" t="s">
        <v>8458</v>
      </c>
      <c r="C3925" s="189" t="s">
        <v>8459</v>
      </c>
      <c r="D3925" s="190" t="s">
        <v>8460</v>
      </c>
      <c r="E3925" s="191" t="s">
        <v>11</v>
      </c>
      <c r="F3925" s="7"/>
      <c r="G3925" s="7"/>
      <c r="H3925" s="7"/>
      <c r="I3925" s="572">
        <f t="shared" si="96"/>
        <v>0</v>
      </c>
    </row>
    <row r="3926" spans="2:9" ht="20.100000000000001" customHeight="1" thickTop="1" thickBot="1">
      <c r="B3926" s="255"/>
      <c r="C3926" s="249" t="s">
        <v>132</v>
      </c>
      <c r="D3926" s="200"/>
      <c r="E3926" s="201"/>
      <c r="F3926" s="7"/>
      <c r="G3926" s="7"/>
      <c r="H3926" s="7"/>
      <c r="I3926" s="573"/>
    </row>
    <row r="3927" spans="2:9" ht="20.100000000000001" customHeight="1" thickTop="1" thickBot="1">
      <c r="B3927" s="255"/>
      <c r="C3927" s="249"/>
      <c r="D3927" s="341" t="s">
        <v>8461</v>
      </c>
      <c r="E3927" s="201"/>
      <c r="F3927" s="80">
        <v>659.10239999999999</v>
      </c>
      <c r="G3927" s="72">
        <v>263.64096000000001</v>
      </c>
      <c r="H3927" s="73">
        <v>701.81223552000006</v>
      </c>
      <c r="I3927" s="573"/>
    </row>
    <row r="3928" spans="2:9" ht="20.100000000000001" customHeight="1" thickTop="1" thickBot="1">
      <c r="B3928" s="255"/>
      <c r="C3928" s="249" t="s">
        <v>132</v>
      </c>
      <c r="D3928" s="200"/>
      <c r="E3928" s="201"/>
      <c r="F3928" s="80">
        <v>659.10239999999999</v>
      </c>
      <c r="G3928" s="72">
        <v>263.64096000000001</v>
      </c>
      <c r="H3928" s="73">
        <v>701.81223552000006</v>
      </c>
      <c r="I3928" s="573"/>
    </row>
    <row r="3929" spans="2:9" ht="20.100000000000001" customHeight="1" thickTop="1" thickBot="1">
      <c r="B3929" s="188" t="s">
        <v>8327</v>
      </c>
      <c r="C3929" s="189" t="s">
        <v>8462</v>
      </c>
      <c r="D3929" s="190" t="s">
        <v>8463</v>
      </c>
      <c r="E3929" s="191" t="s">
        <v>11</v>
      </c>
      <c r="F3929" s="80">
        <v>659.10239999999999</v>
      </c>
      <c r="G3929" s="72">
        <v>263.64096000000001</v>
      </c>
      <c r="H3929" s="73">
        <v>701.81223552000006</v>
      </c>
      <c r="I3929" s="572">
        <f t="shared" ref="I3929:I3943" si="97">H3929/1.21</f>
        <v>580.01011200000005</v>
      </c>
    </row>
    <row r="3930" spans="2:9" ht="20.100000000000001" customHeight="1" thickTop="1" thickBot="1">
      <c r="B3930" s="188" t="s">
        <v>8158</v>
      </c>
      <c r="C3930" s="189" t="s">
        <v>8464</v>
      </c>
      <c r="D3930" s="190" t="s">
        <v>8465</v>
      </c>
      <c r="E3930" s="191" t="s">
        <v>11</v>
      </c>
      <c r="F3930" s="80">
        <v>659.10239999999999</v>
      </c>
      <c r="G3930" s="72">
        <v>263.64096000000001</v>
      </c>
      <c r="H3930" s="73">
        <v>701.81223552000006</v>
      </c>
      <c r="I3930" s="572">
        <f t="shared" si="97"/>
        <v>580.01011200000005</v>
      </c>
    </row>
    <row r="3931" spans="2:9" ht="20.100000000000001" customHeight="1" thickTop="1" thickBot="1">
      <c r="B3931" s="188" t="s">
        <v>8319</v>
      </c>
      <c r="C3931" s="189" t="s">
        <v>8466</v>
      </c>
      <c r="D3931" s="190" t="s">
        <v>8467</v>
      </c>
      <c r="E3931" s="191" t="s">
        <v>11</v>
      </c>
      <c r="F3931" s="166">
        <v>659.10239999999999</v>
      </c>
      <c r="G3931" s="72">
        <v>263.64096000000001</v>
      </c>
      <c r="H3931" s="73">
        <v>701.81223552000006</v>
      </c>
      <c r="I3931" s="572">
        <f t="shared" si="97"/>
        <v>580.01011200000005</v>
      </c>
    </row>
    <row r="3932" spans="2:9" ht="20.100000000000001" customHeight="1" thickTop="1" thickBot="1">
      <c r="B3932" s="188" t="s">
        <v>8168</v>
      </c>
      <c r="C3932" s="189" t="s">
        <v>8468</v>
      </c>
      <c r="D3932" s="190" t="s">
        <v>8469</v>
      </c>
      <c r="E3932" s="191" t="s">
        <v>11</v>
      </c>
      <c r="F3932" s="80">
        <v>659.10239999999999</v>
      </c>
      <c r="G3932" s="72">
        <v>263.64096000000001</v>
      </c>
      <c r="H3932" s="73">
        <v>701.81223552000006</v>
      </c>
      <c r="I3932" s="572">
        <f t="shared" si="97"/>
        <v>580.01011200000005</v>
      </c>
    </row>
    <row r="3933" spans="2:9" ht="20.100000000000001" customHeight="1" thickTop="1" thickBot="1">
      <c r="B3933" s="188" t="s">
        <v>8322</v>
      </c>
      <c r="C3933" s="189" t="s">
        <v>8470</v>
      </c>
      <c r="D3933" s="190" t="s">
        <v>8471</v>
      </c>
      <c r="E3933" s="191" t="s">
        <v>11</v>
      </c>
      <c r="F3933" s="166">
        <v>659.10239999999999</v>
      </c>
      <c r="G3933" s="72">
        <v>263.64096000000001</v>
      </c>
      <c r="H3933" s="73">
        <v>701.81223552000006</v>
      </c>
      <c r="I3933" s="572">
        <f t="shared" si="97"/>
        <v>580.01011200000005</v>
      </c>
    </row>
    <row r="3934" spans="2:9" ht="20.100000000000001" customHeight="1" thickTop="1" thickBot="1">
      <c r="B3934" s="188" t="s">
        <v>8214</v>
      </c>
      <c r="C3934" s="189" t="s">
        <v>8472</v>
      </c>
      <c r="D3934" s="190" t="s">
        <v>8473</v>
      </c>
      <c r="E3934" s="191" t="s">
        <v>11</v>
      </c>
      <c r="F3934" s="80">
        <v>659.10239999999999</v>
      </c>
      <c r="G3934" s="72">
        <v>263.64096000000001</v>
      </c>
      <c r="H3934" s="73">
        <v>701.81223552000006</v>
      </c>
      <c r="I3934" s="572">
        <f t="shared" si="97"/>
        <v>580.01011200000005</v>
      </c>
    </row>
    <row r="3935" spans="2:9" ht="20.100000000000001" customHeight="1" thickTop="1" thickBot="1">
      <c r="B3935" s="188" t="s">
        <v>8226</v>
      </c>
      <c r="C3935" s="189" t="s">
        <v>8474</v>
      </c>
      <c r="D3935" s="190" t="s">
        <v>8475</v>
      </c>
      <c r="E3935" s="191" t="s">
        <v>11</v>
      </c>
      <c r="F3935" s="80">
        <v>694.26957600000003</v>
      </c>
      <c r="G3935" s="72">
        <v>277.70783040000003</v>
      </c>
      <c r="H3935" s="73">
        <v>739.25824452480015</v>
      </c>
      <c r="I3935" s="572">
        <f t="shared" si="97"/>
        <v>610.95722688000012</v>
      </c>
    </row>
    <row r="3936" spans="2:9" ht="20.100000000000001" customHeight="1" thickTop="1" thickBot="1">
      <c r="B3936" s="188" t="s">
        <v>8164</v>
      </c>
      <c r="C3936" s="189" t="s">
        <v>8476</v>
      </c>
      <c r="D3936" s="190" t="s">
        <v>8477</v>
      </c>
      <c r="E3936" s="191" t="s">
        <v>11</v>
      </c>
      <c r="F3936" s="80">
        <v>659.10239999999999</v>
      </c>
      <c r="G3936" s="72">
        <v>263.64096000000001</v>
      </c>
      <c r="H3936" s="73">
        <v>701.81223552000006</v>
      </c>
      <c r="I3936" s="572">
        <f t="shared" si="97"/>
        <v>580.01011200000005</v>
      </c>
    </row>
    <row r="3937" spans="2:9" ht="20.100000000000001" customHeight="1" thickTop="1" thickBot="1">
      <c r="B3937" s="188" t="s">
        <v>8161</v>
      </c>
      <c r="C3937" s="189" t="s">
        <v>8478</v>
      </c>
      <c r="D3937" s="190" t="s">
        <v>8479</v>
      </c>
      <c r="E3937" s="191" t="s">
        <v>11</v>
      </c>
      <c r="F3937" s="80">
        <v>659.10239999999999</v>
      </c>
      <c r="G3937" s="72">
        <v>263.64096000000001</v>
      </c>
      <c r="H3937" s="73">
        <v>701.81223552000006</v>
      </c>
      <c r="I3937" s="572">
        <f t="shared" si="97"/>
        <v>580.01011200000005</v>
      </c>
    </row>
    <row r="3938" spans="2:9" ht="20.100000000000001" customHeight="1" thickTop="1" thickBot="1">
      <c r="B3938" s="188" t="s">
        <v>8171</v>
      </c>
      <c r="C3938" s="189" t="s">
        <v>8480</v>
      </c>
      <c r="D3938" s="190" t="s">
        <v>8481</v>
      </c>
      <c r="E3938" s="191" t="s">
        <v>11</v>
      </c>
      <c r="F3938" s="166">
        <v>659.10239999999999</v>
      </c>
      <c r="G3938" s="72">
        <v>263.64096000000001</v>
      </c>
      <c r="H3938" s="73">
        <v>701.81223552000006</v>
      </c>
      <c r="I3938" s="572">
        <f t="shared" si="97"/>
        <v>580.01011200000005</v>
      </c>
    </row>
    <row r="3939" spans="2:9" ht="20.100000000000001" customHeight="1" thickTop="1" thickBot="1">
      <c r="B3939" s="188" t="s">
        <v>8180</v>
      </c>
      <c r="C3939" s="189" t="s">
        <v>8482</v>
      </c>
      <c r="D3939" s="190" t="s">
        <v>8483</v>
      </c>
      <c r="E3939" s="191" t="s">
        <v>11</v>
      </c>
      <c r="F3939" s="80">
        <v>659.10239999999999</v>
      </c>
      <c r="G3939" s="72">
        <v>263.64096000000001</v>
      </c>
      <c r="H3939" s="73">
        <v>701.81223552000006</v>
      </c>
      <c r="I3939" s="572">
        <f t="shared" si="97"/>
        <v>580.01011200000005</v>
      </c>
    </row>
    <row r="3940" spans="2:9" ht="20.100000000000001" customHeight="1" thickTop="1" thickBot="1">
      <c r="B3940" s="188" t="s">
        <v>8336</v>
      </c>
      <c r="C3940" s="189" t="s">
        <v>8484</v>
      </c>
      <c r="D3940" s="190" t="s">
        <v>8485</v>
      </c>
      <c r="E3940" s="191" t="s">
        <v>11</v>
      </c>
      <c r="F3940" s="80">
        <v>659.10239999999999</v>
      </c>
      <c r="G3940" s="72">
        <v>263.64096000000001</v>
      </c>
      <c r="H3940" s="73">
        <v>701.81223552000006</v>
      </c>
      <c r="I3940" s="572">
        <f t="shared" si="97"/>
        <v>580.01011200000005</v>
      </c>
    </row>
    <row r="3941" spans="2:9" ht="20.100000000000001" customHeight="1" thickTop="1" thickBot="1">
      <c r="B3941" s="188" t="s">
        <v>8147</v>
      </c>
      <c r="C3941" s="189" t="s">
        <v>8486</v>
      </c>
      <c r="D3941" s="190" t="s">
        <v>8487</v>
      </c>
      <c r="E3941" s="191" t="s">
        <v>11</v>
      </c>
      <c r="F3941" s="80">
        <v>659.10239999999999</v>
      </c>
      <c r="G3941" s="72">
        <v>263.64096000000001</v>
      </c>
      <c r="H3941" s="73">
        <v>701.81223552000006</v>
      </c>
      <c r="I3941" s="572">
        <f t="shared" si="97"/>
        <v>580.01011200000005</v>
      </c>
    </row>
    <row r="3942" spans="2:9" ht="20.100000000000001" customHeight="1" thickTop="1" thickBot="1">
      <c r="B3942" s="188" t="s">
        <v>8488</v>
      </c>
      <c r="C3942" s="189" t="s">
        <v>8489</v>
      </c>
      <c r="D3942" s="190" t="s">
        <v>8490</v>
      </c>
      <c r="E3942" s="191" t="s">
        <v>11</v>
      </c>
      <c r="F3942" s="80">
        <v>659.10239999999999</v>
      </c>
      <c r="G3942" s="72">
        <v>263.64096000000001</v>
      </c>
      <c r="H3942" s="73">
        <v>701.81223552000006</v>
      </c>
      <c r="I3942" s="572">
        <f t="shared" si="97"/>
        <v>580.01011200000005</v>
      </c>
    </row>
    <row r="3943" spans="2:9" ht="20.100000000000001" customHeight="1" thickTop="1" thickBot="1">
      <c r="B3943" s="188" t="s">
        <v>8191</v>
      </c>
      <c r="C3943" s="189" t="s">
        <v>8491</v>
      </c>
      <c r="D3943" s="190" t="s">
        <v>8492</v>
      </c>
      <c r="E3943" s="191" t="s">
        <v>11</v>
      </c>
      <c r="F3943" s="80">
        <v>677.41079999999999</v>
      </c>
      <c r="G3943" s="72">
        <v>270.96431999999999</v>
      </c>
      <c r="H3943" s="73">
        <v>721.30701984000007</v>
      </c>
      <c r="I3943" s="572">
        <f t="shared" si="97"/>
        <v>596.12150400000007</v>
      </c>
    </row>
    <row r="3944" spans="2:9" ht="20.100000000000001" customHeight="1" thickTop="1" thickBot="1">
      <c r="B3944" s="255"/>
      <c r="C3944" s="249"/>
      <c r="D3944" s="200"/>
      <c r="E3944" s="201"/>
      <c r="F3944" s="80">
        <v>677.41079999999999</v>
      </c>
      <c r="G3944" s="72">
        <v>270.96431999999999</v>
      </c>
      <c r="H3944" s="73">
        <v>721.30701984000007</v>
      </c>
      <c r="I3944" s="573"/>
    </row>
    <row r="3945" spans="2:9" ht="20.100000000000001" customHeight="1" thickTop="1" thickBot="1">
      <c r="B3945" s="255"/>
      <c r="C3945" s="249"/>
      <c r="D3945" s="341" t="s">
        <v>8493</v>
      </c>
      <c r="E3945" s="201"/>
      <c r="F3945" s="80">
        <v>677.41079999999999</v>
      </c>
      <c r="G3945" s="72">
        <v>270.96431999999999</v>
      </c>
      <c r="H3945" s="73">
        <v>721.30701984000007</v>
      </c>
      <c r="I3945" s="573"/>
    </row>
    <row r="3946" spans="2:9" ht="20.100000000000001" customHeight="1" thickTop="1" thickBot="1">
      <c r="B3946" s="255"/>
      <c r="C3946" s="249" t="s">
        <v>132</v>
      </c>
      <c r="D3946" s="200"/>
      <c r="E3946" s="201"/>
      <c r="F3946" s="80">
        <v>694.26957600000003</v>
      </c>
      <c r="G3946" s="72">
        <v>277.70783040000003</v>
      </c>
      <c r="H3946" s="73">
        <v>739.25824452480015</v>
      </c>
      <c r="I3946" s="573"/>
    </row>
    <row r="3947" spans="2:9" ht="20.100000000000001" customHeight="1" thickTop="1" thickBot="1">
      <c r="B3947" s="188" t="s">
        <v>8174</v>
      </c>
      <c r="C3947" s="189" t="s">
        <v>8494</v>
      </c>
      <c r="D3947" s="190" t="s">
        <v>8495</v>
      </c>
      <c r="E3947" s="191" t="s">
        <v>11</v>
      </c>
      <c r="F3947" s="80">
        <v>659.10239999999999</v>
      </c>
      <c r="G3947" s="72">
        <v>263.64096000000001</v>
      </c>
      <c r="H3947" s="73">
        <v>701.81223552000006</v>
      </c>
      <c r="I3947" s="572">
        <f t="shared" ref="I3947:I3980" si="98">H3947/1.21</f>
        <v>580.01011200000005</v>
      </c>
    </row>
    <row r="3948" spans="2:9" ht="20.100000000000001" customHeight="1" thickTop="1" thickBot="1">
      <c r="B3948" s="188" t="s">
        <v>8158</v>
      </c>
      <c r="C3948" s="189" t="s">
        <v>8496</v>
      </c>
      <c r="D3948" s="190" t="s">
        <v>8497</v>
      </c>
      <c r="E3948" s="191" t="s">
        <v>11</v>
      </c>
      <c r="F3948" s="80">
        <v>659.10239999999999</v>
      </c>
      <c r="G3948" s="72">
        <v>263.64096000000001</v>
      </c>
      <c r="H3948" s="73">
        <v>701.81223552000006</v>
      </c>
      <c r="I3948" s="572">
        <f t="shared" si="98"/>
        <v>580.01011200000005</v>
      </c>
    </row>
    <row r="3949" spans="2:9" ht="20.100000000000001" customHeight="1" thickTop="1" thickBot="1">
      <c r="B3949" s="188" t="s">
        <v>8164</v>
      </c>
      <c r="C3949" s="189" t="s">
        <v>8498</v>
      </c>
      <c r="D3949" s="190" t="s">
        <v>8499</v>
      </c>
      <c r="E3949" s="191" t="s">
        <v>11</v>
      </c>
      <c r="F3949" s="80">
        <v>659.10239999999999</v>
      </c>
      <c r="G3949" s="72">
        <v>263.64096000000001</v>
      </c>
      <c r="H3949" s="73">
        <v>701.81223552000006</v>
      </c>
      <c r="I3949" s="572">
        <f t="shared" si="98"/>
        <v>580.01011200000005</v>
      </c>
    </row>
    <row r="3950" spans="2:9" ht="20.100000000000001" customHeight="1" thickTop="1" thickBot="1">
      <c r="B3950" s="188" t="s">
        <v>8147</v>
      </c>
      <c r="C3950" s="189" t="s">
        <v>8500</v>
      </c>
      <c r="D3950" s="190" t="s">
        <v>8501</v>
      </c>
      <c r="E3950" s="191" t="s">
        <v>11</v>
      </c>
      <c r="F3950" s="80">
        <v>659.10239999999999</v>
      </c>
      <c r="G3950" s="72">
        <v>263.64096000000001</v>
      </c>
      <c r="H3950" s="73">
        <v>701.81223552000006</v>
      </c>
      <c r="I3950" s="572">
        <f t="shared" si="98"/>
        <v>580.01011200000005</v>
      </c>
    </row>
    <row r="3951" spans="2:9" ht="20.100000000000001" customHeight="1" thickTop="1" thickBot="1">
      <c r="B3951" s="188" t="s">
        <v>8336</v>
      </c>
      <c r="C3951" s="189" t="s">
        <v>8502</v>
      </c>
      <c r="D3951" s="190" t="s">
        <v>8503</v>
      </c>
      <c r="E3951" s="191" t="s">
        <v>11</v>
      </c>
      <c r="F3951" s="80">
        <v>659.10239999999999</v>
      </c>
      <c r="G3951" s="72">
        <v>263.64096000000001</v>
      </c>
      <c r="H3951" s="73">
        <v>701.81223552000006</v>
      </c>
      <c r="I3951" s="572">
        <f t="shared" si="98"/>
        <v>580.01011200000005</v>
      </c>
    </row>
    <row r="3952" spans="2:9" ht="20.100000000000001" customHeight="1" thickTop="1" thickBot="1">
      <c r="B3952" s="188" t="s">
        <v>8155</v>
      </c>
      <c r="C3952" s="189" t="s">
        <v>8504</v>
      </c>
      <c r="D3952" s="190" t="s">
        <v>8505</v>
      </c>
      <c r="E3952" s="191" t="s">
        <v>11</v>
      </c>
      <c r="F3952" s="80">
        <v>659.10239999999999</v>
      </c>
      <c r="G3952" s="72">
        <v>263.64096000000001</v>
      </c>
      <c r="H3952" s="73">
        <v>701.81223552000006</v>
      </c>
      <c r="I3952" s="572">
        <f t="shared" si="98"/>
        <v>580.01011200000005</v>
      </c>
    </row>
    <row r="3953" spans="2:9" ht="20.100000000000001" customHeight="1" thickTop="1" thickBot="1">
      <c r="B3953" s="188" t="s">
        <v>8152</v>
      </c>
      <c r="C3953" s="189" t="s">
        <v>8506</v>
      </c>
      <c r="D3953" s="190" t="s">
        <v>8507</v>
      </c>
      <c r="E3953" s="191" t="s">
        <v>11</v>
      </c>
      <c r="F3953" s="80">
        <v>659.10239999999999</v>
      </c>
      <c r="G3953" s="72">
        <v>263.64096000000001</v>
      </c>
      <c r="H3953" s="73">
        <v>701.81223552000006</v>
      </c>
      <c r="I3953" s="572">
        <f t="shared" si="98"/>
        <v>580.01011200000005</v>
      </c>
    </row>
    <row r="3954" spans="2:9" ht="20.100000000000001" customHeight="1" thickTop="1" thickBot="1">
      <c r="B3954" s="188" t="s">
        <v>8149</v>
      </c>
      <c r="C3954" s="189" t="s">
        <v>8508</v>
      </c>
      <c r="D3954" s="190" t="s">
        <v>8509</v>
      </c>
      <c r="E3954" s="191" t="s">
        <v>11</v>
      </c>
      <c r="F3954" s="80">
        <v>659.10239999999999</v>
      </c>
      <c r="G3954" s="72">
        <v>263.64096000000001</v>
      </c>
      <c r="H3954" s="73">
        <v>701.81223552000006</v>
      </c>
      <c r="I3954" s="572">
        <f t="shared" si="98"/>
        <v>580.01011200000005</v>
      </c>
    </row>
    <row r="3955" spans="2:9" ht="20.100000000000001" customHeight="1" thickTop="1" thickBot="1">
      <c r="B3955" s="188" t="s">
        <v>8365</v>
      </c>
      <c r="C3955" s="189" t="s">
        <v>8510</v>
      </c>
      <c r="D3955" s="190" t="s">
        <v>8511</v>
      </c>
      <c r="E3955" s="191" t="s">
        <v>11</v>
      </c>
      <c r="F3955" s="166">
        <v>659.10239999999999</v>
      </c>
      <c r="G3955" s="72">
        <v>263.64096000000001</v>
      </c>
      <c r="H3955" s="73">
        <v>701.81223552000006</v>
      </c>
      <c r="I3955" s="572">
        <f t="shared" si="98"/>
        <v>580.01011200000005</v>
      </c>
    </row>
    <row r="3956" spans="2:9" ht="20.100000000000001" customHeight="1" thickTop="1" thickBot="1">
      <c r="B3956" s="188" t="s">
        <v>8161</v>
      </c>
      <c r="C3956" s="189" t="s">
        <v>8512</v>
      </c>
      <c r="D3956" s="190" t="s">
        <v>8513</v>
      </c>
      <c r="E3956" s="191" t="s">
        <v>11</v>
      </c>
      <c r="F3956" s="166">
        <v>659.10239999999999</v>
      </c>
      <c r="G3956" s="72">
        <v>263.64096000000001</v>
      </c>
      <c r="H3956" s="73">
        <v>701.81223552000006</v>
      </c>
      <c r="I3956" s="572">
        <f t="shared" si="98"/>
        <v>580.01011200000005</v>
      </c>
    </row>
    <row r="3957" spans="2:9" ht="20.100000000000001" customHeight="1" thickTop="1" thickBot="1">
      <c r="B3957" s="188" t="s">
        <v>8171</v>
      </c>
      <c r="C3957" s="189" t="s">
        <v>8514</v>
      </c>
      <c r="D3957" s="190" t="s">
        <v>8515</v>
      </c>
      <c r="E3957" s="191" t="s">
        <v>11</v>
      </c>
      <c r="F3957" s="80">
        <v>659.10239999999999</v>
      </c>
      <c r="G3957" s="72">
        <v>263.64096000000001</v>
      </c>
      <c r="H3957" s="73">
        <v>701.81223552000006</v>
      </c>
      <c r="I3957" s="572">
        <f t="shared" si="98"/>
        <v>580.01011200000005</v>
      </c>
    </row>
    <row r="3958" spans="2:9" ht="20.100000000000001" customHeight="1" thickTop="1" thickBot="1">
      <c r="B3958" s="188" t="s">
        <v>8168</v>
      </c>
      <c r="C3958" s="189" t="s">
        <v>8516</v>
      </c>
      <c r="D3958" s="190" t="s">
        <v>8517</v>
      </c>
      <c r="E3958" s="191" t="s">
        <v>11</v>
      </c>
      <c r="F3958" s="80">
        <v>659.10239999999999</v>
      </c>
      <c r="G3958" s="72">
        <v>263.64096000000001</v>
      </c>
      <c r="H3958" s="73">
        <v>701.81223552000006</v>
      </c>
      <c r="I3958" s="572">
        <f t="shared" si="98"/>
        <v>580.01011200000005</v>
      </c>
    </row>
    <row r="3959" spans="2:9" ht="20.100000000000001" customHeight="1" thickTop="1" thickBot="1">
      <c r="B3959" s="188" t="s">
        <v>8319</v>
      </c>
      <c r="C3959" s="189" t="s">
        <v>8518</v>
      </c>
      <c r="D3959" s="190" t="s">
        <v>8519</v>
      </c>
      <c r="E3959" s="191" t="s">
        <v>11</v>
      </c>
      <c r="F3959" s="80">
        <v>659.10239999999999</v>
      </c>
      <c r="G3959" s="72">
        <v>263.64096000000001</v>
      </c>
      <c r="H3959" s="73">
        <v>701.81223552000006</v>
      </c>
      <c r="I3959" s="572">
        <f t="shared" si="98"/>
        <v>580.01011200000005</v>
      </c>
    </row>
    <row r="3960" spans="2:9" ht="20.100000000000001" customHeight="1" thickTop="1" thickBot="1">
      <c r="B3960" s="188" t="s">
        <v>8214</v>
      </c>
      <c r="C3960" s="189" t="s">
        <v>8520</v>
      </c>
      <c r="D3960" s="190" t="s">
        <v>8521</v>
      </c>
      <c r="E3960" s="191" t="s">
        <v>11</v>
      </c>
      <c r="F3960" s="80">
        <v>732.33600000000001</v>
      </c>
      <c r="G3960" s="72">
        <v>292.93440000000004</v>
      </c>
      <c r="H3960" s="73">
        <v>779.7913728000002</v>
      </c>
      <c r="I3960" s="572">
        <f t="shared" si="98"/>
        <v>644.45568000000014</v>
      </c>
    </row>
    <row r="3961" spans="2:9" ht="20.100000000000001" customHeight="1" thickTop="1" thickBot="1">
      <c r="B3961" s="188" t="s">
        <v>8327</v>
      </c>
      <c r="C3961" s="189" t="s">
        <v>8522</v>
      </c>
      <c r="D3961" s="190" t="s">
        <v>8523</v>
      </c>
      <c r="E3961" s="191" t="s">
        <v>11</v>
      </c>
      <c r="F3961" s="7"/>
      <c r="G3961" s="7"/>
      <c r="H3961" s="7"/>
      <c r="I3961" s="572">
        <f t="shared" si="98"/>
        <v>0</v>
      </c>
    </row>
    <row r="3962" spans="2:9" ht="20.100000000000001" customHeight="1" thickTop="1" thickBot="1">
      <c r="B3962" s="188" t="s">
        <v>8208</v>
      </c>
      <c r="C3962" s="189" t="s">
        <v>8524</v>
      </c>
      <c r="D3962" s="190" t="s">
        <v>8525</v>
      </c>
      <c r="E3962" s="191" t="s">
        <v>11</v>
      </c>
      <c r="F3962" s="7"/>
      <c r="G3962" s="7"/>
      <c r="H3962" s="7"/>
      <c r="I3962" s="572">
        <f t="shared" si="98"/>
        <v>0</v>
      </c>
    </row>
    <row r="3963" spans="2:9" ht="20.100000000000001" customHeight="1" thickTop="1" thickBot="1">
      <c r="B3963" s="188" t="s">
        <v>8183</v>
      </c>
      <c r="C3963" s="189" t="s">
        <v>8526</v>
      </c>
      <c r="D3963" s="190" t="s">
        <v>8527</v>
      </c>
      <c r="E3963" s="191" t="s">
        <v>11</v>
      </c>
      <c r="F3963" s="7"/>
      <c r="G3963" s="7"/>
      <c r="H3963" s="7"/>
      <c r="I3963" s="572">
        <f t="shared" si="98"/>
        <v>0</v>
      </c>
    </row>
    <row r="3964" spans="2:9" ht="20.100000000000001" customHeight="1" thickTop="1" thickBot="1">
      <c r="B3964" s="188" t="s">
        <v>8186</v>
      </c>
      <c r="C3964" s="189" t="s">
        <v>8528</v>
      </c>
      <c r="D3964" s="190" t="s">
        <v>8529</v>
      </c>
      <c r="E3964" s="191" t="s">
        <v>11</v>
      </c>
      <c r="F3964" s="80">
        <v>484.07158799999996</v>
      </c>
      <c r="G3964" s="72">
        <v>193.62863519999999</v>
      </c>
      <c r="H3964" s="73">
        <v>515.43942690239999</v>
      </c>
      <c r="I3964" s="572">
        <f t="shared" si="98"/>
        <v>425.98299744000002</v>
      </c>
    </row>
    <row r="3965" spans="2:9" ht="20.100000000000001" customHeight="1" thickTop="1" thickBot="1">
      <c r="B3965" s="188" t="s">
        <v>8530</v>
      </c>
      <c r="C3965" s="189" t="s">
        <v>8531</v>
      </c>
      <c r="D3965" s="190" t="s">
        <v>8532</v>
      </c>
      <c r="E3965" s="191" t="s">
        <v>11</v>
      </c>
      <c r="F3965" s="80">
        <v>655.18991999999992</v>
      </c>
      <c r="G3965" s="72">
        <v>262.07596799999999</v>
      </c>
      <c r="H3965" s="73">
        <v>697.64622681600008</v>
      </c>
      <c r="I3965" s="572">
        <f t="shared" si="98"/>
        <v>576.56712960000004</v>
      </c>
    </row>
    <row r="3966" spans="2:9" ht="20.100000000000001" customHeight="1" thickTop="1" thickBot="1">
      <c r="B3966" s="188" t="s">
        <v>8217</v>
      </c>
      <c r="C3966" s="189" t="s">
        <v>8533</v>
      </c>
      <c r="D3966" s="190" t="s">
        <v>8534</v>
      </c>
      <c r="E3966" s="191" t="s">
        <v>11</v>
      </c>
      <c r="F3966" s="80">
        <v>456.45600000000002</v>
      </c>
      <c r="G3966" s="72">
        <v>182.58240000000001</v>
      </c>
      <c r="H3966" s="73">
        <v>486.03434880000009</v>
      </c>
      <c r="I3966" s="572">
        <f t="shared" si="98"/>
        <v>401.68128000000007</v>
      </c>
    </row>
    <row r="3967" spans="2:9" ht="20.100000000000001" customHeight="1" thickTop="1" thickBot="1">
      <c r="B3967" s="188" t="s">
        <v>8188</v>
      </c>
      <c r="C3967" s="189" t="s">
        <v>8535</v>
      </c>
      <c r="D3967" s="190" t="s">
        <v>8536</v>
      </c>
      <c r="E3967" s="191" t="s">
        <v>11</v>
      </c>
      <c r="F3967" s="80">
        <v>456.45600000000002</v>
      </c>
      <c r="G3967" s="72">
        <v>182.58240000000001</v>
      </c>
      <c r="H3967" s="73">
        <v>486.03434880000009</v>
      </c>
      <c r="I3967" s="572">
        <f t="shared" si="98"/>
        <v>401.68128000000007</v>
      </c>
    </row>
    <row r="3968" spans="2:9" ht="20.100000000000001" customHeight="1" thickTop="1" thickBot="1">
      <c r="B3968" s="188" t="s">
        <v>8191</v>
      </c>
      <c r="C3968" s="189" t="s">
        <v>8537</v>
      </c>
      <c r="D3968" s="190" t="s">
        <v>8538</v>
      </c>
      <c r="E3968" s="191" t="s">
        <v>11</v>
      </c>
      <c r="F3968" s="80">
        <v>456.45600000000002</v>
      </c>
      <c r="G3968" s="72">
        <v>182.58240000000001</v>
      </c>
      <c r="H3968" s="73">
        <v>486.03434880000009</v>
      </c>
      <c r="I3968" s="572">
        <f t="shared" si="98"/>
        <v>401.68128000000007</v>
      </c>
    </row>
    <row r="3969" spans="2:9" ht="20.100000000000001" customHeight="1" thickTop="1" thickBot="1">
      <c r="B3969" s="188" t="s">
        <v>8229</v>
      </c>
      <c r="C3969" s="189" t="s">
        <v>8539</v>
      </c>
      <c r="D3969" s="190" t="s">
        <v>8540</v>
      </c>
      <c r="E3969" s="191" t="s">
        <v>11</v>
      </c>
      <c r="F3969" s="80">
        <v>456.45600000000002</v>
      </c>
      <c r="G3969" s="72">
        <v>182.58240000000001</v>
      </c>
      <c r="H3969" s="73">
        <v>486.03434880000009</v>
      </c>
      <c r="I3969" s="572">
        <f t="shared" si="98"/>
        <v>401.68128000000007</v>
      </c>
    </row>
    <row r="3970" spans="2:9" ht="20.100000000000001" customHeight="1" thickTop="1" thickBot="1">
      <c r="B3970" s="188" t="s">
        <v>8180</v>
      </c>
      <c r="C3970" s="189" t="s">
        <v>8541</v>
      </c>
      <c r="D3970" s="190" t="s">
        <v>8542</v>
      </c>
      <c r="E3970" s="191" t="s">
        <v>11</v>
      </c>
      <c r="F3970" s="80">
        <v>456.45600000000002</v>
      </c>
      <c r="G3970" s="72">
        <v>182.58240000000001</v>
      </c>
      <c r="H3970" s="73">
        <v>486.03434880000009</v>
      </c>
      <c r="I3970" s="572">
        <f t="shared" si="98"/>
        <v>401.68128000000007</v>
      </c>
    </row>
    <row r="3971" spans="2:9" ht="20.100000000000001" customHeight="1" thickTop="1" thickBot="1">
      <c r="B3971" s="188" t="s">
        <v>8208</v>
      </c>
      <c r="C3971" s="189" t="s">
        <v>8543</v>
      </c>
      <c r="D3971" s="190" t="s">
        <v>8544</v>
      </c>
      <c r="E3971" s="191" t="s">
        <v>11</v>
      </c>
      <c r="F3971" s="80">
        <v>456.45600000000002</v>
      </c>
      <c r="G3971" s="72">
        <v>182.58240000000001</v>
      </c>
      <c r="H3971" s="73">
        <v>486.03434880000009</v>
      </c>
      <c r="I3971" s="572">
        <f t="shared" si="98"/>
        <v>401.68128000000007</v>
      </c>
    </row>
    <row r="3972" spans="2:9" ht="20.100000000000001" customHeight="1" thickTop="1" thickBot="1">
      <c r="B3972" s="188" t="s">
        <v>8226</v>
      </c>
      <c r="C3972" s="189" t="s">
        <v>8545</v>
      </c>
      <c r="D3972" s="190" t="s">
        <v>8546</v>
      </c>
      <c r="E3972" s="191" t="s">
        <v>11</v>
      </c>
      <c r="F3972" s="80">
        <v>456.45600000000002</v>
      </c>
      <c r="G3972" s="72">
        <v>182.58240000000001</v>
      </c>
      <c r="H3972" s="73">
        <v>486.03434880000009</v>
      </c>
      <c r="I3972" s="572">
        <f t="shared" si="98"/>
        <v>401.68128000000007</v>
      </c>
    </row>
    <row r="3973" spans="2:9" ht="20.100000000000001" customHeight="1" thickTop="1" thickBot="1">
      <c r="B3973" s="188" t="s">
        <v>8322</v>
      </c>
      <c r="C3973" s="189" t="s">
        <v>8547</v>
      </c>
      <c r="D3973" s="190" t="s">
        <v>8548</v>
      </c>
      <c r="E3973" s="191" t="s">
        <v>11</v>
      </c>
      <c r="F3973" s="80">
        <v>456.45600000000002</v>
      </c>
      <c r="G3973" s="72">
        <v>182.58240000000001</v>
      </c>
      <c r="H3973" s="73">
        <v>486.03434880000009</v>
      </c>
      <c r="I3973" s="572">
        <f t="shared" si="98"/>
        <v>401.68128000000007</v>
      </c>
    </row>
    <row r="3974" spans="2:9" ht="20.100000000000001" customHeight="1" thickTop="1" thickBot="1">
      <c r="B3974" s="188" t="s">
        <v>8488</v>
      </c>
      <c r="C3974" s="189" t="s">
        <v>8549</v>
      </c>
      <c r="D3974" s="190" t="s">
        <v>8550</v>
      </c>
      <c r="E3974" s="191" t="s">
        <v>11</v>
      </c>
      <c r="F3974" s="80">
        <v>1288.7699999999998</v>
      </c>
      <c r="G3974" s="72">
        <v>515.50799999999992</v>
      </c>
      <c r="H3974" s="73">
        <v>1372.2822960000001</v>
      </c>
      <c r="I3974" s="572">
        <f t="shared" si="98"/>
        <v>1134.1176</v>
      </c>
    </row>
    <row r="3975" spans="2:9" ht="20.100000000000001" customHeight="1" thickTop="1" thickBot="1">
      <c r="B3975" s="188" t="s">
        <v>8205</v>
      </c>
      <c r="C3975" s="189" t="s">
        <v>8551</v>
      </c>
      <c r="D3975" s="190" t="s">
        <v>8552</v>
      </c>
      <c r="E3975" s="191" t="s">
        <v>11</v>
      </c>
      <c r="F3975" s="80">
        <v>456.45600000000002</v>
      </c>
      <c r="G3975" s="72">
        <v>182.58240000000001</v>
      </c>
      <c r="H3975" s="73">
        <v>486.03434880000009</v>
      </c>
      <c r="I3975" s="572">
        <f t="shared" si="98"/>
        <v>401.68128000000007</v>
      </c>
    </row>
    <row r="3976" spans="2:9" ht="20.100000000000001" customHeight="1" thickTop="1" thickBot="1">
      <c r="B3976" s="188" t="s">
        <v>8220</v>
      </c>
      <c r="C3976" s="189" t="s">
        <v>8553</v>
      </c>
      <c r="D3976" s="190" t="s">
        <v>8554</v>
      </c>
      <c r="E3976" s="191" t="s">
        <v>11</v>
      </c>
      <c r="F3976" s="80">
        <v>456.45600000000002</v>
      </c>
      <c r="G3976" s="72">
        <v>182.58240000000001</v>
      </c>
      <c r="H3976" s="73">
        <v>486.03434880000009</v>
      </c>
      <c r="I3976" s="572">
        <f t="shared" si="98"/>
        <v>401.68128000000007</v>
      </c>
    </row>
    <row r="3977" spans="2:9" ht="20.100000000000001" customHeight="1" thickTop="1" thickBot="1">
      <c r="B3977" s="188" t="s">
        <v>8223</v>
      </c>
      <c r="C3977" s="189" t="s">
        <v>8555</v>
      </c>
      <c r="D3977" s="190" t="s">
        <v>8556</v>
      </c>
      <c r="E3977" s="191" t="s">
        <v>11</v>
      </c>
      <c r="F3977" s="80">
        <v>456.45600000000002</v>
      </c>
      <c r="G3977" s="72">
        <v>182.58240000000001</v>
      </c>
      <c r="H3977" s="73">
        <v>486.03434880000009</v>
      </c>
      <c r="I3977" s="572">
        <f t="shared" si="98"/>
        <v>401.68128000000007</v>
      </c>
    </row>
    <row r="3978" spans="2:9" ht="20.100000000000001" customHeight="1" thickTop="1" thickBot="1">
      <c r="B3978" s="188" t="s">
        <v>8199</v>
      </c>
      <c r="C3978" s="189" t="s">
        <v>8557</v>
      </c>
      <c r="D3978" s="190" t="s">
        <v>8558</v>
      </c>
      <c r="E3978" s="191" t="s">
        <v>11</v>
      </c>
      <c r="F3978" s="80">
        <v>456.45600000000002</v>
      </c>
      <c r="G3978" s="72">
        <v>182.58240000000001</v>
      </c>
      <c r="H3978" s="73">
        <v>486.03434880000009</v>
      </c>
      <c r="I3978" s="572">
        <f t="shared" si="98"/>
        <v>401.68128000000007</v>
      </c>
    </row>
    <row r="3979" spans="2:9" ht="20.100000000000001" customHeight="1" thickTop="1" thickBot="1">
      <c r="B3979" s="188" t="s">
        <v>8559</v>
      </c>
      <c r="C3979" s="189" t="s">
        <v>8560</v>
      </c>
      <c r="D3979" s="190" t="s">
        <v>8561</v>
      </c>
      <c r="E3979" s="191" t="s">
        <v>11</v>
      </c>
      <c r="F3979" s="80">
        <v>456.45600000000002</v>
      </c>
      <c r="G3979" s="72">
        <v>182.58240000000001</v>
      </c>
      <c r="H3979" s="73">
        <v>486.03434880000009</v>
      </c>
      <c r="I3979" s="572">
        <f t="shared" si="98"/>
        <v>401.68128000000007</v>
      </c>
    </row>
    <row r="3980" spans="2:9" ht="20.100000000000001" customHeight="1" thickTop="1" thickBot="1">
      <c r="B3980" s="188" t="s">
        <v>8562</v>
      </c>
      <c r="C3980" s="189" t="s">
        <v>8563</v>
      </c>
      <c r="D3980" s="190" t="s">
        <v>8564</v>
      </c>
      <c r="E3980" s="191" t="s">
        <v>11</v>
      </c>
      <c r="F3980" s="80">
        <v>456.45600000000002</v>
      </c>
      <c r="G3980" s="72">
        <v>182.58240000000001</v>
      </c>
      <c r="H3980" s="73">
        <v>486.03434880000009</v>
      </c>
      <c r="I3980" s="572">
        <f t="shared" si="98"/>
        <v>401.68128000000007</v>
      </c>
    </row>
    <row r="3981" spans="2:9" ht="20.100000000000001" customHeight="1" thickTop="1" thickBot="1">
      <c r="B3981" s="255"/>
      <c r="C3981" s="249"/>
      <c r="D3981" s="200"/>
      <c r="E3981" s="201"/>
      <c r="F3981" s="80">
        <v>456.45600000000002</v>
      </c>
      <c r="G3981" s="72">
        <v>182.58240000000001</v>
      </c>
      <c r="H3981" s="73">
        <v>486.03434880000009</v>
      </c>
      <c r="I3981" s="573"/>
    </row>
    <row r="3982" spans="2:9" ht="20.100000000000001" customHeight="1" thickTop="1" thickBot="1">
      <c r="B3982" s="255"/>
      <c r="C3982" s="249"/>
      <c r="D3982" s="341" t="s">
        <v>713</v>
      </c>
      <c r="E3982" s="201"/>
      <c r="F3982" s="80">
        <v>456.45600000000002</v>
      </c>
      <c r="G3982" s="72">
        <v>182.58240000000001</v>
      </c>
      <c r="H3982" s="73">
        <v>486.03434880000009</v>
      </c>
      <c r="I3982" s="573"/>
    </row>
    <row r="3983" spans="2:9" ht="20.100000000000001" customHeight="1" thickTop="1" thickBot="1">
      <c r="B3983" s="255"/>
      <c r="C3983" s="249" t="s">
        <v>132</v>
      </c>
      <c r="D3983" s="200"/>
      <c r="E3983" s="201"/>
      <c r="F3983" s="80">
        <v>456.45600000000002</v>
      </c>
      <c r="G3983" s="72">
        <v>182.58240000000001</v>
      </c>
      <c r="H3983" s="73">
        <v>486.03434880000009</v>
      </c>
      <c r="I3983" s="573"/>
    </row>
    <row r="3984" spans="2:9" ht="20.100000000000001" customHeight="1" thickTop="1" thickBot="1">
      <c r="B3984" s="188" t="s">
        <v>8565</v>
      </c>
      <c r="C3984" s="189" t="s">
        <v>8566</v>
      </c>
      <c r="D3984" s="190" t="s">
        <v>8567</v>
      </c>
      <c r="E3984" s="191" t="s">
        <v>11</v>
      </c>
      <c r="F3984" s="80">
        <v>456.45600000000002</v>
      </c>
      <c r="G3984" s="72">
        <v>182.58240000000001</v>
      </c>
      <c r="H3984" s="73">
        <v>486.03434880000009</v>
      </c>
      <c r="I3984" s="572">
        <f t="shared" ref="I3984:I4047" si="99">H3984/1.21</f>
        <v>401.68128000000007</v>
      </c>
    </row>
    <row r="3985" spans="2:9" ht="20.100000000000001" customHeight="1" thickTop="1" thickBot="1">
      <c r="B3985" s="188" t="s">
        <v>8568</v>
      </c>
      <c r="C3985" s="189" t="s">
        <v>8569</v>
      </c>
      <c r="D3985" s="190" t="s">
        <v>8570</v>
      </c>
      <c r="E3985" s="191" t="s">
        <v>11</v>
      </c>
      <c r="F3985" s="80">
        <v>456.45600000000002</v>
      </c>
      <c r="G3985" s="72">
        <v>182.58240000000001</v>
      </c>
      <c r="H3985" s="73">
        <v>486.03434880000009</v>
      </c>
      <c r="I3985" s="572">
        <f t="shared" si="99"/>
        <v>401.68128000000007</v>
      </c>
    </row>
    <row r="3986" spans="2:9" ht="20.100000000000001" customHeight="1" thickTop="1" thickBot="1">
      <c r="B3986" s="188" t="s">
        <v>8571</v>
      </c>
      <c r="C3986" s="189" t="s">
        <v>8572</v>
      </c>
      <c r="D3986" s="190" t="s">
        <v>8573</v>
      </c>
      <c r="E3986" s="191" t="s">
        <v>11</v>
      </c>
      <c r="F3986" s="80">
        <v>456.45600000000002</v>
      </c>
      <c r="G3986" s="72">
        <v>182.58240000000001</v>
      </c>
      <c r="H3986" s="73">
        <v>486.03434880000009</v>
      </c>
      <c r="I3986" s="572">
        <f t="shared" si="99"/>
        <v>401.68128000000007</v>
      </c>
    </row>
    <row r="3987" spans="2:9" ht="20.100000000000001" customHeight="1" thickTop="1" thickBot="1">
      <c r="B3987" s="188" t="s">
        <v>8574</v>
      </c>
      <c r="C3987" s="189" t="s">
        <v>8575</v>
      </c>
      <c r="D3987" s="190" t="s">
        <v>8576</v>
      </c>
      <c r="E3987" s="191" t="s">
        <v>11</v>
      </c>
      <c r="F3987" s="80">
        <v>456.45600000000002</v>
      </c>
      <c r="G3987" s="72">
        <v>182.58240000000001</v>
      </c>
      <c r="H3987" s="73">
        <v>486.03434880000009</v>
      </c>
      <c r="I3987" s="572">
        <f t="shared" si="99"/>
        <v>401.68128000000007</v>
      </c>
    </row>
    <row r="3988" spans="2:9" ht="20.100000000000001" customHeight="1" thickTop="1" thickBot="1">
      <c r="B3988" s="188" t="s">
        <v>8577</v>
      </c>
      <c r="C3988" s="189" t="s">
        <v>8578</v>
      </c>
      <c r="D3988" s="190" t="s">
        <v>8579</v>
      </c>
      <c r="E3988" s="191" t="s">
        <v>11</v>
      </c>
      <c r="F3988" s="80">
        <v>772.23018599999989</v>
      </c>
      <c r="G3988" s="72">
        <v>308.89207439999996</v>
      </c>
      <c r="H3988" s="73">
        <v>822.27070205279983</v>
      </c>
      <c r="I3988" s="572">
        <f t="shared" si="99"/>
        <v>679.56256367999993</v>
      </c>
    </row>
    <row r="3989" spans="2:9" ht="20.100000000000001" customHeight="1" thickTop="1" thickBot="1">
      <c r="B3989" s="188" t="s">
        <v>8147</v>
      </c>
      <c r="C3989" s="189" t="s">
        <v>8580</v>
      </c>
      <c r="D3989" s="190" t="s">
        <v>8581</v>
      </c>
      <c r="E3989" s="191" t="s">
        <v>11</v>
      </c>
      <c r="F3989" s="80">
        <v>622.44797999999992</v>
      </c>
      <c r="G3989" s="72">
        <v>248.97919199999998</v>
      </c>
      <c r="H3989" s="73">
        <v>662.78260910400002</v>
      </c>
      <c r="I3989" s="572">
        <f t="shared" si="99"/>
        <v>547.7542224</v>
      </c>
    </row>
    <row r="3990" spans="2:9" ht="20.100000000000001" customHeight="1" thickTop="1" thickBot="1">
      <c r="B3990" s="188" t="s">
        <v>8149</v>
      </c>
      <c r="C3990" s="189" t="s">
        <v>8582</v>
      </c>
      <c r="D3990" s="190" t="s">
        <v>8583</v>
      </c>
      <c r="E3990" s="191" t="s">
        <v>11</v>
      </c>
      <c r="F3990" s="80">
        <v>456.45600000000002</v>
      </c>
      <c r="G3990" s="72">
        <v>182.58240000000001</v>
      </c>
      <c r="H3990" s="73">
        <v>486.03434880000009</v>
      </c>
      <c r="I3990" s="572">
        <f t="shared" si="99"/>
        <v>401.68128000000007</v>
      </c>
    </row>
    <row r="3991" spans="2:9" ht="20.100000000000001" customHeight="1" thickTop="1" thickBot="1">
      <c r="B3991" s="188" t="s">
        <v>8336</v>
      </c>
      <c r="C3991" s="189" t="s">
        <v>8584</v>
      </c>
      <c r="D3991" s="190" t="s">
        <v>8585</v>
      </c>
      <c r="E3991" s="191" t="s">
        <v>11</v>
      </c>
      <c r="F3991" s="80">
        <v>456.45600000000002</v>
      </c>
      <c r="G3991" s="72">
        <v>182.58240000000001</v>
      </c>
      <c r="H3991" s="73">
        <v>486.03434880000009</v>
      </c>
      <c r="I3991" s="572">
        <f t="shared" si="99"/>
        <v>401.68128000000007</v>
      </c>
    </row>
    <row r="3992" spans="2:9" ht="20.100000000000001" customHeight="1" thickTop="1" thickBot="1">
      <c r="B3992" s="188" t="s">
        <v>8155</v>
      </c>
      <c r="C3992" s="189" t="s">
        <v>8586</v>
      </c>
      <c r="D3992" s="190" t="s">
        <v>8587</v>
      </c>
      <c r="E3992" s="191" t="s">
        <v>11</v>
      </c>
      <c r="F3992" s="80">
        <v>614.45999999999992</v>
      </c>
      <c r="G3992" s="72">
        <v>245.78399999999999</v>
      </c>
      <c r="H3992" s="73">
        <v>654.27700800000002</v>
      </c>
      <c r="I3992" s="572">
        <f t="shared" si="99"/>
        <v>540.72480000000007</v>
      </c>
    </row>
    <row r="3993" spans="2:9" ht="20.100000000000001" customHeight="1" thickTop="1" thickBot="1">
      <c r="B3993" s="188" t="s">
        <v>8152</v>
      </c>
      <c r="C3993" s="189" t="s">
        <v>8588</v>
      </c>
      <c r="D3993" s="190" t="s">
        <v>8589</v>
      </c>
      <c r="E3993" s="191" t="s">
        <v>11</v>
      </c>
      <c r="F3993" s="80">
        <v>456.45600000000002</v>
      </c>
      <c r="G3993" s="72">
        <v>182.58240000000001</v>
      </c>
      <c r="H3993" s="73">
        <v>486.03434880000009</v>
      </c>
      <c r="I3993" s="572">
        <f t="shared" si="99"/>
        <v>401.68128000000007</v>
      </c>
    </row>
    <row r="3994" spans="2:9" ht="20.100000000000001" customHeight="1" thickTop="1" thickBot="1">
      <c r="B3994" s="188" t="s">
        <v>8379</v>
      </c>
      <c r="C3994" s="189" t="s">
        <v>8590</v>
      </c>
      <c r="D3994" s="190" t="s">
        <v>8591</v>
      </c>
      <c r="E3994" s="191" t="s">
        <v>11</v>
      </c>
      <c r="F3994" s="80">
        <v>456.45600000000002</v>
      </c>
      <c r="G3994" s="72">
        <v>182.58240000000001</v>
      </c>
      <c r="H3994" s="73">
        <v>486.03434880000009</v>
      </c>
      <c r="I3994" s="572">
        <f t="shared" si="99"/>
        <v>401.68128000000007</v>
      </c>
    </row>
    <row r="3995" spans="2:9" ht="20.100000000000001" customHeight="1" thickTop="1" thickBot="1">
      <c r="B3995" s="188" t="s">
        <v>8319</v>
      </c>
      <c r="C3995" s="189" t="s">
        <v>8592</v>
      </c>
      <c r="D3995" s="190" t="s">
        <v>8593</v>
      </c>
      <c r="E3995" s="191" t="s">
        <v>11</v>
      </c>
      <c r="F3995" s="80">
        <v>456.45600000000002</v>
      </c>
      <c r="G3995" s="72">
        <v>182.58240000000001</v>
      </c>
      <c r="H3995" s="73">
        <v>486.03434880000009</v>
      </c>
      <c r="I3995" s="572">
        <f t="shared" si="99"/>
        <v>401.68128000000007</v>
      </c>
    </row>
    <row r="3996" spans="2:9" ht="20.100000000000001" customHeight="1" thickTop="1" thickBot="1">
      <c r="B3996" s="188" t="s">
        <v>8199</v>
      </c>
      <c r="C3996" s="189" t="s">
        <v>8594</v>
      </c>
      <c r="D3996" s="190" t="s">
        <v>8595</v>
      </c>
      <c r="E3996" s="191" t="s">
        <v>11</v>
      </c>
      <c r="F3996" s="80">
        <v>456.45600000000002</v>
      </c>
      <c r="G3996" s="72">
        <v>182.58240000000001</v>
      </c>
      <c r="H3996" s="73">
        <v>486.03434880000009</v>
      </c>
      <c r="I3996" s="572">
        <f t="shared" si="99"/>
        <v>401.68128000000007</v>
      </c>
    </row>
    <row r="3997" spans="2:9" ht="20.100000000000001" customHeight="1" thickTop="1" thickBot="1">
      <c r="B3997" s="188" t="s">
        <v>8327</v>
      </c>
      <c r="C3997" s="189" t="s">
        <v>8596</v>
      </c>
      <c r="D3997" s="190" t="s">
        <v>8597</v>
      </c>
      <c r="E3997" s="191" t="s">
        <v>11</v>
      </c>
      <c r="F3997" s="80">
        <v>456.45600000000002</v>
      </c>
      <c r="G3997" s="72">
        <v>182.58240000000001</v>
      </c>
      <c r="H3997" s="73">
        <v>486.03434880000009</v>
      </c>
      <c r="I3997" s="572">
        <f t="shared" si="99"/>
        <v>401.68128000000007</v>
      </c>
    </row>
    <row r="3998" spans="2:9" ht="20.100000000000001" customHeight="1" thickTop="1" thickBot="1">
      <c r="B3998" s="188" t="s">
        <v>8158</v>
      </c>
      <c r="C3998" s="189" t="s">
        <v>8598</v>
      </c>
      <c r="D3998" s="190" t="s">
        <v>8599</v>
      </c>
      <c r="E3998" s="191" t="s">
        <v>11</v>
      </c>
      <c r="F3998" s="80">
        <v>456.45600000000002</v>
      </c>
      <c r="G3998" s="72">
        <v>182.58240000000001</v>
      </c>
      <c r="H3998" s="73">
        <v>486.03434880000009</v>
      </c>
      <c r="I3998" s="572">
        <f t="shared" si="99"/>
        <v>401.68128000000007</v>
      </c>
    </row>
    <row r="3999" spans="2:9" ht="20.100000000000001" customHeight="1" thickTop="1" thickBot="1">
      <c r="B3999" s="188" t="s">
        <v>8208</v>
      </c>
      <c r="C3999" s="189" t="s">
        <v>8600</v>
      </c>
      <c r="D3999" s="190" t="s">
        <v>8601</v>
      </c>
      <c r="E3999" s="191" t="s">
        <v>11</v>
      </c>
      <c r="F3999" s="80">
        <v>456.45600000000002</v>
      </c>
      <c r="G3999" s="72">
        <v>182.58240000000001</v>
      </c>
      <c r="H3999" s="73">
        <v>486.03434880000009</v>
      </c>
      <c r="I3999" s="572">
        <f t="shared" si="99"/>
        <v>401.68128000000007</v>
      </c>
    </row>
    <row r="4000" spans="2:9" ht="20.100000000000001" customHeight="1" thickTop="1" thickBot="1">
      <c r="B4000" s="188" t="s">
        <v>8205</v>
      </c>
      <c r="C4000" s="189" t="s">
        <v>8602</v>
      </c>
      <c r="D4000" s="190" t="s">
        <v>8603</v>
      </c>
      <c r="E4000" s="191" t="s">
        <v>11</v>
      </c>
      <c r="F4000" s="80">
        <v>456.45600000000002</v>
      </c>
      <c r="G4000" s="72">
        <v>182.58240000000001</v>
      </c>
      <c r="H4000" s="73">
        <v>486.03434880000009</v>
      </c>
      <c r="I4000" s="572">
        <f t="shared" si="99"/>
        <v>401.68128000000007</v>
      </c>
    </row>
    <row r="4001" spans="2:9" ht="20.100000000000001" customHeight="1" thickTop="1" thickBot="1">
      <c r="B4001" s="188" t="s">
        <v>8604</v>
      </c>
      <c r="C4001" s="189" t="s">
        <v>8605</v>
      </c>
      <c r="D4001" s="190" t="s">
        <v>8606</v>
      </c>
      <c r="E4001" s="191" t="s">
        <v>11</v>
      </c>
      <c r="F4001" s="80">
        <v>456.45600000000002</v>
      </c>
      <c r="G4001" s="72">
        <v>182.58240000000001</v>
      </c>
      <c r="H4001" s="73">
        <v>486.03434880000009</v>
      </c>
      <c r="I4001" s="572">
        <f t="shared" si="99"/>
        <v>401.68128000000007</v>
      </c>
    </row>
    <row r="4002" spans="2:9" ht="20.100000000000001" customHeight="1" thickTop="1" thickBot="1">
      <c r="B4002" s="188" t="s">
        <v>8168</v>
      </c>
      <c r="C4002" s="189" t="s">
        <v>8607</v>
      </c>
      <c r="D4002" s="190" t="s">
        <v>8608</v>
      </c>
      <c r="E4002" s="191" t="s">
        <v>11</v>
      </c>
      <c r="F4002" s="80">
        <v>1675.8</v>
      </c>
      <c r="G4002" s="72">
        <v>670.32</v>
      </c>
      <c r="H4002" s="73">
        <v>1784.3918400000002</v>
      </c>
      <c r="I4002" s="572">
        <f t="shared" si="99"/>
        <v>1474.7040000000002</v>
      </c>
    </row>
    <row r="4003" spans="2:9" ht="20.100000000000001" customHeight="1" thickTop="1" thickBot="1">
      <c r="B4003" s="188" t="s">
        <v>8223</v>
      </c>
      <c r="C4003" s="189" t="s">
        <v>8609</v>
      </c>
      <c r="D4003" s="190" t="s">
        <v>8610</v>
      </c>
      <c r="E4003" s="191" t="s">
        <v>11</v>
      </c>
      <c r="F4003" s="80">
        <v>1596</v>
      </c>
      <c r="G4003" s="72">
        <v>638.40000000000009</v>
      </c>
      <c r="H4003" s="73">
        <v>1699.4208000000003</v>
      </c>
      <c r="I4003" s="572">
        <f t="shared" si="99"/>
        <v>1404.4800000000002</v>
      </c>
    </row>
    <row r="4004" spans="2:9" ht="20.100000000000001" customHeight="1" thickTop="1" thickBot="1">
      <c r="B4004" s="188" t="s">
        <v>8322</v>
      </c>
      <c r="C4004" s="189" t="s">
        <v>8611</v>
      </c>
      <c r="D4004" s="190" t="s">
        <v>8612</v>
      </c>
      <c r="E4004" s="191" t="s">
        <v>11</v>
      </c>
      <c r="F4004" s="80">
        <v>1276.8</v>
      </c>
      <c r="G4004" s="72">
        <v>510.72</v>
      </c>
      <c r="H4004" s="73">
        <v>1359.53664</v>
      </c>
      <c r="I4004" s="572">
        <f t="shared" si="99"/>
        <v>1123.5840000000001</v>
      </c>
    </row>
    <row r="4005" spans="2:9" ht="20.100000000000001" customHeight="1" thickTop="1" thickBot="1">
      <c r="B4005" s="188" t="s">
        <v>8211</v>
      </c>
      <c r="C4005" s="189" t="s">
        <v>8613</v>
      </c>
      <c r="D4005" s="190" t="s">
        <v>8614</v>
      </c>
      <c r="E4005" s="191" t="s">
        <v>11</v>
      </c>
      <c r="F4005" s="80">
        <v>1356.6</v>
      </c>
      <c r="G4005" s="72">
        <v>542.64</v>
      </c>
      <c r="H4005" s="73">
        <v>1444.5076799999999</v>
      </c>
      <c r="I4005" s="572">
        <f t="shared" si="99"/>
        <v>1193.808</v>
      </c>
    </row>
    <row r="4006" spans="2:9" ht="20.100000000000001" customHeight="1" thickTop="1" thickBot="1">
      <c r="B4006" s="188" t="s">
        <v>8615</v>
      </c>
      <c r="C4006" s="189" t="s">
        <v>8616</v>
      </c>
      <c r="D4006" s="190" t="s">
        <v>8617</v>
      </c>
      <c r="E4006" s="191" t="s">
        <v>11</v>
      </c>
      <c r="F4006" s="80">
        <v>1596</v>
      </c>
      <c r="G4006" s="72">
        <v>638.40000000000009</v>
      </c>
      <c r="H4006" s="73">
        <v>1699.4208000000003</v>
      </c>
      <c r="I4006" s="572">
        <f t="shared" si="99"/>
        <v>1404.4800000000002</v>
      </c>
    </row>
    <row r="4007" spans="2:9" ht="20.100000000000001" customHeight="1" thickTop="1" thickBot="1">
      <c r="B4007" s="188" t="s">
        <v>8214</v>
      </c>
      <c r="C4007" s="189" t="s">
        <v>8618</v>
      </c>
      <c r="D4007" s="190" t="s">
        <v>8619</v>
      </c>
      <c r="E4007" s="191" t="s">
        <v>11</v>
      </c>
      <c r="F4007" s="80">
        <v>1596</v>
      </c>
      <c r="G4007" s="72">
        <v>638.40000000000009</v>
      </c>
      <c r="H4007" s="73">
        <v>1699.4208000000003</v>
      </c>
      <c r="I4007" s="572">
        <f t="shared" si="99"/>
        <v>1404.4800000000002</v>
      </c>
    </row>
    <row r="4008" spans="2:9" ht="20.100000000000001" customHeight="1" thickTop="1" thickBot="1">
      <c r="B4008" s="188" t="s">
        <v>8214</v>
      </c>
      <c r="C4008" s="189" t="s">
        <v>8620</v>
      </c>
      <c r="D4008" s="190" t="s">
        <v>8621</v>
      </c>
      <c r="E4008" s="191" t="s">
        <v>11</v>
      </c>
      <c r="F4008" s="80">
        <v>2074.7999999999997</v>
      </c>
      <c r="G4008" s="72">
        <v>829.92</v>
      </c>
      <c r="H4008" s="73">
        <v>2209.2470400000002</v>
      </c>
      <c r="I4008" s="572">
        <f t="shared" si="99"/>
        <v>1825.8240000000003</v>
      </c>
    </row>
    <row r="4009" spans="2:9" ht="20.100000000000001" customHeight="1" thickTop="1" thickBot="1">
      <c r="B4009" s="188" t="s">
        <v>8217</v>
      </c>
      <c r="C4009" s="189" t="s">
        <v>8622</v>
      </c>
      <c r="D4009" s="190" t="s">
        <v>8623</v>
      </c>
      <c r="E4009" s="191" t="s">
        <v>11</v>
      </c>
      <c r="F4009" s="80">
        <v>2074.7999999999997</v>
      </c>
      <c r="G4009" s="72">
        <v>829.92</v>
      </c>
      <c r="H4009" s="73">
        <v>2209.2470400000002</v>
      </c>
      <c r="I4009" s="572">
        <f t="shared" si="99"/>
        <v>1825.8240000000003</v>
      </c>
    </row>
    <row r="4010" spans="2:9" ht="20.100000000000001" customHeight="1" thickTop="1" thickBot="1">
      <c r="B4010" s="188" t="s">
        <v>8226</v>
      </c>
      <c r="C4010" s="189" t="s">
        <v>8624</v>
      </c>
      <c r="D4010" s="190" t="s">
        <v>8625</v>
      </c>
      <c r="E4010" s="191" t="s">
        <v>11</v>
      </c>
      <c r="F4010" s="80">
        <v>1596.01596</v>
      </c>
      <c r="G4010" s="72">
        <v>638.406384</v>
      </c>
      <c r="H4010" s="73">
        <v>1699.4377942080002</v>
      </c>
      <c r="I4010" s="572">
        <f t="shared" si="99"/>
        <v>1404.4940448000002</v>
      </c>
    </row>
    <row r="4011" spans="2:9" ht="20.100000000000001" customHeight="1" thickTop="1" thickBot="1">
      <c r="B4011" s="188" t="s">
        <v>8220</v>
      </c>
      <c r="C4011" s="189" t="s">
        <v>8626</v>
      </c>
      <c r="D4011" s="190" t="s">
        <v>8627</v>
      </c>
      <c r="E4011" s="191" t="s">
        <v>11</v>
      </c>
      <c r="F4011" s="80">
        <v>456.45600000000002</v>
      </c>
      <c r="G4011" s="72">
        <v>182.58240000000001</v>
      </c>
      <c r="H4011" s="73">
        <v>486.03434880000009</v>
      </c>
      <c r="I4011" s="572">
        <f t="shared" si="99"/>
        <v>401.68128000000007</v>
      </c>
    </row>
    <row r="4012" spans="2:9" ht="20.100000000000001" customHeight="1" thickTop="1" thickBot="1">
      <c r="B4012" s="188" t="s">
        <v>8217</v>
      </c>
      <c r="C4012" s="189" t="s">
        <v>8628</v>
      </c>
      <c r="D4012" s="190" t="s">
        <v>8629</v>
      </c>
      <c r="E4012" s="191" t="s">
        <v>11</v>
      </c>
      <c r="F4012" s="80">
        <v>615.22608000000002</v>
      </c>
      <c r="G4012" s="72">
        <v>246.09043200000002</v>
      </c>
      <c r="H4012" s="73">
        <v>655.09272998400013</v>
      </c>
      <c r="I4012" s="572">
        <f t="shared" si="99"/>
        <v>541.3989504000001</v>
      </c>
    </row>
    <row r="4013" spans="2:9" ht="20.100000000000001" customHeight="1" thickTop="1" thickBot="1">
      <c r="B4013" s="188" t="s">
        <v>8177</v>
      </c>
      <c r="C4013" s="189" t="s">
        <v>8630</v>
      </c>
      <c r="D4013" s="190" t="s">
        <v>8631</v>
      </c>
      <c r="E4013" s="191" t="s">
        <v>11</v>
      </c>
      <c r="F4013" s="80">
        <v>107.27513999999999</v>
      </c>
      <c r="G4013" s="72">
        <v>42.910055999999997</v>
      </c>
      <c r="H4013" s="73">
        <v>114.226569072</v>
      </c>
      <c r="I4013" s="572">
        <f t="shared" si="99"/>
        <v>94.402123200000005</v>
      </c>
    </row>
    <row r="4014" spans="2:9" ht="20.100000000000001" customHeight="1" thickTop="1" thickBot="1">
      <c r="B4014" s="188" t="s">
        <v>8174</v>
      </c>
      <c r="C4014" s="189" t="s">
        <v>8632</v>
      </c>
      <c r="D4014" s="190" t="s">
        <v>8633</v>
      </c>
      <c r="E4014" s="191" t="s">
        <v>11</v>
      </c>
      <c r="F4014" s="80">
        <v>526.67999999999995</v>
      </c>
      <c r="G4014" s="72">
        <v>210.672</v>
      </c>
      <c r="H4014" s="73">
        <v>560.80886399999997</v>
      </c>
      <c r="I4014" s="572">
        <f t="shared" si="99"/>
        <v>463.47839999999997</v>
      </c>
    </row>
    <row r="4015" spans="2:9" ht="20.100000000000001" customHeight="1" thickTop="1" thickBot="1">
      <c r="B4015" s="188" t="s">
        <v>8188</v>
      </c>
      <c r="C4015" s="189" t="s">
        <v>8634</v>
      </c>
      <c r="D4015" s="190" t="s">
        <v>8635</v>
      </c>
      <c r="E4015" s="191" t="s">
        <v>11</v>
      </c>
      <c r="F4015" s="80">
        <v>526.67999999999995</v>
      </c>
      <c r="G4015" s="72">
        <v>210.672</v>
      </c>
      <c r="H4015" s="73">
        <v>560.80886399999997</v>
      </c>
      <c r="I4015" s="572">
        <f t="shared" si="99"/>
        <v>463.47839999999997</v>
      </c>
    </row>
    <row r="4016" spans="2:9" ht="20.100000000000001" customHeight="1" thickTop="1" thickBot="1">
      <c r="B4016" s="188" t="s">
        <v>8164</v>
      </c>
      <c r="C4016" s="189" t="s">
        <v>8636</v>
      </c>
      <c r="D4016" s="190" t="s">
        <v>8637</v>
      </c>
      <c r="E4016" s="191" t="s">
        <v>11</v>
      </c>
      <c r="F4016" s="80">
        <v>456.45600000000002</v>
      </c>
      <c r="G4016" s="72">
        <v>182.58240000000001</v>
      </c>
      <c r="H4016" s="73">
        <v>486.03434880000009</v>
      </c>
      <c r="I4016" s="572">
        <f t="shared" si="99"/>
        <v>401.68128000000007</v>
      </c>
    </row>
    <row r="4017" spans="2:9" ht="20.100000000000001" customHeight="1" thickTop="1" thickBot="1">
      <c r="B4017" s="188" t="s">
        <v>8161</v>
      </c>
      <c r="C4017" s="189" t="s">
        <v>8638</v>
      </c>
      <c r="D4017" s="190" t="s">
        <v>8639</v>
      </c>
      <c r="E4017" s="191" t="s">
        <v>11</v>
      </c>
      <c r="F4017" s="80">
        <v>1755.6</v>
      </c>
      <c r="G4017" s="72">
        <v>702.24</v>
      </c>
      <c r="H4017" s="73">
        <v>1869.3628800000001</v>
      </c>
      <c r="I4017" s="572">
        <f t="shared" si="99"/>
        <v>1544.9280000000001</v>
      </c>
    </row>
    <row r="4018" spans="2:9" ht="20.100000000000001" customHeight="1" thickTop="1" thickBot="1">
      <c r="B4018" s="188" t="s">
        <v>8202</v>
      </c>
      <c r="C4018" s="189" t="s">
        <v>8640</v>
      </c>
      <c r="D4018" s="190" t="s">
        <v>8641</v>
      </c>
      <c r="E4018" s="191" t="s">
        <v>11</v>
      </c>
      <c r="F4018" s="80">
        <v>917.69999999999993</v>
      </c>
      <c r="G4018" s="72">
        <v>367.08</v>
      </c>
      <c r="H4018" s="73">
        <v>977.16696000000002</v>
      </c>
      <c r="I4018" s="572">
        <f t="shared" si="99"/>
        <v>807.57600000000002</v>
      </c>
    </row>
    <row r="4019" spans="2:9" ht="20.100000000000001" customHeight="1" thickTop="1" thickBot="1">
      <c r="B4019" s="188" t="s">
        <v>8171</v>
      </c>
      <c r="C4019" s="189" t="s">
        <v>8642</v>
      </c>
      <c r="D4019" s="190" t="s">
        <v>8643</v>
      </c>
      <c r="E4019" s="191" t="s">
        <v>11</v>
      </c>
      <c r="F4019" s="80">
        <v>1966.3861140000001</v>
      </c>
      <c r="G4019" s="72">
        <v>786.55444560000012</v>
      </c>
      <c r="H4019" s="73">
        <v>2093.8079341872003</v>
      </c>
      <c r="I4019" s="572">
        <f t="shared" si="99"/>
        <v>1730.4197803200002</v>
      </c>
    </row>
    <row r="4020" spans="2:9" ht="20.100000000000001" customHeight="1" thickTop="1" thickBot="1">
      <c r="B4020" s="188" t="s">
        <v>8488</v>
      </c>
      <c r="C4020" s="189" t="s">
        <v>8644</v>
      </c>
      <c r="D4020" s="190" t="s">
        <v>8645</v>
      </c>
      <c r="E4020" s="191" t="s">
        <v>11</v>
      </c>
      <c r="F4020" s="80">
        <v>1755.6000000000001</v>
      </c>
      <c r="G4020" s="72">
        <v>702.24000000000012</v>
      </c>
      <c r="H4020" s="73">
        <v>1869.3628800000004</v>
      </c>
      <c r="I4020" s="572">
        <f t="shared" si="99"/>
        <v>1544.9280000000003</v>
      </c>
    </row>
    <row r="4021" spans="2:9" ht="20.100000000000001" customHeight="1" thickTop="1" thickBot="1">
      <c r="B4021" s="188" t="s">
        <v>8180</v>
      </c>
      <c r="C4021" s="189" t="s">
        <v>8646</v>
      </c>
      <c r="D4021" s="190" t="s">
        <v>8647</v>
      </c>
      <c r="E4021" s="191" t="s">
        <v>11</v>
      </c>
      <c r="F4021" s="80">
        <v>2282.2799999999997</v>
      </c>
      <c r="G4021" s="72">
        <v>912.91199999999992</v>
      </c>
      <c r="H4021" s="73">
        <v>2430.1717440000002</v>
      </c>
      <c r="I4021" s="572">
        <f t="shared" si="99"/>
        <v>2008.4064000000003</v>
      </c>
    </row>
    <row r="4022" spans="2:9" ht="20.100000000000001" customHeight="1" thickTop="1" thickBot="1">
      <c r="B4022" s="188" t="s">
        <v>8385</v>
      </c>
      <c r="C4022" s="189" t="s">
        <v>8648</v>
      </c>
      <c r="D4022" s="190" t="s">
        <v>8649</v>
      </c>
      <c r="E4022" s="191" t="s">
        <v>11</v>
      </c>
      <c r="F4022" s="80">
        <v>1931.16</v>
      </c>
      <c r="G4022" s="72">
        <v>772.46400000000006</v>
      </c>
      <c r="H4022" s="73">
        <v>2056.2991680000005</v>
      </c>
      <c r="I4022" s="572">
        <f t="shared" si="99"/>
        <v>1699.4208000000003</v>
      </c>
    </row>
    <row r="4023" spans="2:9" ht="20.100000000000001" customHeight="1" thickTop="1" thickBot="1">
      <c r="B4023" s="188" t="s">
        <v>8391</v>
      </c>
      <c r="C4023" s="189" t="s">
        <v>8650</v>
      </c>
      <c r="D4023" s="190" t="s">
        <v>8651</v>
      </c>
      <c r="E4023" s="191" t="s">
        <v>11</v>
      </c>
      <c r="F4023" s="80">
        <v>1843.38</v>
      </c>
      <c r="G4023" s="72">
        <v>737.35200000000009</v>
      </c>
      <c r="H4023" s="73">
        <v>1962.8310240000003</v>
      </c>
      <c r="I4023" s="572">
        <f t="shared" si="99"/>
        <v>1622.1744000000003</v>
      </c>
    </row>
    <row r="4024" spans="2:9" ht="20.100000000000001" customHeight="1" thickTop="1" thickBot="1">
      <c r="B4024" s="188" t="s">
        <v>8300</v>
      </c>
      <c r="C4024" s="189" t="s">
        <v>8652</v>
      </c>
      <c r="D4024" s="190" t="s">
        <v>8653</v>
      </c>
      <c r="E4024" s="191" t="s">
        <v>11</v>
      </c>
      <c r="F4024" s="158">
        <v>610.47</v>
      </c>
      <c r="G4024" s="73">
        <v>244.18800000000002</v>
      </c>
      <c r="H4024" s="73">
        <v>650.02845600000001</v>
      </c>
      <c r="I4024" s="572">
        <f t="shared" si="99"/>
        <v>537.21360000000004</v>
      </c>
    </row>
    <row r="4025" spans="2:9" ht="20.100000000000001" customHeight="1" thickTop="1" thickBot="1">
      <c r="B4025" s="188" t="s">
        <v>8231</v>
      </c>
      <c r="C4025" s="189" t="s">
        <v>8654</v>
      </c>
      <c r="D4025" s="190" t="s">
        <v>8655</v>
      </c>
      <c r="E4025" s="191" t="s">
        <v>11</v>
      </c>
      <c r="F4025" s="158">
        <v>520.69500000000005</v>
      </c>
      <c r="G4025" s="73">
        <v>208.27800000000002</v>
      </c>
      <c r="H4025" s="73">
        <v>554.43603600000006</v>
      </c>
      <c r="I4025" s="572">
        <f t="shared" si="99"/>
        <v>458.21160000000009</v>
      </c>
    </row>
    <row r="4026" spans="2:9" ht="20.100000000000001" customHeight="1" thickTop="1" thickBot="1">
      <c r="B4026" s="188" t="s">
        <v>8422</v>
      </c>
      <c r="C4026" s="189" t="s">
        <v>8656</v>
      </c>
      <c r="D4026" s="190" t="s">
        <v>8657</v>
      </c>
      <c r="E4026" s="191" t="s">
        <v>11</v>
      </c>
      <c r="F4026" s="158">
        <v>520.69500000000005</v>
      </c>
      <c r="G4026" s="73">
        <v>208.27800000000002</v>
      </c>
      <c r="H4026" s="73">
        <v>554.43603600000006</v>
      </c>
      <c r="I4026" s="572">
        <f t="shared" si="99"/>
        <v>458.21160000000009</v>
      </c>
    </row>
    <row r="4027" spans="2:9" ht="20.100000000000001" customHeight="1" thickTop="1" thickBot="1">
      <c r="B4027" s="188" t="s">
        <v>8419</v>
      </c>
      <c r="C4027" s="189" t="s">
        <v>8658</v>
      </c>
      <c r="D4027" s="190" t="s">
        <v>8659</v>
      </c>
      <c r="E4027" s="191" t="s">
        <v>11</v>
      </c>
      <c r="F4027" s="158">
        <v>520.69500000000005</v>
      </c>
      <c r="G4027" s="73">
        <v>208.27800000000002</v>
      </c>
      <c r="H4027" s="73">
        <v>554.43603600000006</v>
      </c>
      <c r="I4027" s="572">
        <f t="shared" si="99"/>
        <v>458.21160000000009</v>
      </c>
    </row>
    <row r="4028" spans="2:9" ht="20.100000000000001" customHeight="1" thickTop="1" thickBot="1">
      <c r="B4028" s="188" t="s">
        <v>8261</v>
      </c>
      <c r="C4028" s="189" t="s">
        <v>8660</v>
      </c>
      <c r="D4028" s="190" t="s">
        <v>8661</v>
      </c>
      <c r="E4028" s="191" t="s">
        <v>11</v>
      </c>
      <c r="F4028" s="158">
        <v>520.69500000000005</v>
      </c>
      <c r="G4028" s="73">
        <v>208.27800000000002</v>
      </c>
      <c r="H4028" s="73">
        <v>554.43603600000006</v>
      </c>
      <c r="I4028" s="572">
        <f t="shared" si="99"/>
        <v>458.21160000000009</v>
      </c>
    </row>
    <row r="4029" spans="2:9" ht="20.100000000000001" customHeight="1" thickTop="1" thickBot="1">
      <c r="B4029" s="188" t="s">
        <v>8282</v>
      </c>
      <c r="C4029" s="189" t="s">
        <v>8662</v>
      </c>
      <c r="D4029" s="190" t="s">
        <v>8663</v>
      </c>
      <c r="E4029" s="191" t="s">
        <v>11</v>
      </c>
      <c r="F4029" s="158">
        <v>520.69500000000005</v>
      </c>
      <c r="G4029" s="73">
        <v>208.27800000000002</v>
      </c>
      <c r="H4029" s="73">
        <v>554.43603600000006</v>
      </c>
      <c r="I4029" s="572">
        <f t="shared" si="99"/>
        <v>458.21160000000009</v>
      </c>
    </row>
    <row r="4030" spans="2:9" ht="20.100000000000001" customHeight="1" thickTop="1" thickBot="1">
      <c r="B4030" s="188" t="s">
        <v>8664</v>
      </c>
      <c r="C4030" s="189" t="s">
        <v>8665</v>
      </c>
      <c r="D4030" s="190" t="s">
        <v>8666</v>
      </c>
      <c r="E4030" s="191" t="s">
        <v>11</v>
      </c>
      <c r="F4030" s="158">
        <v>520.69500000000005</v>
      </c>
      <c r="G4030" s="73">
        <v>208.27800000000002</v>
      </c>
      <c r="H4030" s="73">
        <v>554.43603600000006</v>
      </c>
      <c r="I4030" s="572">
        <f t="shared" si="99"/>
        <v>458.21160000000009</v>
      </c>
    </row>
    <row r="4031" spans="2:9" ht="20.100000000000001" customHeight="1" thickTop="1" thickBot="1">
      <c r="B4031" s="188" t="s">
        <v>8667</v>
      </c>
      <c r="C4031" s="189" t="s">
        <v>8668</v>
      </c>
      <c r="D4031" s="190" t="s">
        <v>8669</v>
      </c>
      <c r="E4031" s="191" t="s">
        <v>11</v>
      </c>
      <c r="F4031" s="158">
        <v>520.69500000000005</v>
      </c>
      <c r="G4031" s="73">
        <v>208.27800000000002</v>
      </c>
      <c r="H4031" s="73">
        <v>554.43603600000006</v>
      </c>
      <c r="I4031" s="572">
        <f t="shared" si="99"/>
        <v>458.21160000000009</v>
      </c>
    </row>
    <row r="4032" spans="2:9" ht="20.100000000000001" customHeight="1" thickTop="1" thickBot="1">
      <c r="B4032" s="188" t="s">
        <v>8670</v>
      </c>
      <c r="C4032" s="189" t="s">
        <v>8671</v>
      </c>
      <c r="D4032" s="190" t="s">
        <v>8672</v>
      </c>
      <c r="E4032" s="191" t="s">
        <v>11</v>
      </c>
      <c r="F4032" s="158">
        <v>897.75</v>
      </c>
      <c r="G4032" s="73">
        <v>359.1</v>
      </c>
      <c r="H4032" s="73">
        <v>955.92420000000004</v>
      </c>
      <c r="I4032" s="572">
        <f t="shared" si="99"/>
        <v>790.0200000000001</v>
      </c>
    </row>
    <row r="4033" spans="2:9" ht="20.100000000000001" customHeight="1" thickTop="1" thickBot="1">
      <c r="B4033" s="188" t="s">
        <v>8673</v>
      </c>
      <c r="C4033" s="189" t="s">
        <v>8674</v>
      </c>
      <c r="D4033" s="190" t="s">
        <v>8675</v>
      </c>
      <c r="E4033" s="191" t="s">
        <v>11</v>
      </c>
      <c r="F4033" s="158">
        <v>897.75</v>
      </c>
      <c r="G4033" s="73">
        <v>359.1</v>
      </c>
      <c r="H4033" s="73">
        <v>955.92420000000004</v>
      </c>
      <c r="I4033" s="572">
        <f t="shared" si="99"/>
        <v>790.0200000000001</v>
      </c>
    </row>
    <row r="4034" spans="2:9" ht="20.100000000000001" customHeight="1" thickTop="1" thickBot="1">
      <c r="B4034" s="188" t="s">
        <v>8183</v>
      </c>
      <c r="C4034" s="189" t="s">
        <v>8676</v>
      </c>
      <c r="D4034" s="190" t="s">
        <v>8677</v>
      </c>
      <c r="E4034" s="191" t="s">
        <v>11</v>
      </c>
      <c r="F4034" s="158">
        <v>520.69500000000005</v>
      </c>
      <c r="G4034" s="73">
        <v>208.27800000000002</v>
      </c>
      <c r="H4034" s="73">
        <v>554.43603600000006</v>
      </c>
      <c r="I4034" s="572">
        <f t="shared" si="99"/>
        <v>458.21160000000009</v>
      </c>
    </row>
    <row r="4035" spans="2:9" ht="20.100000000000001" customHeight="1" thickTop="1" thickBot="1">
      <c r="B4035" s="188" t="s">
        <v>8186</v>
      </c>
      <c r="C4035" s="189" t="s">
        <v>8678</v>
      </c>
      <c r="D4035" s="190" t="s">
        <v>8679</v>
      </c>
      <c r="E4035" s="191" t="s">
        <v>11</v>
      </c>
      <c r="F4035" s="158">
        <v>520.69500000000005</v>
      </c>
      <c r="G4035" s="73">
        <v>208.27800000000002</v>
      </c>
      <c r="H4035" s="73">
        <v>554.43603600000006</v>
      </c>
      <c r="I4035" s="572">
        <f t="shared" si="99"/>
        <v>458.21160000000009</v>
      </c>
    </row>
    <row r="4036" spans="2:9" ht="20.100000000000001" customHeight="1" thickTop="1" thickBot="1">
      <c r="B4036" s="188" t="s">
        <v>8365</v>
      </c>
      <c r="C4036" s="189" t="s">
        <v>8680</v>
      </c>
      <c r="D4036" s="190" t="s">
        <v>8681</v>
      </c>
      <c r="E4036" s="191" t="s">
        <v>11</v>
      </c>
      <c r="F4036" s="158">
        <v>520.69500000000005</v>
      </c>
      <c r="G4036" s="73">
        <v>208.27800000000002</v>
      </c>
      <c r="H4036" s="73">
        <v>554.43603600000006</v>
      </c>
      <c r="I4036" s="572">
        <f t="shared" si="99"/>
        <v>458.21160000000009</v>
      </c>
    </row>
    <row r="4037" spans="2:9" ht="20.100000000000001" customHeight="1" thickTop="1" thickBot="1">
      <c r="B4037" s="188" t="s">
        <v>8382</v>
      </c>
      <c r="C4037" s="189" t="s">
        <v>8682</v>
      </c>
      <c r="D4037" s="190" t="s">
        <v>8683</v>
      </c>
      <c r="E4037" s="191" t="s">
        <v>11</v>
      </c>
      <c r="F4037" s="158">
        <v>897.75</v>
      </c>
      <c r="G4037" s="73">
        <v>359.1</v>
      </c>
      <c r="H4037" s="73">
        <v>955.92420000000004</v>
      </c>
      <c r="I4037" s="572">
        <f t="shared" si="99"/>
        <v>790.0200000000001</v>
      </c>
    </row>
    <row r="4038" spans="2:9" ht="20.100000000000001" customHeight="1" thickTop="1" thickBot="1">
      <c r="B4038" s="188" t="s">
        <v>8191</v>
      </c>
      <c r="C4038" s="189" t="s">
        <v>8684</v>
      </c>
      <c r="D4038" s="190" t="s">
        <v>8685</v>
      </c>
      <c r="E4038" s="191" t="s">
        <v>11</v>
      </c>
      <c r="F4038" s="158">
        <v>520.69500000000005</v>
      </c>
      <c r="G4038" s="73">
        <v>208.27800000000002</v>
      </c>
      <c r="H4038" s="73">
        <v>554.43603600000006</v>
      </c>
      <c r="I4038" s="572">
        <f t="shared" si="99"/>
        <v>458.21160000000009</v>
      </c>
    </row>
    <row r="4039" spans="2:9" ht="20.100000000000001" customHeight="1" thickTop="1" thickBot="1">
      <c r="B4039" s="188" t="s">
        <v>8686</v>
      </c>
      <c r="C4039" s="189" t="s">
        <v>8687</v>
      </c>
      <c r="D4039" s="190" t="s">
        <v>8688</v>
      </c>
      <c r="E4039" s="191" t="s">
        <v>11</v>
      </c>
      <c r="F4039" s="158">
        <v>897.75</v>
      </c>
      <c r="G4039" s="73">
        <v>359.1</v>
      </c>
      <c r="H4039" s="73">
        <v>955.92420000000004</v>
      </c>
      <c r="I4039" s="572">
        <f t="shared" si="99"/>
        <v>790.0200000000001</v>
      </c>
    </row>
    <row r="4040" spans="2:9" ht="20.100000000000001" customHeight="1" thickTop="1" thickBot="1">
      <c r="B4040" s="188" t="s">
        <v>8689</v>
      </c>
      <c r="C4040" s="189" t="s">
        <v>8690</v>
      </c>
      <c r="D4040" s="190" t="s">
        <v>8691</v>
      </c>
      <c r="E4040" s="191" t="s">
        <v>11</v>
      </c>
      <c r="F4040" s="158">
        <v>520.69500000000005</v>
      </c>
      <c r="G4040" s="73">
        <v>208.27800000000002</v>
      </c>
      <c r="H4040" s="73">
        <v>554.43603600000006</v>
      </c>
      <c r="I4040" s="572">
        <f t="shared" si="99"/>
        <v>458.21160000000009</v>
      </c>
    </row>
    <row r="4041" spans="2:9" ht="20.100000000000001" customHeight="1" thickTop="1" thickBot="1">
      <c r="B4041" s="188" t="s">
        <v>8403</v>
      </c>
      <c r="C4041" s="189" t="s">
        <v>8692</v>
      </c>
      <c r="D4041" s="190" t="s">
        <v>8693</v>
      </c>
      <c r="E4041" s="191" t="s">
        <v>11</v>
      </c>
      <c r="F4041" s="158">
        <v>520.69500000000005</v>
      </c>
      <c r="G4041" s="73">
        <v>208.27800000000002</v>
      </c>
      <c r="H4041" s="73">
        <v>554.43603600000006</v>
      </c>
      <c r="I4041" s="572">
        <f t="shared" si="99"/>
        <v>458.21160000000009</v>
      </c>
    </row>
    <row r="4042" spans="2:9" ht="20.100000000000001" customHeight="1" thickTop="1" thickBot="1">
      <c r="B4042" s="188" t="s">
        <v>8394</v>
      </c>
      <c r="C4042" s="189" t="s">
        <v>8694</v>
      </c>
      <c r="D4042" s="190" t="s">
        <v>8695</v>
      </c>
      <c r="E4042" s="191" t="s">
        <v>11</v>
      </c>
      <c r="F4042" s="158">
        <v>1131.165</v>
      </c>
      <c r="G4042" s="73">
        <v>452.46600000000001</v>
      </c>
      <c r="H4042" s="73">
        <v>1204.4644920000001</v>
      </c>
      <c r="I4042" s="572">
        <f t="shared" si="99"/>
        <v>995.42520000000013</v>
      </c>
    </row>
    <row r="4043" spans="2:9" ht="20.100000000000001" customHeight="1" thickTop="1" thickBot="1">
      <c r="B4043" s="188" t="s">
        <v>8388</v>
      </c>
      <c r="C4043" s="189" t="s">
        <v>8696</v>
      </c>
      <c r="D4043" s="190" t="s">
        <v>8697</v>
      </c>
      <c r="E4043" s="191" t="s">
        <v>11</v>
      </c>
      <c r="F4043" s="9"/>
      <c r="G4043" s="6"/>
      <c r="H4043" s="6"/>
      <c r="I4043" s="572">
        <f t="shared" si="99"/>
        <v>0</v>
      </c>
    </row>
    <row r="4044" spans="2:9" ht="20.100000000000001" customHeight="1" thickTop="1" thickBot="1">
      <c r="B4044" s="188" t="s">
        <v>8379</v>
      </c>
      <c r="C4044" s="189" t="s">
        <v>8698</v>
      </c>
      <c r="D4044" s="190" t="s">
        <v>8699</v>
      </c>
      <c r="E4044" s="207" t="s">
        <v>11</v>
      </c>
      <c r="F4044" s="7"/>
      <c r="G4044" s="7"/>
      <c r="H4044" s="7"/>
      <c r="I4044" s="572">
        <f t="shared" si="99"/>
        <v>0</v>
      </c>
    </row>
    <row r="4045" spans="2:9" ht="20.100000000000001" customHeight="1" thickTop="1" thickBot="1">
      <c r="B4045" s="188" t="s">
        <v>8161</v>
      </c>
      <c r="C4045" s="189" t="s">
        <v>8700</v>
      </c>
      <c r="D4045" s="190" t="s">
        <v>8701</v>
      </c>
      <c r="E4045" s="207" t="s">
        <v>11</v>
      </c>
      <c r="F4045" s="7"/>
      <c r="G4045" s="7"/>
      <c r="H4045" s="7"/>
      <c r="I4045" s="572">
        <f t="shared" si="99"/>
        <v>0</v>
      </c>
    </row>
    <row r="4046" spans="2:9" ht="20.100000000000001" customHeight="1" thickTop="1" thickBot="1">
      <c r="B4046" s="188" t="s">
        <v>8158</v>
      </c>
      <c r="C4046" s="189" t="s">
        <v>8702</v>
      </c>
      <c r="D4046" s="190" t="s">
        <v>8703</v>
      </c>
      <c r="E4046" s="207" t="s">
        <v>11</v>
      </c>
      <c r="F4046" s="78">
        <v>234.1082069903371</v>
      </c>
      <c r="G4046" s="72">
        <v>154.89734399284606</v>
      </c>
      <c r="H4046" s="73">
        <v>412.33672970895628</v>
      </c>
      <c r="I4046" s="572">
        <f t="shared" si="99"/>
        <v>340.77415678426138</v>
      </c>
    </row>
    <row r="4047" spans="2:9" ht="20.100000000000001" customHeight="1" thickTop="1" thickBot="1">
      <c r="B4047" s="188" t="s">
        <v>8171</v>
      </c>
      <c r="C4047" s="189" t="s">
        <v>8704</v>
      </c>
      <c r="D4047" s="190" t="s">
        <v>8705</v>
      </c>
      <c r="E4047" s="207" t="s">
        <v>11</v>
      </c>
      <c r="F4047" s="78">
        <v>235.71623487879552</v>
      </c>
      <c r="G4047" s="72">
        <v>155.96129323320275</v>
      </c>
      <c r="H4047" s="73">
        <v>415.16896258678577</v>
      </c>
      <c r="I4047" s="572">
        <f t="shared" si="99"/>
        <v>343.1148451130461</v>
      </c>
    </row>
    <row r="4048" spans="2:9" ht="20.100000000000001" customHeight="1" thickTop="1" thickBot="1">
      <c r="B4048" s="188" t="s">
        <v>8327</v>
      </c>
      <c r="C4048" s="189" t="s">
        <v>8706</v>
      </c>
      <c r="D4048" s="190" t="s">
        <v>8707</v>
      </c>
      <c r="E4048" s="207" t="s">
        <v>11</v>
      </c>
      <c r="F4048" s="78">
        <v>235.71623487879552</v>
      </c>
      <c r="G4048" s="72">
        <v>155.96129323320275</v>
      </c>
      <c r="H4048" s="73">
        <v>415.16896258678577</v>
      </c>
      <c r="I4048" s="572">
        <f t="shared" ref="I4048:I4062" si="100">H4048/1.21</f>
        <v>343.1148451130461</v>
      </c>
    </row>
    <row r="4049" spans="2:9" ht="20.100000000000001" customHeight="1" thickTop="1" thickBot="1">
      <c r="B4049" s="188" t="s">
        <v>8149</v>
      </c>
      <c r="C4049" s="189" t="s">
        <v>8708</v>
      </c>
      <c r="D4049" s="190" t="s">
        <v>8709</v>
      </c>
      <c r="E4049" s="207" t="s">
        <v>11</v>
      </c>
      <c r="F4049" s="78">
        <v>234.1082069903371</v>
      </c>
      <c r="G4049" s="72">
        <v>154.89734399284606</v>
      </c>
      <c r="H4049" s="73">
        <v>412.33672970895628</v>
      </c>
      <c r="I4049" s="572">
        <f t="shared" si="100"/>
        <v>340.77415678426138</v>
      </c>
    </row>
    <row r="4050" spans="2:9" ht="20.100000000000001" customHeight="1" thickTop="1" thickBot="1">
      <c r="B4050" s="188" t="s">
        <v>8147</v>
      </c>
      <c r="C4050" s="189" t="s">
        <v>8710</v>
      </c>
      <c r="D4050" s="190" t="s">
        <v>8711</v>
      </c>
      <c r="E4050" s="207" t="s">
        <v>11</v>
      </c>
      <c r="F4050" s="78">
        <v>235.71623487879552</v>
      </c>
      <c r="G4050" s="72">
        <v>155.96129323320275</v>
      </c>
      <c r="H4050" s="73">
        <v>415.16896258678577</v>
      </c>
      <c r="I4050" s="572">
        <f t="shared" si="100"/>
        <v>343.1148451130461</v>
      </c>
    </row>
    <row r="4051" spans="2:9" ht="20.100000000000001" customHeight="1" thickTop="1" thickBot="1">
      <c r="B4051" s="188" t="s">
        <v>8164</v>
      </c>
      <c r="C4051" s="189" t="s">
        <v>8712</v>
      </c>
      <c r="D4051" s="190" t="s">
        <v>8713</v>
      </c>
      <c r="E4051" s="207" t="s">
        <v>11</v>
      </c>
      <c r="F4051" s="78">
        <v>227.40001201135522</v>
      </c>
      <c r="G4051" s="72">
        <v>150.45887684729516</v>
      </c>
      <c r="H4051" s="73">
        <v>400.52153016749975</v>
      </c>
      <c r="I4051" s="572">
        <f t="shared" si="100"/>
        <v>331.00952906404939</v>
      </c>
    </row>
    <row r="4052" spans="2:9" ht="20.100000000000001" customHeight="1" thickTop="1" thickBot="1">
      <c r="B4052" s="188" t="s">
        <v>8223</v>
      </c>
      <c r="C4052" s="189" t="s">
        <v>8714</v>
      </c>
      <c r="D4052" s="190" t="s">
        <v>8715</v>
      </c>
      <c r="E4052" s="207" t="s">
        <v>11</v>
      </c>
      <c r="F4052" s="78">
        <v>234.1082069903371</v>
      </c>
      <c r="G4052" s="72">
        <v>154.89734399284606</v>
      </c>
      <c r="H4052" s="73">
        <v>412.33672970895628</v>
      </c>
      <c r="I4052" s="572">
        <f t="shared" si="100"/>
        <v>340.77415678426138</v>
      </c>
    </row>
    <row r="4053" spans="2:9" ht="20.100000000000001" customHeight="1" thickTop="1" thickBot="1">
      <c r="B4053" s="188" t="s">
        <v>8220</v>
      </c>
      <c r="C4053" s="189" t="s">
        <v>8716</v>
      </c>
      <c r="D4053" s="190" t="s">
        <v>8717</v>
      </c>
      <c r="E4053" s="207" t="s">
        <v>11</v>
      </c>
      <c r="F4053" s="78">
        <v>242.82696370665758</v>
      </c>
      <c r="G4053" s="72">
        <v>160.66609629606444</v>
      </c>
      <c r="H4053" s="73">
        <v>427.69314834012357</v>
      </c>
      <c r="I4053" s="572">
        <f t="shared" si="100"/>
        <v>353.4654118513418</v>
      </c>
    </row>
    <row r="4054" spans="2:9" ht="20.100000000000001" customHeight="1" thickTop="1" thickBot="1">
      <c r="B4054" s="188" t="s">
        <v>8180</v>
      </c>
      <c r="C4054" s="189" t="s">
        <v>8718</v>
      </c>
      <c r="D4054" s="190" t="s">
        <v>8719</v>
      </c>
      <c r="E4054" s="207" t="s">
        <v>11</v>
      </c>
      <c r="F4054" s="78">
        <v>234.09345444090172</v>
      </c>
      <c r="G4054" s="72">
        <v>154.88758299064099</v>
      </c>
      <c r="H4054" s="73">
        <v>412.31074592108632</v>
      </c>
      <c r="I4054" s="572">
        <f t="shared" si="100"/>
        <v>340.75268257941019</v>
      </c>
    </row>
    <row r="4055" spans="2:9" ht="20.100000000000001" customHeight="1" thickTop="1" thickBot="1">
      <c r="B4055" s="188" t="s">
        <v>8208</v>
      </c>
      <c r="C4055" s="189" t="s">
        <v>8720</v>
      </c>
      <c r="D4055" s="190" t="s">
        <v>8721</v>
      </c>
      <c r="E4055" s="207" t="s">
        <v>11</v>
      </c>
      <c r="F4055" s="78">
        <v>234.09345444090172</v>
      </c>
      <c r="G4055" s="72">
        <v>154.88758299064099</v>
      </c>
      <c r="H4055" s="73">
        <v>412.31074592108632</v>
      </c>
      <c r="I4055" s="572">
        <f t="shared" si="100"/>
        <v>340.75268257941019</v>
      </c>
    </row>
    <row r="4056" spans="2:9" ht="20.100000000000001" customHeight="1" thickTop="1" thickBot="1">
      <c r="B4056" s="188" t="s">
        <v>8214</v>
      </c>
      <c r="C4056" s="189" t="s">
        <v>8722</v>
      </c>
      <c r="D4056" s="190" t="s">
        <v>8723</v>
      </c>
      <c r="E4056" s="207" t="s">
        <v>11</v>
      </c>
      <c r="F4056" s="78">
        <v>234.09345444090172</v>
      </c>
      <c r="G4056" s="72">
        <v>154.88758299064099</v>
      </c>
      <c r="H4056" s="73">
        <v>412.31074592108632</v>
      </c>
      <c r="I4056" s="572">
        <f t="shared" si="100"/>
        <v>340.75268257941019</v>
      </c>
    </row>
    <row r="4057" spans="2:9" ht="20.100000000000001" customHeight="1" thickTop="1" thickBot="1">
      <c r="B4057" s="188" t="s">
        <v>8183</v>
      </c>
      <c r="C4057" s="189" t="s">
        <v>8724</v>
      </c>
      <c r="D4057" s="190" t="s">
        <v>8725</v>
      </c>
      <c r="E4057" s="207" t="s">
        <v>11</v>
      </c>
      <c r="F4057" s="78">
        <v>235.42258889479572</v>
      </c>
      <c r="G4057" s="72">
        <v>155.76700280835828</v>
      </c>
      <c r="H4057" s="73">
        <v>414.65176147584975</v>
      </c>
      <c r="I4057" s="572">
        <f t="shared" si="100"/>
        <v>342.68740617838824</v>
      </c>
    </row>
    <row r="4058" spans="2:9" ht="20.100000000000001" customHeight="1" thickTop="1" thickBot="1">
      <c r="B4058" s="188" t="s">
        <v>8174</v>
      </c>
      <c r="C4058" s="197" t="s">
        <v>8726</v>
      </c>
      <c r="D4058" s="278" t="s">
        <v>8727</v>
      </c>
      <c r="E4058" s="279" t="s">
        <v>11</v>
      </c>
      <c r="F4058" s="78">
        <v>235.71623487879552</v>
      </c>
      <c r="G4058" s="72">
        <v>155.96129323320275</v>
      </c>
      <c r="H4058" s="73">
        <v>415.16896258678577</v>
      </c>
      <c r="I4058" s="572">
        <f t="shared" si="100"/>
        <v>343.1148451130461</v>
      </c>
    </row>
    <row r="4059" spans="2:9" ht="20.100000000000001" customHeight="1" thickTop="1" thickBot="1">
      <c r="B4059" s="188" t="s">
        <v>8217</v>
      </c>
      <c r="C4059" s="197" t="s">
        <v>8728</v>
      </c>
      <c r="D4059" s="278" t="s">
        <v>8729</v>
      </c>
      <c r="E4059" s="279" t="s">
        <v>11</v>
      </c>
      <c r="F4059" s="78">
        <v>234.09345444090172</v>
      </c>
      <c r="G4059" s="72">
        <v>154.88758299064099</v>
      </c>
      <c r="H4059" s="73">
        <v>412.31074592108632</v>
      </c>
      <c r="I4059" s="572">
        <f t="shared" si="100"/>
        <v>340.75268257941019</v>
      </c>
    </row>
    <row r="4060" spans="2:9" ht="20.100000000000001" customHeight="1" thickTop="1" thickBot="1">
      <c r="B4060" s="188" t="s">
        <v>8229</v>
      </c>
      <c r="C4060" s="197" t="s">
        <v>8730</v>
      </c>
      <c r="D4060" s="278" t="s">
        <v>8731</v>
      </c>
      <c r="E4060" s="279" t="s">
        <v>11</v>
      </c>
      <c r="F4060" s="78">
        <v>235.71623487879552</v>
      </c>
      <c r="G4060" s="72">
        <v>155.96129323320275</v>
      </c>
      <c r="H4060" s="73">
        <v>415.16896258678577</v>
      </c>
      <c r="I4060" s="572">
        <f t="shared" si="100"/>
        <v>343.1148451130461</v>
      </c>
    </row>
    <row r="4061" spans="2:9" ht="20.100000000000001" customHeight="1" thickTop="1" thickBot="1">
      <c r="B4061" s="188" t="s">
        <v>8191</v>
      </c>
      <c r="C4061" s="226" t="s">
        <v>8732</v>
      </c>
      <c r="D4061" s="280" t="s">
        <v>8733</v>
      </c>
      <c r="E4061" s="225" t="s">
        <v>11</v>
      </c>
      <c r="F4061" s="78">
        <v>235.71623487879552</v>
      </c>
      <c r="G4061" s="72">
        <v>155.96129323320275</v>
      </c>
      <c r="H4061" s="73">
        <v>415.16896258678577</v>
      </c>
      <c r="I4061" s="572">
        <f t="shared" si="100"/>
        <v>343.1148451130461</v>
      </c>
    </row>
    <row r="4062" spans="2:9" ht="20.100000000000001" customHeight="1" thickTop="1" thickBot="1">
      <c r="B4062" s="188" t="s">
        <v>8282</v>
      </c>
      <c r="C4062" s="226" t="s">
        <v>8734</v>
      </c>
      <c r="D4062" s="280" t="s">
        <v>8735</v>
      </c>
      <c r="E4062" s="225" t="s">
        <v>11</v>
      </c>
      <c r="F4062" s="78">
        <v>242.82696370665758</v>
      </c>
      <c r="G4062" s="72">
        <v>160.66609629606444</v>
      </c>
      <c r="H4062" s="73">
        <v>427.69314834012357</v>
      </c>
      <c r="I4062" s="572">
        <f t="shared" si="100"/>
        <v>353.4654118513418</v>
      </c>
    </row>
    <row r="4063" spans="2:9" ht="20.100000000000001" customHeight="1" thickTop="1" thickBot="1">
      <c r="B4063" s="255"/>
      <c r="C4063" s="249"/>
      <c r="D4063" s="200"/>
      <c r="E4063" s="201"/>
      <c r="F4063" s="78">
        <v>235.71779000000004</v>
      </c>
      <c r="G4063" s="72">
        <v>155.96232217681504</v>
      </c>
      <c r="H4063" s="73">
        <v>415.17170163468165</v>
      </c>
      <c r="I4063" s="573"/>
    </row>
    <row r="4064" spans="2:9" ht="20.100000000000001" customHeight="1" thickTop="1" thickBot="1">
      <c r="B4064" s="255"/>
      <c r="C4064" s="249"/>
      <c r="D4064" s="341" t="s">
        <v>815</v>
      </c>
      <c r="E4064" s="201"/>
      <c r="F4064" s="78">
        <v>646.24362000000008</v>
      </c>
      <c r="G4064" s="72">
        <v>427.58612180757007</v>
      </c>
      <c r="H4064" s="73">
        <v>1138.2342562517515</v>
      </c>
      <c r="I4064" s="573"/>
    </row>
    <row r="4065" spans="2:9" ht="20.100000000000001" customHeight="1" thickTop="1" thickBot="1">
      <c r="B4065" s="255"/>
      <c r="C4065" s="249"/>
      <c r="D4065" s="200"/>
      <c r="E4065" s="201"/>
      <c r="F4065" s="78">
        <v>235.71623487879552</v>
      </c>
      <c r="G4065" s="72">
        <v>155.96129323320275</v>
      </c>
      <c r="H4065" s="73">
        <v>415.16896258678577</v>
      </c>
      <c r="I4065" s="573"/>
    </row>
    <row r="4066" spans="2:9" ht="20.100000000000001" customHeight="1" thickTop="1" thickBot="1">
      <c r="B4066" s="188" t="s">
        <v>8158</v>
      </c>
      <c r="C4066" s="189" t="s">
        <v>8736</v>
      </c>
      <c r="D4066" s="190" t="s">
        <v>8737</v>
      </c>
      <c r="E4066" s="191" t="s">
        <v>11</v>
      </c>
      <c r="F4066" s="78">
        <v>224.49165226551958</v>
      </c>
      <c r="G4066" s="72">
        <v>148.53456498400266</v>
      </c>
      <c r="H4066" s="73">
        <v>395.39901198741507</v>
      </c>
      <c r="I4066" s="572">
        <f>G4066*2.2</f>
        <v>326.77604296480587</v>
      </c>
    </row>
    <row r="4067" spans="2:9" ht="20.100000000000001" customHeight="1" thickTop="1" thickBot="1">
      <c r="B4067" s="188" t="s">
        <v>8164</v>
      </c>
      <c r="C4067" s="189" t="s">
        <v>8738</v>
      </c>
      <c r="D4067" s="190" t="s">
        <v>8739</v>
      </c>
      <c r="E4067" s="191" t="s">
        <v>11</v>
      </c>
      <c r="F4067" s="78">
        <v>235.71623487879552</v>
      </c>
      <c r="G4067" s="72">
        <v>155.96129323320275</v>
      </c>
      <c r="H4067" s="73">
        <v>415.16896258678577</v>
      </c>
      <c r="I4067" s="572">
        <f t="shared" ref="I4067:I4131" si="101">G4067*2.2</f>
        <v>343.1148451130461</v>
      </c>
    </row>
    <row r="4068" spans="2:9" ht="20.100000000000001" customHeight="1" thickTop="1" thickBot="1">
      <c r="B4068" s="188" t="s">
        <v>8161</v>
      </c>
      <c r="C4068" s="189" t="s">
        <v>8740</v>
      </c>
      <c r="D4068" s="190" t="s">
        <v>8741</v>
      </c>
      <c r="E4068" s="191" t="s">
        <v>11</v>
      </c>
      <c r="F4068" s="78">
        <v>224.49165226551958</v>
      </c>
      <c r="G4068" s="72">
        <v>148.53456498400266</v>
      </c>
      <c r="H4068" s="73">
        <v>395.39901198741507</v>
      </c>
      <c r="I4068" s="572">
        <f t="shared" si="101"/>
        <v>326.77604296480587</v>
      </c>
    </row>
    <row r="4069" spans="2:9" ht="20.100000000000001" customHeight="1" thickTop="1" thickBot="1">
      <c r="B4069" s="188" t="s">
        <v>8171</v>
      </c>
      <c r="C4069" s="189" t="s">
        <v>8742</v>
      </c>
      <c r="D4069" s="190" t="s">
        <v>8743</v>
      </c>
      <c r="E4069" s="191" t="s">
        <v>11</v>
      </c>
      <c r="F4069" s="78">
        <v>235.71623487879552</v>
      </c>
      <c r="G4069" s="72">
        <v>155.96129323320275</v>
      </c>
      <c r="H4069" s="73">
        <v>415.16896258678577</v>
      </c>
      <c r="I4069" s="572">
        <f t="shared" si="101"/>
        <v>343.1148451130461</v>
      </c>
    </row>
    <row r="4070" spans="2:9" ht="20.100000000000001" customHeight="1" thickTop="1" thickBot="1">
      <c r="B4070" s="188" t="s">
        <v>8327</v>
      </c>
      <c r="C4070" s="189" t="s">
        <v>8744</v>
      </c>
      <c r="D4070" s="190" t="s">
        <v>8745</v>
      </c>
      <c r="E4070" s="191" t="s">
        <v>11</v>
      </c>
      <c r="F4070" s="78">
        <v>261.86840454028948</v>
      </c>
      <c r="G4070" s="72">
        <v>173.26483706147573</v>
      </c>
      <c r="H4070" s="73">
        <v>461.23099625764843</v>
      </c>
      <c r="I4070" s="572">
        <f t="shared" si="101"/>
        <v>381.18264153524666</v>
      </c>
    </row>
    <row r="4071" spans="2:9" ht="20.100000000000001" customHeight="1" thickTop="1" thickBot="1">
      <c r="B4071" s="188" t="s">
        <v>8223</v>
      </c>
      <c r="C4071" s="189" t="s">
        <v>8746</v>
      </c>
      <c r="D4071" s="190" t="s">
        <v>8747</v>
      </c>
      <c r="E4071" s="191" t="s">
        <v>11</v>
      </c>
      <c r="F4071" s="78">
        <v>249.39848051456141</v>
      </c>
      <c r="G4071" s="72">
        <v>165.01413053473883</v>
      </c>
      <c r="H4071" s="73">
        <v>439.2676154834748</v>
      </c>
      <c r="I4071" s="572">
        <f t="shared" si="101"/>
        <v>363.03108717642544</v>
      </c>
    </row>
    <row r="4072" spans="2:9" ht="20.100000000000001" customHeight="1" thickTop="1" thickBot="1">
      <c r="B4072" s="188" t="s">
        <v>8319</v>
      </c>
      <c r="C4072" s="189" t="s">
        <v>8748</v>
      </c>
      <c r="D4072" s="190" t="s">
        <v>8749</v>
      </c>
      <c r="E4072" s="191" t="s">
        <v>11</v>
      </c>
      <c r="F4072" s="78">
        <v>700.05606000000012</v>
      </c>
      <c r="G4072" s="72">
        <v>463.19104201491012</v>
      </c>
      <c r="H4072" s="73">
        <v>1233.0145538436907</v>
      </c>
      <c r="I4072" s="572">
        <f t="shared" si="101"/>
        <v>1019.0202924328023</v>
      </c>
    </row>
    <row r="4073" spans="2:9" ht="20.100000000000001" customHeight="1" thickTop="1" thickBot="1">
      <c r="B4073" s="188" t="s">
        <v>8199</v>
      </c>
      <c r="C4073" s="189" t="s">
        <v>8750</v>
      </c>
      <c r="D4073" s="190" t="s">
        <v>8751</v>
      </c>
      <c r="E4073" s="191" t="s">
        <v>11</v>
      </c>
      <c r="F4073" s="78">
        <v>656.59431756561435</v>
      </c>
      <c r="G4073" s="72">
        <v>434.43464532581248</v>
      </c>
      <c r="H4073" s="73">
        <v>1156.4650258573129</v>
      </c>
      <c r="I4073" s="572">
        <f t="shared" si="101"/>
        <v>955.75621971678754</v>
      </c>
    </row>
    <row r="4074" spans="2:9" ht="20.100000000000001" customHeight="1" thickTop="1" thickBot="1">
      <c r="B4074" s="188" t="s">
        <v>8208</v>
      </c>
      <c r="C4074" s="189" t="s">
        <v>8752</v>
      </c>
      <c r="D4074" s="190" t="s">
        <v>8753</v>
      </c>
      <c r="E4074" s="191" t="s">
        <v>11</v>
      </c>
      <c r="F4074" s="78">
        <v>255.87044905112583</v>
      </c>
      <c r="G4074" s="72">
        <v>169.29629880900387</v>
      </c>
      <c r="H4074" s="73">
        <v>450.66674742956832</v>
      </c>
      <c r="I4074" s="572">
        <f t="shared" si="101"/>
        <v>372.45185737980853</v>
      </c>
    </row>
    <row r="4075" spans="2:9" ht="20.100000000000001" customHeight="1" thickTop="1" thickBot="1">
      <c r="B4075" s="188" t="s">
        <v>8168</v>
      </c>
      <c r="C4075" s="189" t="s">
        <v>8754</v>
      </c>
      <c r="D4075" s="190" t="s">
        <v>8755</v>
      </c>
      <c r="E4075" s="191" t="s">
        <v>11</v>
      </c>
      <c r="F4075" s="78">
        <v>255.87044905112583</v>
      </c>
      <c r="G4075" s="72">
        <v>169.29629880900387</v>
      </c>
      <c r="H4075" s="73">
        <v>450.66674742956832</v>
      </c>
      <c r="I4075" s="572">
        <f t="shared" si="101"/>
        <v>372.45185737980853</v>
      </c>
    </row>
    <row r="4076" spans="2:9" ht="20.100000000000001" customHeight="1" thickTop="1" thickBot="1">
      <c r="B4076" s="188" t="s">
        <v>8322</v>
      </c>
      <c r="C4076" s="189" t="s">
        <v>8756</v>
      </c>
      <c r="D4076" s="190" t="s">
        <v>8757</v>
      </c>
      <c r="E4076" s="191" t="s">
        <v>11</v>
      </c>
      <c r="F4076" s="78">
        <v>255.87044905112583</v>
      </c>
      <c r="G4076" s="72">
        <v>169.29629880900387</v>
      </c>
      <c r="H4076" s="73">
        <v>450.66674742956832</v>
      </c>
      <c r="I4076" s="572">
        <f t="shared" si="101"/>
        <v>372.45185737980853</v>
      </c>
    </row>
    <row r="4077" spans="2:9" ht="20.100000000000001" customHeight="1" thickTop="1" thickBot="1">
      <c r="B4077" s="188" t="s">
        <v>8214</v>
      </c>
      <c r="C4077" s="189" t="s">
        <v>8758</v>
      </c>
      <c r="D4077" s="190" t="s">
        <v>8759</v>
      </c>
      <c r="E4077" s="191" t="s">
        <v>11</v>
      </c>
      <c r="F4077" s="78">
        <v>255.87044905112583</v>
      </c>
      <c r="G4077" s="72">
        <v>169.29629880900387</v>
      </c>
      <c r="H4077" s="73">
        <v>450.66674742956832</v>
      </c>
      <c r="I4077" s="572">
        <f t="shared" si="101"/>
        <v>372.45185737980853</v>
      </c>
    </row>
    <row r="4078" spans="2:9" ht="20.100000000000001" customHeight="1" thickTop="1" thickBot="1">
      <c r="B4078" s="188" t="s">
        <v>8188</v>
      </c>
      <c r="C4078" s="189" t="s">
        <v>8760</v>
      </c>
      <c r="D4078" s="190" t="s">
        <v>8761</v>
      </c>
      <c r="E4078" s="191" t="s">
        <v>11</v>
      </c>
      <c r="F4078" s="78">
        <v>700.05931308383163</v>
      </c>
      <c r="G4078" s="72">
        <v>463.19319441294761</v>
      </c>
      <c r="H4078" s="73">
        <v>1233.0202835272667</v>
      </c>
      <c r="I4078" s="572">
        <f t="shared" si="101"/>
        <v>1019.0250277084848</v>
      </c>
    </row>
    <row r="4079" spans="2:9" ht="20.100000000000001" customHeight="1" thickTop="1" thickBot="1">
      <c r="B4079" s="188" t="s">
        <v>8220</v>
      </c>
      <c r="C4079" s="189" t="s">
        <v>8762</v>
      </c>
      <c r="D4079" s="190" t="s">
        <v>8763</v>
      </c>
      <c r="E4079" s="191" t="s">
        <v>11</v>
      </c>
      <c r="F4079" s="78">
        <v>667.4869580013011</v>
      </c>
      <c r="G4079" s="72">
        <v>441.64174453112389</v>
      </c>
      <c r="H4079" s="73">
        <v>1175.6503239418519</v>
      </c>
      <c r="I4079" s="572">
        <f t="shared" si="101"/>
        <v>971.61183796847263</v>
      </c>
    </row>
    <row r="4080" spans="2:9" ht="20.100000000000001" customHeight="1" thickTop="1" thickBot="1">
      <c r="B4080" s="188" t="s">
        <v>8202</v>
      </c>
      <c r="C4080" s="189" t="s">
        <v>8764</v>
      </c>
      <c r="D4080" s="190" t="s">
        <v>8765</v>
      </c>
      <c r="E4080" s="191" t="s">
        <v>11</v>
      </c>
      <c r="F4080" s="78">
        <v>255.86803</v>
      </c>
      <c r="G4080" s="72">
        <v>169.29469824745502</v>
      </c>
      <c r="H4080" s="73">
        <v>450.66248673472529</v>
      </c>
      <c r="I4080" s="572">
        <f t="shared" si="101"/>
        <v>372.44833614440108</v>
      </c>
    </row>
    <row r="4081" spans="2:9" ht="20.100000000000001" customHeight="1" thickTop="1" thickBot="1">
      <c r="B4081" s="188" t="s">
        <v>8488</v>
      </c>
      <c r="C4081" s="189" t="s">
        <v>8766</v>
      </c>
      <c r="D4081" s="190" t="s">
        <v>8767</v>
      </c>
      <c r="E4081" s="191" t="s">
        <v>11</v>
      </c>
      <c r="F4081" s="78">
        <v>750.52755813788315</v>
      </c>
      <c r="G4081" s="72">
        <v>496.58543305059317</v>
      </c>
      <c r="H4081" s="73">
        <v>1321.910422780679</v>
      </c>
      <c r="I4081" s="572">
        <f t="shared" si="101"/>
        <v>1092.4879527113051</v>
      </c>
    </row>
    <row r="4082" spans="2:9" ht="20.100000000000001" customHeight="1" thickTop="1" thickBot="1">
      <c r="B4082" s="188" t="s">
        <v>8180</v>
      </c>
      <c r="C4082" s="189" t="s">
        <v>8768</v>
      </c>
      <c r="D4082" s="190" t="s">
        <v>8769</v>
      </c>
      <c r="E4082" s="191" t="s">
        <v>11</v>
      </c>
      <c r="F4082" s="78">
        <v>995.55159510001204</v>
      </c>
      <c r="G4082" s="72">
        <v>658.7052195705304</v>
      </c>
      <c r="H4082" s="73">
        <v>1753.473294496752</v>
      </c>
      <c r="I4082" s="572">
        <f t="shared" si="101"/>
        <v>1449.1514830551671</v>
      </c>
    </row>
    <row r="4083" spans="2:9" ht="20.100000000000001" customHeight="1" thickTop="1" thickBot="1">
      <c r="B4083" s="188" t="s">
        <v>8147</v>
      </c>
      <c r="C4083" s="189" t="s">
        <v>8770</v>
      </c>
      <c r="D4083" s="190" t="s">
        <v>8771</v>
      </c>
      <c r="E4083" s="191" t="s">
        <v>11</v>
      </c>
      <c r="F4083" s="78">
        <v>996.54515956617979</v>
      </c>
      <c r="G4083" s="72">
        <v>659.36261000922354</v>
      </c>
      <c r="H4083" s="73">
        <v>1755.2232678445532</v>
      </c>
      <c r="I4083" s="572">
        <f t="shared" si="101"/>
        <v>1450.5977420202919</v>
      </c>
    </row>
    <row r="4084" spans="2:9" ht="20.100000000000001" customHeight="1" thickTop="1" thickBot="1">
      <c r="B4084" s="188" t="s">
        <v>8379</v>
      </c>
      <c r="C4084" s="189" t="s">
        <v>8772</v>
      </c>
      <c r="D4084" s="190" t="s">
        <v>8773</v>
      </c>
      <c r="E4084" s="191" t="s">
        <v>11</v>
      </c>
      <c r="F4084" s="78">
        <v>656.58945000000017</v>
      </c>
      <c r="G4084" s="72">
        <v>434.43142470832515</v>
      </c>
      <c r="H4084" s="73">
        <v>1156.4564525735616</v>
      </c>
      <c r="I4084" s="572">
        <f t="shared" si="101"/>
        <v>955.74913435831536</v>
      </c>
    </row>
    <row r="4085" spans="2:9" ht="20.100000000000001" customHeight="1" thickTop="1" thickBot="1">
      <c r="B4085" s="188" t="s">
        <v>8152</v>
      </c>
      <c r="C4085" s="189" t="s">
        <v>8774</v>
      </c>
      <c r="D4085" s="190" t="s">
        <v>8775</v>
      </c>
      <c r="E4085" s="191" t="s">
        <v>11</v>
      </c>
      <c r="F4085" s="78">
        <v>650.92808000000014</v>
      </c>
      <c r="G4085" s="72">
        <v>430.68558773988019</v>
      </c>
      <c r="H4085" s="73">
        <v>1146.4850345635612</v>
      </c>
      <c r="I4085" s="572">
        <f t="shared" si="101"/>
        <v>947.5082930277365</v>
      </c>
    </row>
    <row r="4086" spans="2:9" ht="20.100000000000001" customHeight="1" thickTop="1" thickBot="1">
      <c r="B4086" s="188" t="s">
        <v>8149</v>
      </c>
      <c r="C4086" s="189" t="s">
        <v>8776</v>
      </c>
      <c r="D4086" s="190" t="s">
        <v>8777</v>
      </c>
      <c r="E4086" s="191" t="s">
        <v>11</v>
      </c>
      <c r="F4086" s="78">
        <v>728.86902000000009</v>
      </c>
      <c r="G4086" s="72">
        <v>482.25509377947009</v>
      </c>
      <c r="H4086" s="73">
        <v>1283.7630596409495</v>
      </c>
      <c r="I4086" s="572">
        <f t="shared" si="101"/>
        <v>1060.9612063148343</v>
      </c>
    </row>
    <row r="4087" spans="2:9" ht="20.100000000000001" customHeight="1" thickTop="1" thickBot="1">
      <c r="B4087" s="188" t="s">
        <v>8155</v>
      </c>
      <c r="C4087" s="189" t="s">
        <v>8778</v>
      </c>
      <c r="D4087" s="190" t="s">
        <v>8779</v>
      </c>
      <c r="E4087" s="191" t="s">
        <v>11</v>
      </c>
      <c r="F4087" s="78">
        <v>348.98911945320071</v>
      </c>
      <c r="G4087" s="72">
        <v>230.90812740253111</v>
      </c>
      <c r="H4087" s="73">
        <v>614.67743514553786</v>
      </c>
      <c r="I4087" s="572">
        <f t="shared" si="101"/>
        <v>507.9978802855685</v>
      </c>
    </row>
    <row r="4088" spans="2:9" ht="20.100000000000001" customHeight="1" thickTop="1" thickBot="1">
      <c r="B4088" s="188" t="s">
        <v>8336</v>
      </c>
      <c r="C4088" s="189" t="s">
        <v>8780</v>
      </c>
      <c r="D4088" s="190" t="s">
        <v>8781</v>
      </c>
      <c r="E4088" s="191" t="s">
        <v>11</v>
      </c>
      <c r="F4088" s="78">
        <v>721.14840885356398</v>
      </c>
      <c r="G4088" s="72">
        <v>477.14676299534739</v>
      </c>
      <c r="H4088" s="73">
        <v>1270.1646830936149</v>
      </c>
      <c r="I4088" s="572">
        <f t="shared" si="101"/>
        <v>1049.7228785897644</v>
      </c>
    </row>
    <row r="4089" spans="2:9" ht="20.100000000000001" customHeight="1" thickTop="1" thickBot="1">
      <c r="B4089" s="188" t="s">
        <v>8615</v>
      </c>
      <c r="C4089" s="189" t="s">
        <v>8782</v>
      </c>
      <c r="D4089" s="190" t="s">
        <v>8783</v>
      </c>
      <c r="E4089" s="191" t="s">
        <v>11</v>
      </c>
      <c r="F4089" s="78">
        <v>807.19454150030356</v>
      </c>
      <c r="G4089" s="72">
        <v>534.07905759186372</v>
      </c>
      <c r="H4089" s="73">
        <v>1421.7184513095413</v>
      </c>
      <c r="I4089" s="572">
        <f t="shared" si="101"/>
        <v>1174.9739267021002</v>
      </c>
    </row>
    <row r="4090" spans="2:9" ht="20.100000000000001" customHeight="1" thickTop="1" thickBot="1">
      <c r="B4090" s="188" t="s">
        <v>8217</v>
      </c>
      <c r="C4090" s="189" t="s">
        <v>8784</v>
      </c>
      <c r="D4090" s="190" t="s">
        <v>8785</v>
      </c>
      <c r="E4090" s="191" t="s">
        <v>11</v>
      </c>
      <c r="F4090" s="78">
        <v>714.16585857744121</v>
      </c>
      <c r="G4090" s="72">
        <v>472.52676907897626</v>
      </c>
      <c r="H4090" s="73">
        <v>1257.8662592882349</v>
      </c>
      <c r="I4090" s="572">
        <f t="shared" si="101"/>
        <v>1039.5588919737479</v>
      </c>
    </row>
    <row r="4091" spans="2:9" ht="20.100000000000001" customHeight="1" thickTop="1" thickBot="1">
      <c r="B4091" s="188" t="s">
        <v>8226</v>
      </c>
      <c r="C4091" s="189" t="s">
        <v>8786</v>
      </c>
      <c r="D4091" s="190" t="s">
        <v>8787</v>
      </c>
      <c r="E4091" s="191" t="s">
        <v>11</v>
      </c>
      <c r="F4091" s="78">
        <v>841.7836944540893</v>
      </c>
      <c r="G4091" s="72">
        <v>556.96491876000664</v>
      </c>
      <c r="H4091" s="73">
        <v>1482.6406137391377</v>
      </c>
      <c r="I4091" s="572">
        <f t="shared" si="101"/>
        <v>1225.3228212720146</v>
      </c>
    </row>
    <row r="4092" spans="2:9" ht="20.100000000000001" customHeight="1" thickTop="1" thickBot="1">
      <c r="B4092" s="188" t="s">
        <v>8425</v>
      </c>
      <c r="C4092" s="189" t="s">
        <v>8788</v>
      </c>
      <c r="D4092" s="190" t="s">
        <v>8789</v>
      </c>
      <c r="E4092" s="191" t="s">
        <v>11</v>
      </c>
      <c r="F4092" s="78">
        <v>872.28060376284736</v>
      </c>
      <c r="G4092" s="72">
        <v>577.14315305878245</v>
      </c>
      <c r="H4092" s="73">
        <v>1536.3550734424789</v>
      </c>
      <c r="I4092" s="572">
        <f t="shared" si="101"/>
        <v>1269.7149367293214</v>
      </c>
    </row>
    <row r="4093" spans="2:9" ht="20.100000000000001" customHeight="1" thickTop="1" thickBot="1">
      <c r="B4093" s="188" t="s">
        <v>8300</v>
      </c>
      <c r="C4093" s="189" t="s">
        <v>8790</v>
      </c>
      <c r="D4093" s="190" t="s">
        <v>8791</v>
      </c>
      <c r="E4093" s="191" t="s">
        <v>11</v>
      </c>
      <c r="F4093" s="78">
        <v>1056.15902753624</v>
      </c>
      <c r="G4093" s="72">
        <v>698.80603633081193</v>
      </c>
      <c r="H4093" s="73">
        <v>1860.2216687126215</v>
      </c>
      <c r="I4093" s="572">
        <f t="shared" si="101"/>
        <v>1537.3732799277864</v>
      </c>
    </row>
    <row r="4094" spans="2:9" ht="20.100000000000001" customHeight="1" thickTop="1" thickBot="1">
      <c r="B4094" s="188" t="s">
        <v>8792</v>
      </c>
      <c r="C4094" s="189" t="s">
        <v>8793</v>
      </c>
      <c r="D4094" s="190" t="s">
        <v>8794</v>
      </c>
      <c r="E4094" s="191" t="s">
        <v>11</v>
      </c>
      <c r="F4094" s="78">
        <v>1036.9777135366144</v>
      </c>
      <c r="G4094" s="72">
        <v>686.11474869493065</v>
      </c>
      <c r="H4094" s="73">
        <v>1826.4374610259056</v>
      </c>
      <c r="I4094" s="572">
        <f t="shared" si="101"/>
        <v>1509.4524471288476</v>
      </c>
    </row>
    <row r="4095" spans="2:9" ht="20.100000000000001" customHeight="1" thickTop="1" thickBot="1">
      <c r="B4095" s="188" t="s">
        <v>8795</v>
      </c>
      <c r="C4095" s="189" t="s">
        <v>8796</v>
      </c>
      <c r="D4095" s="190" t="s">
        <v>8797</v>
      </c>
      <c r="E4095" s="191" t="s">
        <v>11</v>
      </c>
      <c r="F4095" s="78">
        <v>542.81738668294054</v>
      </c>
      <c r="G4095" s="72">
        <v>359.15430967268759</v>
      </c>
      <c r="H4095" s="73">
        <v>956.06877234869432</v>
      </c>
      <c r="I4095" s="572">
        <f t="shared" si="101"/>
        <v>790.13948127991273</v>
      </c>
    </row>
    <row r="4096" spans="2:9" ht="20.100000000000001" customHeight="1" thickTop="1" thickBot="1">
      <c r="B4096" s="188" t="s">
        <v>8798</v>
      </c>
      <c r="C4096" s="189" t="s">
        <v>8799</v>
      </c>
      <c r="D4096" s="190" t="s">
        <v>8800</v>
      </c>
      <c r="E4096" s="191" t="s">
        <v>11</v>
      </c>
      <c r="F4096" s="78">
        <v>1664.5827561722704</v>
      </c>
      <c r="G4096" s="72">
        <v>1101.3686837472487</v>
      </c>
      <c r="H4096" s="73">
        <v>2931.8434361351765</v>
      </c>
      <c r="I4096" s="572">
        <f t="shared" si="101"/>
        <v>2423.0111042439476</v>
      </c>
    </row>
    <row r="4097" spans="2:9" ht="20.100000000000001" customHeight="1" thickTop="1" thickBot="1">
      <c r="B4097" s="188" t="s">
        <v>8801</v>
      </c>
      <c r="C4097" s="189" t="s">
        <v>8802</v>
      </c>
      <c r="D4097" s="190" t="s">
        <v>8803</v>
      </c>
      <c r="E4097" s="191" t="s">
        <v>11</v>
      </c>
      <c r="F4097" s="78">
        <v>1554.8231701708376</v>
      </c>
      <c r="G4097" s="72">
        <v>1028.7464183087798</v>
      </c>
      <c r="H4097" s="73">
        <v>2738.5229655379721</v>
      </c>
      <c r="I4097" s="572">
        <f t="shared" si="101"/>
        <v>2263.2421202793157</v>
      </c>
    </row>
    <row r="4098" spans="2:9" ht="20.100000000000001" customHeight="1" thickTop="1" thickBot="1">
      <c r="B4098" s="188" t="s">
        <v>8391</v>
      </c>
      <c r="C4098" s="189" t="s">
        <v>8804</v>
      </c>
      <c r="D4098" s="190" t="s">
        <v>8805</v>
      </c>
      <c r="E4098" s="191" t="s">
        <v>11</v>
      </c>
      <c r="F4098" s="78">
        <v>256.75361746549703</v>
      </c>
      <c r="G4098" s="72">
        <v>169.88064586561993</v>
      </c>
      <c r="H4098" s="73">
        <v>452.22227929428027</v>
      </c>
      <c r="I4098" s="572">
        <f t="shared" si="101"/>
        <v>373.73742090436389</v>
      </c>
    </row>
    <row r="4099" spans="2:9" ht="20.100000000000001" customHeight="1" thickTop="1" thickBot="1">
      <c r="B4099" s="188" t="s">
        <v>8422</v>
      </c>
      <c r="C4099" s="189" t="s">
        <v>8806</v>
      </c>
      <c r="D4099" s="190" t="s">
        <v>8807</v>
      </c>
      <c r="E4099" s="191" t="s">
        <v>11</v>
      </c>
      <c r="F4099" s="78">
        <v>658.63664452384762</v>
      </c>
      <c r="G4099" s="72">
        <v>435.78594789423698</v>
      </c>
      <c r="H4099" s="73">
        <v>1160.0621932944589</v>
      </c>
      <c r="I4099" s="572">
        <f t="shared" si="101"/>
        <v>958.72908536732143</v>
      </c>
    </row>
    <row r="4100" spans="2:9" ht="20.100000000000001" customHeight="1" thickTop="1" thickBot="1">
      <c r="B4100" s="188" t="s">
        <v>8183</v>
      </c>
      <c r="C4100" s="189" t="s">
        <v>8808</v>
      </c>
      <c r="D4100" s="190" t="s">
        <v>8809</v>
      </c>
      <c r="E4100" s="191" t="s">
        <v>11</v>
      </c>
      <c r="F4100" s="78">
        <v>882.27144645042233</v>
      </c>
      <c r="G4100" s="72">
        <v>583.75357913675236</v>
      </c>
      <c r="H4100" s="73">
        <v>1553.9520276620349</v>
      </c>
      <c r="I4100" s="572">
        <f t="shared" si="101"/>
        <v>1284.2578741008554</v>
      </c>
    </row>
    <row r="4101" spans="2:9" ht="20.100000000000001" customHeight="1" thickTop="1" thickBot="1">
      <c r="B4101" s="188" t="s">
        <v>8810</v>
      </c>
      <c r="C4101" s="189" t="s">
        <v>8811</v>
      </c>
      <c r="D4101" s="190" t="s">
        <v>8812</v>
      </c>
      <c r="E4101" s="191" t="s">
        <v>11</v>
      </c>
      <c r="F4101" s="78">
        <v>2110.8773874936401</v>
      </c>
      <c r="G4101" s="72">
        <v>1396.658857119086</v>
      </c>
      <c r="H4101" s="73">
        <v>3717.9058776510069</v>
      </c>
      <c r="I4101" s="572">
        <f t="shared" si="101"/>
        <v>3072.6494856619893</v>
      </c>
    </row>
    <row r="4102" spans="2:9" ht="20.100000000000001" customHeight="1" thickTop="1" thickBot="1">
      <c r="B4102" s="188" t="s">
        <v>8261</v>
      </c>
      <c r="C4102" s="189" t="s">
        <v>8813</v>
      </c>
      <c r="D4102" s="190" t="s">
        <v>8814</v>
      </c>
      <c r="E4102" s="191" t="s">
        <v>11</v>
      </c>
      <c r="F4102" s="78">
        <v>1477.0294644862115</v>
      </c>
      <c r="G4102" s="72">
        <v>977.27432963310525</v>
      </c>
      <c r="H4102" s="73">
        <v>2601.504265483326</v>
      </c>
      <c r="I4102" s="572">
        <f t="shared" si="101"/>
        <v>2150.0035251928316</v>
      </c>
    </row>
    <row r="4103" spans="2:9" ht="20.100000000000001" customHeight="1" thickTop="1" thickBot="1">
      <c r="B4103" s="188" t="s">
        <v>8282</v>
      </c>
      <c r="C4103" s="189" t="s">
        <v>8815</v>
      </c>
      <c r="D4103" s="190" t="s">
        <v>8816</v>
      </c>
      <c r="E4103" s="191" t="s">
        <v>11</v>
      </c>
      <c r="F4103" s="78">
        <v>1624.7324109348328</v>
      </c>
      <c r="G4103" s="72">
        <v>1075.0017625964158</v>
      </c>
      <c r="H4103" s="73">
        <v>2861.6546920316591</v>
      </c>
      <c r="I4103" s="572">
        <f t="shared" si="101"/>
        <v>2365.0038777121149</v>
      </c>
    </row>
    <row r="4104" spans="2:9" ht="20.100000000000001" customHeight="1" thickTop="1" thickBot="1">
      <c r="B4104" s="188" t="s">
        <v>8353</v>
      </c>
      <c r="C4104" s="189" t="s">
        <v>8817</v>
      </c>
      <c r="D4104" s="190" t="s">
        <v>8818</v>
      </c>
      <c r="E4104" s="191" t="s">
        <v>11</v>
      </c>
      <c r="F4104" s="78">
        <v>308.85657000000009</v>
      </c>
      <c r="G4104" s="72">
        <v>204.35448625564507</v>
      </c>
      <c r="H4104" s="73">
        <v>543.9916424125272</v>
      </c>
      <c r="I4104" s="572">
        <f t="shared" si="101"/>
        <v>449.57986976241921</v>
      </c>
    </row>
    <row r="4105" spans="2:9" ht="20.100000000000001" customHeight="1" thickTop="1" thickBot="1">
      <c r="B4105" s="188" t="s">
        <v>8231</v>
      </c>
      <c r="C4105" s="189" t="s">
        <v>8819</v>
      </c>
      <c r="D4105" s="190" t="s">
        <v>8820</v>
      </c>
      <c r="E4105" s="191" t="s">
        <v>11</v>
      </c>
      <c r="F4105" s="78">
        <v>238.00440546315974</v>
      </c>
      <c r="G4105" s="72">
        <v>157.47525786809146</v>
      </c>
      <c r="H4105" s="73">
        <v>419.19913644485945</v>
      </c>
      <c r="I4105" s="572">
        <f t="shared" si="101"/>
        <v>346.44556730980122</v>
      </c>
    </row>
    <row r="4106" spans="2:9" ht="20.100000000000001" customHeight="1" thickTop="1" thickBot="1">
      <c r="B4106" s="188" t="s">
        <v>8385</v>
      </c>
      <c r="C4106" s="189" t="s">
        <v>8821</v>
      </c>
      <c r="D4106" s="190" t="s">
        <v>8822</v>
      </c>
      <c r="E4106" s="191" t="s">
        <v>11</v>
      </c>
      <c r="F4106" s="78">
        <v>277.66503025463771</v>
      </c>
      <c r="G4106" s="72">
        <v>183.71665077043565</v>
      </c>
      <c r="H4106" s="73">
        <v>489.05372435089976</v>
      </c>
      <c r="I4106" s="572">
        <f t="shared" si="101"/>
        <v>404.17663169495847</v>
      </c>
    </row>
    <row r="4107" spans="2:9" ht="20.100000000000001" customHeight="1" thickTop="1" thickBot="1">
      <c r="B4107" s="188" t="s">
        <v>8177</v>
      </c>
      <c r="C4107" s="189" t="s">
        <v>8823</v>
      </c>
      <c r="D4107" s="190" t="s">
        <v>8824</v>
      </c>
      <c r="E4107" s="191" t="s">
        <v>11</v>
      </c>
      <c r="F4107" s="78">
        <v>1071.0346900000002</v>
      </c>
      <c r="G4107" s="72">
        <v>708.64849608646512</v>
      </c>
      <c r="H4107" s="73">
        <v>1886.42229658217</v>
      </c>
      <c r="I4107" s="572">
        <f t="shared" si="101"/>
        <v>1559.0266913902233</v>
      </c>
    </row>
    <row r="4108" spans="2:9" ht="20.100000000000001" customHeight="1" thickTop="1" thickBot="1">
      <c r="B4108" s="188" t="s">
        <v>8825</v>
      </c>
      <c r="C4108" s="189" t="s">
        <v>8826</v>
      </c>
      <c r="D4108" s="190" t="s">
        <v>8827</v>
      </c>
      <c r="E4108" s="191" t="s">
        <v>11</v>
      </c>
      <c r="F4108" s="78">
        <v>289.88759640557834</v>
      </c>
      <c r="G4108" s="72">
        <v>191.80369333035631</v>
      </c>
      <c r="H4108" s="73">
        <v>510.58143164540854</v>
      </c>
      <c r="I4108" s="572">
        <f t="shared" si="101"/>
        <v>421.96812532678393</v>
      </c>
    </row>
    <row r="4109" spans="2:9" ht="20.100000000000001" customHeight="1" thickTop="1" thickBot="1">
      <c r="B4109" s="188" t="s">
        <v>8382</v>
      </c>
      <c r="C4109" s="189" t="s">
        <v>8828</v>
      </c>
      <c r="D4109" s="190" t="s">
        <v>8829</v>
      </c>
      <c r="E4109" s="191" t="s">
        <v>11</v>
      </c>
      <c r="F4109" s="78">
        <v>1041.1035800000002</v>
      </c>
      <c r="G4109" s="72">
        <v>688.84462205163015</v>
      </c>
      <c r="H4109" s="73">
        <v>1833.7043839014398</v>
      </c>
      <c r="I4109" s="572">
        <f t="shared" si="101"/>
        <v>1515.4581685135865</v>
      </c>
    </row>
    <row r="4110" spans="2:9" ht="20.100000000000001" customHeight="1" thickTop="1" thickBot="1">
      <c r="B4110" s="188" t="s">
        <v>8830</v>
      </c>
      <c r="C4110" s="189" t="s">
        <v>8831</v>
      </c>
      <c r="D4110" s="190" t="s">
        <v>8832</v>
      </c>
      <c r="E4110" s="191" t="s">
        <v>11</v>
      </c>
      <c r="F4110" s="78">
        <v>280.99698000000006</v>
      </c>
      <c r="G4110" s="72">
        <v>185.92123032153006</v>
      </c>
      <c r="H4110" s="73">
        <v>494.92231511591302</v>
      </c>
      <c r="I4110" s="572">
        <f t="shared" si="101"/>
        <v>409.02670670736615</v>
      </c>
    </row>
    <row r="4111" spans="2:9" ht="20.100000000000001" customHeight="1" thickTop="1" thickBot="1">
      <c r="B4111" s="188" t="s">
        <v>8833</v>
      </c>
      <c r="C4111" s="189" t="s">
        <v>8834</v>
      </c>
      <c r="D4111" s="190" t="s">
        <v>8835</v>
      </c>
      <c r="E4111" s="191" t="s">
        <v>11</v>
      </c>
      <c r="F4111" s="78">
        <v>0</v>
      </c>
      <c r="G4111" s="72">
        <v>0</v>
      </c>
      <c r="H4111" s="73">
        <v>0</v>
      </c>
      <c r="I4111" s="572">
        <f t="shared" si="101"/>
        <v>0</v>
      </c>
    </row>
    <row r="4112" spans="2:9" ht="20.100000000000001" customHeight="1" thickTop="1" thickBot="1">
      <c r="B4112" s="188" t="s">
        <v>8836</v>
      </c>
      <c r="C4112" s="189" t="s">
        <v>8837</v>
      </c>
      <c r="D4112" s="190" t="s">
        <v>8838</v>
      </c>
      <c r="E4112" s="191" t="s">
        <v>11</v>
      </c>
      <c r="F4112" s="78">
        <v>0</v>
      </c>
      <c r="G4112" s="72">
        <v>0</v>
      </c>
      <c r="H4112" s="73">
        <v>0</v>
      </c>
      <c r="I4112" s="572">
        <f t="shared" si="101"/>
        <v>0</v>
      </c>
    </row>
    <row r="4113" spans="2:9" ht="20.100000000000001" customHeight="1" thickTop="1" thickBot="1">
      <c r="B4113" s="188" t="s">
        <v>8839</v>
      </c>
      <c r="C4113" s="189" t="s">
        <v>8840</v>
      </c>
      <c r="D4113" s="190" t="s">
        <v>8841</v>
      </c>
      <c r="E4113" s="191" t="s">
        <v>11</v>
      </c>
      <c r="F4113" s="7"/>
      <c r="G4113" s="7"/>
      <c r="H4113" s="7"/>
      <c r="I4113" s="572">
        <f t="shared" si="101"/>
        <v>0</v>
      </c>
    </row>
    <row r="4114" spans="2:9" ht="20.100000000000001" customHeight="1" thickTop="1" thickBot="1">
      <c r="B4114" s="188" t="s">
        <v>8842</v>
      </c>
      <c r="C4114" s="189" t="s">
        <v>8843</v>
      </c>
      <c r="D4114" s="190" t="s">
        <v>8844</v>
      </c>
      <c r="E4114" s="191" t="s">
        <v>11</v>
      </c>
      <c r="F4114" s="7"/>
      <c r="G4114" s="7"/>
      <c r="H4114" s="7"/>
      <c r="I4114" s="572">
        <f t="shared" si="101"/>
        <v>0</v>
      </c>
    </row>
    <row r="4115" spans="2:9" ht="20.100000000000001" customHeight="1" thickTop="1" thickBot="1">
      <c r="B4115" s="188" t="s">
        <v>8191</v>
      </c>
      <c r="C4115" s="189" t="s">
        <v>8845</v>
      </c>
      <c r="D4115" s="190" t="s">
        <v>8846</v>
      </c>
      <c r="E4115" s="191" t="s">
        <v>11</v>
      </c>
      <c r="F4115" s="7"/>
      <c r="G4115" s="7"/>
      <c r="H4115" s="7"/>
      <c r="I4115" s="572">
        <f t="shared" si="101"/>
        <v>0</v>
      </c>
    </row>
    <row r="4116" spans="2:9" ht="20.100000000000001" customHeight="1" thickTop="1" thickBot="1">
      <c r="B4116" s="188" t="s">
        <v>7273</v>
      </c>
      <c r="C4116" s="189" t="s">
        <v>8847</v>
      </c>
      <c r="D4116" s="190" t="s">
        <v>8848</v>
      </c>
      <c r="E4116" s="191" t="s">
        <v>11</v>
      </c>
      <c r="F4116" s="161">
        <v>482.03</v>
      </c>
      <c r="G4116" s="73">
        <v>482.03</v>
      </c>
      <c r="H4116" s="73">
        <v>1283.1638600000001</v>
      </c>
      <c r="I4116" s="572">
        <f t="shared" si="101"/>
        <v>1060.4660000000001</v>
      </c>
    </row>
    <row r="4117" spans="2:9" ht="20.100000000000001" customHeight="1" thickTop="1" thickBot="1">
      <c r="B4117" s="188" t="s">
        <v>7276</v>
      </c>
      <c r="C4117" s="189" t="s">
        <v>8849</v>
      </c>
      <c r="D4117" s="190" t="s">
        <v>8850</v>
      </c>
      <c r="E4117" s="191" t="s">
        <v>11</v>
      </c>
      <c r="F4117" s="161">
        <v>482.03</v>
      </c>
      <c r="G4117" s="73">
        <v>482.03</v>
      </c>
      <c r="H4117" s="73">
        <v>1283.1638600000001</v>
      </c>
      <c r="I4117" s="572">
        <f t="shared" si="101"/>
        <v>1060.4660000000001</v>
      </c>
    </row>
    <row r="4118" spans="2:9" ht="20.100000000000001" customHeight="1" thickTop="1" thickBot="1">
      <c r="B4118" s="188" t="s">
        <v>8174</v>
      </c>
      <c r="C4118" s="189" t="s">
        <v>8851</v>
      </c>
      <c r="D4118" s="190" t="s">
        <v>8852</v>
      </c>
      <c r="E4118" s="191" t="s">
        <v>11</v>
      </c>
      <c r="F4118" s="161">
        <v>359.22</v>
      </c>
      <c r="G4118" s="73">
        <v>359.22</v>
      </c>
      <c r="H4118" s="73">
        <v>956.24364000000014</v>
      </c>
      <c r="I4118" s="572">
        <f t="shared" si="101"/>
        <v>790.28400000000011</v>
      </c>
    </row>
    <row r="4119" spans="2:9" ht="20.100000000000001" customHeight="1" thickTop="1" thickBot="1">
      <c r="B4119" s="188" t="s">
        <v>8853</v>
      </c>
      <c r="C4119" s="189" t="s">
        <v>8854</v>
      </c>
      <c r="D4119" s="190" t="s">
        <v>8855</v>
      </c>
      <c r="E4119" s="191" t="s">
        <v>11</v>
      </c>
      <c r="F4119" s="161">
        <v>482.03</v>
      </c>
      <c r="G4119" s="73">
        <v>482.03</v>
      </c>
      <c r="H4119" s="73">
        <v>1283.1638600000001</v>
      </c>
      <c r="I4119" s="572">
        <f t="shared" si="101"/>
        <v>1060.4660000000001</v>
      </c>
    </row>
    <row r="4120" spans="2:9" ht="20.100000000000001" customHeight="1" thickTop="1" thickBot="1">
      <c r="B4120" s="188" t="s">
        <v>8412</v>
      </c>
      <c r="C4120" s="189">
        <v>10060</v>
      </c>
      <c r="D4120" s="190" t="s">
        <v>8856</v>
      </c>
      <c r="E4120" s="191" t="s">
        <v>11</v>
      </c>
      <c r="F4120" s="161">
        <v>201.08</v>
      </c>
      <c r="G4120" s="73">
        <v>201.08</v>
      </c>
      <c r="H4120" s="73">
        <v>535.27496000000008</v>
      </c>
      <c r="I4120" s="572">
        <f t="shared" si="101"/>
        <v>442.37600000000009</v>
      </c>
    </row>
    <row r="4121" spans="2:9" ht="20.100000000000001" customHeight="1" thickTop="1" thickBot="1">
      <c r="B4121" s="188" t="s">
        <v>8857</v>
      </c>
      <c r="C4121" s="189">
        <v>10061</v>
      </c>
      <c r="D4121" s="190" t="s">
        <v>8858</v>
      </c>
      <c r="E4121" s="191" t="s">
        <v>11</v>
      </c>
      <c r="F4121" s="161">
        <v>201.08</v>
      </c>
      <c r="G4121" s="73">
        <v>201.08</v>
      </c>
      <c r="H4121" s="73">
        <v>535.27496000000008</v>
      </c>
      <c r="I4121" s="572">
        <f t="shared" si="101"/>
        <v>442.37600000000009</v>
      </c>
    </row>
    <row r="4122" spans="2:9" ht="20.100000000000001" customHeight="1" thickTop="1" thickBot="1">
      <c r="B4122" s="188" t="s">
        <v>8859</v>
      </c>
      <c r="C4122" s="189">
        <v>10062</v>
      </c>
      <c r="D4122" s="190" t="s">
        <v>8860</v>
      </c>
      <c r="E4122" s="191" t="s">
        <v>11</v>
      </c>
      <c r="F4122" s="161">
        <v>482.03</v>
      </c>
      <c r="G4122" s="73">
        <v>482.03</v>
      </c>
      <c r="H4122" s="73">
        <v>1283.1638600000001</v>
      </c>
      <c r="I4122" s="572">
        <f t="shared" si="101"/>
        <v>1060.4660000000001</v>
      </c>
    </row>
    <row r="4123" spans="2:9" ht="20.100000000000001" customHeight="1" thickTop="1" thickBot="1">
      <c r="B4123" s="188" t="s">
        <v>8861</v>
      </c>
      <c r="C4123" s="189">
        <v>10063</v>
      </c>
      <c r="D4123" s="190" t="s">
        <v>8862</v>
      </c>
      <c r="E4123" s="191" t="s">
        <v>11</v>
      </c>
      <c r="F4123" s="161">
        <v>482.03</v>
      </c>
      <c r="G4123" s="73">
        <v>482.03</v>
      </c>
      <c r="H4123" s="73">
        <v>1283.1638600000001</v>
      </c>
      <c r="I4123" s="572">
        <f t="shared" si="101"/>
        <v>1060.4660000000001</v>
      </c>
    </row>
    <row r="4124" spans="2:9" ht="20.100000000000001" customHeight="1" thickTop="1" thickBot="1">
      <c r="B4124" s="188" t="s">
        <v>8186</v>
      </c>
      <c r="C4124" s="189">
        <v>10064</v>
      </c>
      <c r="D4124" s="190" t="s">
        <v>8863</v>
      </c>
      <c r="E4124" s="191" t="s">
        <v>11</v>
      </c>
      <c r="F4124" s="161">
        <v>201.08</v>
      </c>
      <c r="G4124" s="73">
        <v>201.08</v>
      </c>
      <c r="H4124" s="73">
        <v>535.27496000000008</v>
      </c>
      <c r="I4124" s="572">
        <f t="shared" si="101"/>
        <v>442.37600000000009</v>
      </c>
    </row>
    <row r="4125" spans="2:9" ht="20.100000000000001" customHeight="1" thickTop="1" thickBot="1">
      <c r="B4125" s="188" t="s">
        <v>8530</v>
      </c>
      <c r="C4125" s="189">
        <v>10079</v>
      </c>
      <c r="D4125" s="190" t="s">
        <v>8864</v>
      </c>
      <c r="E4125" s="191" t="s">
        <v>11</v>
      </c>
      <c r="F4125" s="161">
        <v>482.03</v>
      </c>
      <c r="G4125" s="73">
        <v>482.03</v>
      </c>
      <c r="H4125" s="73">
        <v>1283.1638600000001</v>
      </c>
      <c r="I4125" s="572">
        <f t="shared" si="101"/>
        <v>1060.4660000000001</v>
      </c>
    </row>
    <row r="4126" spans="2:9" ht="20.100000000000001" customHeight="1" thickTop="1" thickBot="1">
      <c r="B4126" s="188" t="s">
        <v>8865</v>
      </c>
      <c r="C4126" s="189">
        <v>10080</v>
      </c>
      <c r="D4126" s="190" t="s">
        <v>8866</v>
      </c>
      <c r="E4126" s="191" t="s">
        <v>11</v>
      </c>
      <c r="F4126" s="161">
        <v>201.08</v>
      </c>
      <c r="G4126" s="73">
        <v>201.08</v>
      </c>
      <c r="H4126" s="73">
        <v>535.27496000000008</v>
      </c>
      <c r="I4126" s="572">
        <f t="shared" si="101"/>
        <v>442.37600000000009</v>
      </c>
    </row>
    <row r="4127" spans="2:9" ht="20.100000000000001" customHeight="1" thickTop="1" thickBot="1">
      <c r="B4127" s="188" t="s">
        <v>8867</v>
      </c>
      <c r="C4127" s="189">
        <v>10081</v>
      </c>
      <c r="D4127" s="190" t="s">
        <v>8868</v>
      </c>
      <c r="E4127" s="191" t="s">
        <v>11</v>
      </c>
      <c r="F4127" s="161">
        <v>482.03</v>
      </c>
      <c r="G4127" s="73">
        <v>482.03</v>
      </c>
      <c r="H4127" s="73">
        <v>1283.1638600000001</v>
      </c>
      <c r="I4127" s="572">
        <f t="shared" si="101"/>
        <v>1060.4660000000001</v>
      </c>
    </row>
    <row r="4128" spans="2:9" ht="20.100000000000001" customHeight="1" thickTop="1" thickBot="1">
      <c r="B4128" s="188" t="s">
        <v>8568</v>
      </c>
      <c r="C4128" s="189">
        <v>10099</v>
      </c>
      <c r="D4128" s="190" t="s">
        <v>8869</v>
      </c>
      <c r="E4128" s="191" t="s">
        <v>11</v>
      </c>
      <c r="F4128" s="161">
        <v>482.03</v>
      </c>
      <c r="G4128" s="73">
        <v>482.03</v>
      </c>
      <c r="H4128" s="73">
        <v>1283.1638600000001</v>
      </c>
      <c r="I4128" s="572">
        <f t="shared" si="101"/>
        <v>1060.4660000000001</v>
      </c>
    </row>
    <row r="4129" spans="2:9" ht="20.100000000000001" customHeight="1" thickTop="1" thickBot="1">
      <c r="B4129" s="188" t="s">
        <v>8403</v>
      </c>
      <c r="C4129" s="189">
        <v>10100</v>
      </c>
      <c r="D4129" s="190" t="s">
        <v>8870</v>
      </c>
      <c r="E4129" s="191" t="s">
        <v>11</v>
      </c>
      <c r="F4129" s="161">
        <v>482.03</v>
      </c>
      <c r="G4129" s="73">
        <v>482.03</v>
      </c>
      <c r="H4129" s="73">
        <v>1283.1638600000001</v>
      </c>
      <c r="I4129" s="572">
        <f t="shared" si="101"/>
        <v>1060.4660000000001</v>
      </c>
    </row>
    <row r="4130" spans="2:9" ht="20.100000000000001" customHeight="1" thickTop="1" thickBot="1">
      <c r="B4130" s="188" t="s">
        <v>8365</v>
      </c>
      <c r="C4130" s="189">
        <v>10101</v>
      </c>
      <c r="D4130" s="190" t="s">
        <v>8871</v>
      </c>
      <c r="E4130" s="191" t="s">
        <v>11</v>
      </c>
      <c r="F4130" s="161">
        <v>482.03</v>
      </c>
      <c r="G4130" s="73">
        <v>482.03</v>
      </c>
      <c r="H4130" s="73">
        <v>1283.1638600000001</v>
      </c>
      <c r="I4130" s="572">
        <f t="shared" si="101"/>
        <v>1060.4660000000001</v>
      </c>
    </row>
    <row r="4131" spans="2:9" ht="20.100000000000001" customHeight="1" thickTop="1" thickBot="1">
      <c r="B4131" s="188" t="s">
        <v>7262</v>
      </c>
      <c r="C4131" s="189">
        <v>10143</v>
      </c>
      <c r="D4131" s="190" t="s">
        <v>8872</v>
      </c>
      <c r="E4131" s="191"/>
      <c r="F4131" s="161">
        <v>482.03</v>
      </c>
      <c r="G4131" s="73">
        <v>482.03</v>
      </c>
      <c r="H4131" s="73">
        <v>1283.1638600000001</v>
      </c>
      <c r="I4131" s="572">
        <f t="shared" si="101"/>
        <v>1060.4660000000001</v>
      </c>
    </row>
    <row r="4132" spans="2:9" ht="20.100000000000001" customHeight="1" thickTop="1" thickBot="1">
      <c r="B4132" s="188" t="s">
        <v>8873</v>
      </c>
      <c r="C4132" s="189">
        <v>10144</v>
      </c>
      <c r="D4132" s="190" t="s">
        <v>8874</v>
      </c>
      <c r="E4132" s="191"/>
      <c r="F4132" s="161">
        <v>597.91999999999996</v>
      </c>
      <c r="G4132" s="73">
        <v>597.91999999999996</v>
      </c>
      <c r="H4132" s="73">
        <v>1591.6630399999999</v>
      </c>
      <c r="I4132" s="572">
        <f>G4132*2.2</f>
        <v>1315.424</v>
      </c>
    </row>
    <row r="4133" spans="2:9" ht="20.100000000000001" customHeight="1" thickTop="1" thickBot="1">
      <c r="B4133" s="255"/>
      <c r="C4133" s="249"/>
      <c r="D4133" s="200"/>
      <c r="E4133" s="201"/>
      <c r="F4133" s="161">
        <v>482.03</v>
      </c>
      <c r="G4133" s="73">
        <v>482.03</v>
      </c>
      <c r="H4133" s="73">
        <v>1283.1638600000001</v>
      </c>
      <c r="I4133" s="573"/>
    </row>
    <row r="4134" spans="2:9" ht="20.100000000000001" customHeight="1" thickTop="1" thickBot="1">
      <c r="B4134" s="255"/>
      <c r="C4134" s="249"/>
      <c r="D4134" s="341" t="s">
        <v>1192</v>
      </c>
      <c r="E4134" s="201"/>
      <c r="F4134" s="161">
        <v>397.06</v>
      </c>
      <c r="G4134" s="73">
        <v>397.06</v>
      </c>
      <c r="H4134" s="73">
        <v>1056.97372</v>
      </c>
      <c r="I4134" s="573"/>
    </row>
    <row r="4135" spans="2:9" ht="20.100000000000001" customHeight="1" thickTop="1" thickBot="1">
      <c r="B4135" s="255"/>
      <c r="C4135" s="249"/>
      <c r="D4135" s="200"/>
      <c r="E4135" s="201"/>
      <c r="F4135" s="161">
        <v>482.03</v>
      </c>
      <c r="G4135" s="73">
        <v>482.03</v>
      </c>
      <c r="H4135" s="73">
        <v>1283.1638600000001</v>
      </c>
      <c r="I4135" s="573"/>
    </row>
    <row r="4136" spans="2:9" ht="20.100000000000001" customHeight="1" thickTop="1" thickBot="1">
      <c r="B4136" s="188" t="s">
        <v>8149</v>
      </c>
      <c r="C4136" s="189" t="s">
        <v>8875</v>
      </c>
      <c r="D4136" s="190" t="s">
        <v>8876</v>
      </c>
      <c r="E4136" s="207" t="s">
        <v>11</v>
      </c>
      <c r="F4136" s="161">
        <v>397.06</v>
      </c>
      <c r="G4136" s="73">
        <v>397.06</v>
      </c>
      <c r="H4136" s="73">
        <v>1056.97372</v>
      </c>
      <c r="I4136" s="572">
        <f t="shared" ref="I4136:I4200" si="102">H4136/1.21</f>
        <v>873.53200000000004</v>
      </c>
    </row>
    <row r="4137" spans="2:9" ht="20.100000000000001" customHeight="1" thickTop="1" thickBot="1">
      <c r="B4137" s="188" t="s">
        <v>8223</v>
      </c>
      <c r="C4137" s="189" t="s">
        <v>8877</v>
      </c>
      <c r="D4137" s="190" t="s">
        <v>8878</v>
      </c>
      <c r="E4137" s="207" t="s">
        <v>11</v>
      </c>
      <c r="F4137" s="161">
        <v>482.03</v>
      </c>
      <c r="G4137" s="73">
        <v>482.03</v>
      </c>
      <c r="H4137" s="73">
        <v>1283.1638600000001</v>
      </c>
      <c r="I4137" s="572">
        <f t="shared" si="102"/>
        <v>1060.4660000000001</v>
      </c>
    </row>
    <row r="4138" spans="2:9" ht="20.100000000000001" customHeight="1" thickTop="1" thickBot="1">
      <c r="B4138" s="188" t="s">
        <v>8161</v>
      </c>
      <c r="C4138" s="189" t="s">
        <v>8879</v>
      </c>
      <c r="D4138" s="190" t="s">
        <v>8880</v>
      </c>
      <c r="E4138" s="207" t="s">
        <v>11</v>
      </c>
      <c r="F4138" s="161">
        <v>482.03</v>
      </c>
      <c r="G4138" s="73">
        <v>482.03</v>
      </c>
      <c r="H4138" s="73">
        <v>1283.1638600000001</v>
      </c>
      <c r="I4138" s="572">
        <f t="shared" si="102"/>
        <v>1060.4660000000001</v>
      </c>
    </row>
    <row r="4139" spans="2:9" ht="20.100000000000001" customHeight="1" thickTop="1" thickBot="1">
      <c r="B4139" s="188" t="s">
        <v>8220</v>
      </c>
      <c r="C4139" s="189" t="s">
        <v>8881</v>
      </c>
      <c r="D4139" s="190" t="s">
        <v>8882</v>
      </c>
      <c r="E4139" s="207" t="s">
        <v>11</v>
      </c>
      <c r="F4139" s="161">
        <v>1638.91</v>
      </c>
      <c r="G4139" s="73">
        <v>1638.91</v>
      </c>
      <c r="H4139" s="73">
        <v>4362.7784200000006</v>
      </c>
      <c r="I4139" s="572">
        <f t="shared" si="102"/>
        <v>3605.6020000000008</v>
      </c>
    </row>
    <row r="4140" spans="2:9" ht="20.100000000000001" customHeight="1" thickTop="1" thickBot="1">
      <c r="B4140" s="188" t="s">
        <v>8164</v>
      </c>
      <c r="C4140" s="189" t="s">
        <v>8883</v>
      </c>
      <c r="D4140" s="190" t="s">
        <v>8884</v>
      </c>
      <c r="E4140" s="207" t="s">
        <v>11</v>
      </c>
      <c r="F4140" s="161">
        <v>482.03</v>
      </c>
      <c r="G4140" s="73">
        <v>482.03</v>
      </c>
      <c r="H4140" s="73">
        <v>1283.1638600000001</v>
      </c>
      <c r="I4140" s="572">
        <f t="shared" si="102"/>
        <v>1060.4660000000001</v>
      </c>
    </row>
    <row r="4141" spans="2:9" ht="20.100000000000001" customHeight="1" thickTop="1" thickBot="1">
      <c r="B4141" s="188" t="s">
        <v>8158</v>
      </c>
      <c r="C4141" s="189" t="s">
        <v>8885</v>
      </c>
      <c r="D4141" s="190" t="s">
        <v>8886</v>
      </c>
      <c r="E4141" s="207" t="s">
        <v>11</v>
      </c>
      <c r="F4141" s="161">
        <v>359.22</v>
      </c>
      <c r="G4141" s="73">
        <v>359.22</v>
      </c>
      <c r="H4141" s="73">
        <v>956.24364000000014</v>
      </c>
      <c r="I4141" s="572">
        <f t="shared" si="102"/>
        <v>790.28400000000011</v>
      </c>
    </row>
    <row r="4142" spans="2:9" ht="20.100000000000001" customHeight="1" thickTop="1" thickBot="1">
      <c r="B4142" s="188" t="s">
        <v>8327</v>
      </c>
      <c r="C4142" s="189" t="s">
        <v>8887</v>
      </c>
      <c r="D4142" s="190" t="s">
        <v>8888</v>
      </c>
      <c r="E4142" s="207" t="s">
        <v>11</v>
      </c>
      <c r="F4142" s="161">
        <v>482.03</v>
      </c>
      <c r="G4142" s="73">
        <v>482.03</v>
      </c>
      <c r="H4142" s="73">
        <v>1283.1638600000001</v>
      </c>
      <c r="I4142" s="572">
        <f t="shared" si="102"/>
        <v>1060.4660000000001</v>
      </c>
    </row>
    <row r="4143" spans="2:9" ht="20.100000000000001" customHeight="1" thickTop="1" thickBot="1">
      <c r="B4143" s="188" t="s">
        <v>8208</v>
      </c>
      <c r="C4143" s="189" t="s">
        <v>8889</v>
      </c>
      <c r="D4143" s="190" t="s">
        <v>8890</v>
      </c>
      <c r="E4143" s="207" t="s">
        <v>11</v>
      </c>
      <c r="F4143" s="161">
        <v>244.43</v>
      </c>
      <c r="G4143" s="73">
        <v>244.43</v>
      </c>
      <c r="H4143" s="73">
        <v>650.67266000000006</v>
      </c>
      <c r="I4143" s="572">
        <f t="shared" si="102"/>
        <v>537.74600000000009</v>
      </c>
    </row>
    <row r="4144" spans="2:9" ht="20.100000000000001" customHeight="1" thickTop="1" thickBot="1">
      <c r="B4144" s="188" t="s">
        <v>8171</v>
      </c>
      <c r="C4144" s="189" t="s">
        <v>8891</v>
      </c>
      <c r="D4144" s="190" t="s">
        <v>8892</v>
      </c>
      <c r="E4144" s="207" t="s">
        <v>11</v>
      </c>
      <c r="F4144" s="161">
        <v>482.03</v>
      </c>
      <c r="G4144" s="73">
        <v>482.03</v>
      </c>
      <c r="H4144" s="73">
        <v>1283.1638600000001</v>
      </c>
      <c r="I4144" s="572">
        <f t="shared" si="102"/>
        <v>1060.4660000000001</v>
      </c>
    </row>
    <row r="4145" spans="2:9" ht="20.100000000000001" customHeight="1" thickTop="1" thickBot="1">
      <c r="B4145" s="188" t="s">
        <v>8229</v>
      </c>
      <c r="C4145" s="189" t="s">
        <v>8893</v>
      </c>
      <c r="D4145" s="190" t="s">
        <v>8894</v>
      </c>
      <c r="E4145" s="207" t="s">
        <v>11</v>
      </c>
      <c r="F4145" s="161">
        <v>244.43</v>
      </c>
      <c r="G4145" s="73">
        <v>244.43</v>
      </c>
      <c r="H4145" s="73">
        <v>650.67266000000006</v>
      </c>
      <c r="I4145" s="572">
        <f t="shared" si="102"/>
        <v>537.74600000000009</v>
      </c>
    </row>
    <row r="4146" spans="2:9" ht="20.100000000000001" customHeight="1" thickTop="1" thickBot="1">
      <c r="B4146" s="188" t="s">
        <v>8147</v>
      </c>
      <c r="C4146" s="189" t="s">
        <v>8895</v>
      </c>
      <c r="D4146" s="190" t="s">
        <v>8896</v>
      </c>
      <c r="E4146" s="207" t="s">
        <v>11</v>
      </c>
      <c r="F4146" s="161">
        <v>482.03</v>
      </c>
      <c r="G4146" s="73">
        <v>482.03</v>
      </c>
      <c r="H4146" s="73">
        <v>1283.1638600000001</v>
      </c>
      <c r="I4146" s="572">
        <f t="shared" si="102"/>
        <v>1060.4660000000001</v>
      </c>
    </row>
    <row r="4147" spans="2:9" ht="20.100000000000001" customHeight="1" thickTop="1" thickBot="1">
      <c r="B4147" s="188" t="s">
        <v>8152</v>
      </c>
      <c r="C4147" s="189" t="s">
        <v>8897</v>
      </c>
      <c r="D4147" s="190" t="s">
        <v>8898</v>
      </c>
      <c r="E4147" s="207" t="s">
        <v>11</v>
      </c>
      <c r="F4147" s="161">
        <v>482.03</v>
      </c>
      <c r="G4147" s="73">
        <v>482.03</v>
      </c>
      <c r="H4147" s="73">
        <v>1283.1638600000001</v>
      </c>
      <c r="I4147" s="572">
        <f t="shared" si="102"/>
        <v>1060.4660000000001</v>
      </c>
    </row>
    <row r="4148" spans="2:9" ht="20.100000000000001" customHeight="1" thickTop="1" thickBot="1">
      <c r="B4148" s="188" t="s">
        <v>8168</v>
      </c>
      <c r="C4148" s="189" t="s">
        <v>8899</v>
      </c>
      <c r="D4148" s="190" t="s">
        <v>8900</v>
      </c>
      <c r="E4148" s="207" t="s">
        <v>11</v>
      </c>
      <c r="F4148" s="161">
        <v>482.03</v>
      </c>
      <c r="G4148" s="73">
        <v>482.03</v>
      </c>
      <c r="H4148" s="73">
        <v>1283.1638600000001</v>
      </c>
      <c r="I4148" s="572">
        <f t="shared" si="102"/>
        <v>1060.4660000000001</v>
      </c>
    </row>
    <row r="4149" spans="2:9" ht="20.100000000000001" customHeight="1" thickTop="1" thickBot="1">
      <c r="B4149" s="188" t="s">
        <v>8901</v>
      </c>
      <c r="C4149" s="189" t="s">
        <v>8902</v>
      </c>
      <c r="D4149" s="190" t="s">
        <v>8903</v>
      </c>
      <c r="E4149" s="207" t="s">
        <v>11</v>
      </c>
      <c r="F4149" s="161">
        <v>482.03</v>
      </c>
      <c r="G4149" s="73">
        <v>482.03</v>
      </c>
      <c r="H4149" s="73">
        <v>1283.1638600000001</v>
      </c>
      <c r="I4149" s="572">
        <f t="shared" si="102"/>
        <v>1060.4660000000001</v>
      </c>
    </row>
    <row r="4150" spans="2:9" ht="20.100000000000001" customHeight="1" thickTop="1" thickBot="1">
      <c r="B4150" s="188" t="s">
        <v>8211</v>
      </c>
      <c r="C4150" s="189" t="s">
        <v>8904</v>
      </c>
      <c r="D4150" s="190" t="s">
        <v>8905</v>
      </c>
      <c r="E4150" s="207" t="s">
        <v>11</v>
      </c>
      <c r="F4150" s="161">
        <v>317.64999999999998</v>
      </c>
      <c r="G4150" s="73">
        <v>317.64999999999998</v>
      </c>
      <c r="H4150" s="73">
        <v>845.58429999999998</v>
      </c>
      <c r="I4150" s="572">
        <f t="shared" si="102"/>
        <v>698.83</v>
      </c>
    </row>
    <row r="4151" spans="2:9" ht="20.100000000000001" customHeight="1" thickTop="1" thickBot="1">
      <c r="B4151" s="188" t="s">
        <v>8199</v>
      </c>
      <c r="C4151" s="189" t="s">
        <v>8906</v>
      </c>
      <c r="D4151" s="190" t="s">
        <v>8907</v>
      </c>
      <c r="E4151" s="207" t="s">
        <v>11</v>
      </c>
      <c r="F4151" s="161">
        <v>482.03</v>
      </c>
      <c r="G4151" s="73">
        <v>482.03</v>
      </c>
      <c r="H4151" s="73">
        <v>1283.1638600000001</v>
      </c>
      <c r="I4151" s="572">
        <f t="shared" si="102"/>
        <v>1060.4660000000001</v>
      </c>
    </row>
    <row r="4152" spans="2:9" ht="20.100000000000001" customHeight="1" thickTop="1" thickBot="1">
      <c r="B4152" s="188" t="s">
        <v>8300</v>
      </c>
      <c r="C4152" s="189" t="s">
        <v>8908</v>
      </c>
      <c r="D4152" s="190" t="s">
        <v>8909</v>
      </c>
      <c r="E4152" s="207" t="s">
        <v>11</v>
      </c>
      <c r="F4152" s="161">
        <v>482.03</v>
      </c>
      <c r="G4152" s="73">
        <v>482.03</v>
      </c>
      <c r="H4152" s="73">
        <v>1283.1638600000001</v>
      </c>
      <c r="I4152" s="572">
        <f t="shared" si="102"/>
        <v>1060.4660000000001</v>
      </c>
    </row>
    <row r="4153" spans="2:9" ht="20.100000000000001" customHeight="1" thickTop="1" thickBot="1">
      <c r="B4153" s="188" t="s">
        <v>8223</v>
      </c>
      <c r="C4153" s="189" t="s">
        <v>8910</v>
      </c>
      <c r="D4153" s="190" t="s">
        <v>8911</v>
      </c>
      <c r="E4153" s="207" t="s">
        <v>11</v>
      </c>
      <c r="F4153" s="161">
        <v>482.03</v>
      </c>
      <c r="G4153" s="73">
        <v>482.03</v>
      </c>
      <c r="H4153" s="73">
        <v>1283.1638600000001</v>
      </c>
      <c r="I4153" s="572">
        <f t="shared" si="102"/>
        <v>1060.4660000000001</v>
      </c>
    </row>
    <row r="4154" spans="2:9" ht="20.100000000000001" customHeight="1" thickTop="1" thickBot="1">
      <c r="B4154" s="188" t="s">
        <v>8214</v>
      </c>
      <c r="C4154" s="189" t="s">
        <v>8912</v>
      </c>
      <c r="D4154" s="190" t="s">
        <v>8913</v>
      </c>
      <c r="E4154" s="207" t="s">
        <v>11</v>
      </c>
      <c r="F4154" s="161">
        <v>482.03</v>
      </c>
      <c r="G4154" s="73">
        <v>482.03</v>
      </c>
      <c r="H4154" s="73">
        <v>1283.1638600000001</v>
      </c>
      <c r="I4154" s="572">
        <f t="shared" si="102"/>
        <v>1060.4660000000001</v>
      </c>
    </row>
    <row r="4155" spans="2:9" ht="20.100000000000001" customHeight="1" thickTop="1" thickBot="1">
      <c r="B4155" s="188" t="s">
        <v>8226</v>
      </c>
      <c r="C4155" s="189" t="s">
        <v>8914</v>
      </c>
      <c r="D4155" s="190" t="s">
        <v>8915</v>
      </c>
      <c r="E4155" s="207" t="s">
        <v>11</v>
      </c>
      <c r="F4155" s="161">
        <v>482.03</v>
      </c>
      <c r="G4155" s="73">
        <v>482.03</v>
      </c>
      <c r="H4155" s="73">
        <v>1283.1638600000001</v>
      </c>
      <c r="I4155" s="572">
        <f t="shared" si="102"/>
        <v>1060.4660000000001</v>
      </c>
    </row>
    <row r="4156" spans="2:9" ht="20.100000000000001" customHeight="1" thickTop="1" thickBot="1">
      <c r="B4156" s="188" t="s">
        <v>8180</v>
      </c>
      <c r="C4156" s="189" t="s">
        <v>8916</v>
      </c>
      <c r="D4156" s="190" t="s">
        <v>8917</v>
      </c>
      <c r="E4156" s="207" t="s">
        <v>11</v>
      </c>
      <c r="F4156" s="161">
        <v>482.03</v>
      </c>
      <c r="G4156" s="73">
        <v>482.03</v>
      </c>
      <c r="H4156" s="73">
        <v>1283.1638600000001</v>
      </c>
      <c r="I4156" s="572">
        <f t="shared" si="102"/>
        <v>1060.4660000000001</v>
      </c>
    </row>
    <row r="4157" spans="2:9" ht="20.100000000000001" customHeight="1" thickTop="1" thickBot="1">
      <c r="B4157" s="188" t="s">
        <v>8336</v>
      </c>
      <c r="C4157" s="189" t="s">
        <v>8918</v>
      </c>
      <c r="D4157" s="190" t="s">
        <v>8919</v>
      </c>
      <c r="E4157" s="207" t="s">
        <v>11</v>
      </c>
      <c r="F4157" s="104">
        <v>482.03</v>
      </c>
      <c r="G4157" s="73">
        <v>482.03</v>
      </c>
      <c r="H4157" s="73">
        <v>1283.1638600000001</v>
      </c>
      <c r="I4157" s="572">
        <f t="shared" si="102"/>
        <v>1060.4660000000001</v>
      </c>
    </row>
    <row r="4158" spans="2:9" ht="20.100000000000001" customHeight="1" thickTop="1" thickBot="1">
      <c r="B4158" s="188" t="s">
        <v>8155</v>
      </c>
      <c r="C4158" s="189" t="s">
        <v>8920</v>
      </c>
      <c r="D4158" s="190" t="s">
        <v>8921</v>
      </c>
      <c r="E4158" s="207" t="s">
        <v>11</v>
      </c>
      <c r="F4158" s="104">
        <v>964.07</v>
      </c>
      <c r="G4158" s="73">
        <v>964.07</v>
      </c>
      <c r="H4158" s="73">
        <v>2566.3543400000003</v>
      </c>
      <c r="I4158" s="572">
        <f t="shared" si="102"/>
        <v>2120.9540000000002</v>
      </c>
    </row>
    <row r="4159" spans="2:9" ht="20.100000000000001" customHeight="1" thickTop="1" thickBot="1">
      <c r="B4159" s="188" t="s">
        <v>8231</v>
      </c>
      <c r="C4159" s="189" t="s">
        <v>8922</v>
      </c>
      <c r="D4159" s="190" t="s">
        <v>8923</v>
      </c>
      <c r="E4159" s="207" t="s">
        <v>11</v>
      </c>
      <c r="F4159" s="104">
        <v>482.03</v>
      </c>
      <c r="G4159" s="73">
        <v>482.03</v>
      </c>
      <c r="H4159" s="73">
        <v>1283.1638600000001</v>
      </c>
      <c r="I4159" s="572">
        <f t="shared" si="102"/>
        <v>1060.4660000000001</v>
      </c>
    </row>
    <row r="4160" spans="2:9" ht="20.100000000000001" customHeight="1" thickTop="1" thickBot="1">
      <c r="B4160" s="188" t="s">
        <v>8196</v>
      </c>
      <c r="C4160" s="189" t="s">
        <v>8924</v>
      </c>
      <c r="D4160" s="190" t="s">
        <v>8925</v>
      </c>
      <c r="E4160" s="207" t="s">
        <v>11</v>
      </c>
      <c r="F4160" s="104">
        <v>482.03</v>
      </c>
      <c r="G4160" s="73">
        <v>482.03</v>
      </c>
      <c r="H4160" s="73">
        <v>1283.1638600000001</v>
      </c>
      <c r="I4160" s="572">
        <f t="shared" si="102"/>
        <v>1060.4660000000001</v>
      </c>
    </row>
    <row r="4161" spans="2:9" ht="20.100000000000001" customHeight="1" thickTop="1" thickBot="1">
      <c r="B4161" s="188" t="s">
        <v>8214</v>
      </c>
      <c r="C4161" s="189" t="s">
        <v>8926</v>
      </c>
      <c r="D4161" s="190" t="s">
        <v>8913</v>
      </c>
      <c r="E4161" s="207" t="s">
        <v>11</v>
      </c>
      <c r="F4161" s="104">
        <v>482.03</v>
      </c>
      <c r="G4161" s="73">
        <v>482.03</v>
      </c>
      <c r="H4161" s="73">
        <v>1283.1638600000001</v>
      </c>
      <c r="I4161" s="572">
        <f t="shared" si="102"/>
        <v>1060.4660000000001</v>
      </c>
    </row>
    <row r="4162" spans="2:9" ht="20.100000000000001" customHeight="1" thickTop="1" thickBot="1">
      <c r="B4162" s="188" t="s">
        <v>8431</v>
      </c>
      <c r="C4162" s="189" t="s">
        <v>8927</v>
      </c>
      <c r="D4162" s="190" t="s">
        <v>8928</v>
      </c>
      <c r="E4162" s="207" t="s">
        <v>11</v>
      </c>
      <c r="F4162" s="104">
        <v>482.03</v>
      </c>
      <c r="G4162" s="73">
        <v>482.03</v>
      </c>
      <c r="H4162" s="73">
        <v>1283.1638600000001</v>
      </c>
      <c r="I4162" s="572">
        <f t="shared" si="102"/>
        <v>1060.4660000000001</v>
      </c>
    </row>
    <row r="4163" spans="2:9" ht="20.100000000000001" customHeight="1" thickTop="1" thickBot="1">
      <c r="B4163" s="188" t="s">
        <v>8183</v>
      </c>
      <c r="C4163" s="189" t="s">
        <v>8929</v>
      </c>
      <c r="D4163" s="190" t="s">
        <v>8930</v>
      </c>
      <c r="E4163" s="207" t="s">
        <v>11</v>
      </c>
      <c r="F4163" s="104">
        <v>482.03</v>
      </c>
      <c r="G4163" s="73">
        <v>482.03</v>
      </c>
      <c r="H4163" s="73">
        <v>1283.1638600000001</v>
      </c>
      <c r="I4163" s="572">
        <f t="shared" si="102"/>
        <v>1060.4660000000001</v>
      </c>
    </row>
    <row r="4164" spans="2:9" ht="20.100000000000001" customHeight="1" thickTop="1" thickBot="1">
      <c r="B4164" s="188" t="s">
        <v>8322</v>
      </c>
      <c r="C4164" s="189" t="s">
        <v>8931</v>
      </c>
      <c r="D4164" s="190" t="s">
        <v>8932</v>
      </c>
      <c r="E4164" s="207" t="s">
        <v>11</v>
      </c>
      <c r="F4164" s="104">
        <v>398.61</v>
      </c>
      <c r="G4164" s="73">
        <v>398.61</v>
      </c>
      <c r="H4164" s="73">
        <v>1061.0998200000001</v>
      </c>
      <c r="I4164" s="572">
        <f t="shared" si="102"/>
        <v>876.94200000000012</v>
      </c>
    </row>
    <row r="4165" spans="2:9" ht="20.100000000000001" customHeight="1" thickTop="1" thickBot="1">
      <c r="B4165" s="188" t="s">
        <v>8186</v>
      </c>
      <c r="C4165" s="189" t="s">
        <v>8933</v>
      </c>
      <c r="D4165" s="190" t="s">
        <v>8934</v>
      </c>
      <c r="E4165" s="207" t="s">
        <v>11</v>
      </c>
      <c r="F4165" s="104">
        <v>602.57000000000005</v>
      </c>
      <c r="G4165" s="73">
        <v>602.57000000000005</v>
      </c>
      <c r="H4165" s="73">
        <v>1604.0413400000002</v>
      </c>
      <c r="I4165" s="572">
        <f t="shared" si="102"/>
        <v>1325.6540000000002</v>
      </c>
    </row>
    <row r="4166" spans="2:9" ht="20.100000000000001" customHeight="1" thickTop="1" thickBot="1">
      <c r="B4166" s="188" t="s">
        <v>8488</v>
      </c>
      <c r="C4166" s="189" t="s">
        <v>8935</v>
      </c>
      <c r="D4166" s="190" t="s">
        <v>8936</v>
      </c>
      <c r="E4166" s="207" t="s">
        <v>11</v>
      </c>
      <c r="F4166" s="104">
        <v>448.41</v>
      </c>
      <c r="G4166" s="73">
        <v>448.41</v>
      </c>
      <c r="H4166" s="73">
        <v>1193.6674200000002</v>
      </c>
      <c r="I4166" s="572">
        <f t="shared" si="102"/>
        <v>986.50200000000018</v>
      </c>
    </row>
    <row r="4167" spans="2:9" ht="20.100000000000001" customHeight="1" thickTop="1" thickBot="1">
      <c r="B4167" s="188" t="s">
        <v>8937</v>
      </c>
      <c r="C4167" s="189" t="s">
        <v>8938</v>
      </c>
      <c r="D4167" s="190" t="s">
        <v>8939</v>
      </c>
      <c r="E4167" s="207" t="s">
        <v>11</v>
      </c>
      <c r="F4167" s="104">
        <v>317.64</v>
      </c>
      <c r="G4167" s="73">
        <v>317.64</v>
      </c>
      <c r="H4167" s="73">
        <v>845.55768</v>
      </c>
      <c r="I4167" s="572">
        <f t="shared" si="102"/>
        <v>698.80799999999999</v>
      </c>
    </row>
    <row r="4168" spans="2:9" ht="20.100000000000001" customHeight="1" thickTop="1" thickBot="1">
      <c r="B4168" s="188" t="s">
        <v>8801</v>
      </c>
      <c r="C4168" s="189" t="s">
        <v>8940</v>
      </c>
      <c r="D4168" s="190" t="s">
        <v>8941</v>
      </c>
      <c r="E4168" s="207" t="s">
        <v>11</v>
      </c>
      <c r="F4168" s="104">
        <v>810.93</v>
      </c>
      <c r="G4168" s="73">
        <v>810.93</v>
      </c>
      <c r="H4168" s="73">
        <v>2158.6956599999999</v>
      </c>
      <c r="I4168" s="572">
        <f t="shared" si="102"/>
        <v>1784.046</v>
      </c>
    </row>
    <row r="4169" spans="2:9" ht="20.100000000000001" customHeight="1" thickTop="1" thickBot="1">
      <c r="B4169" s="188" t="s">
        <v>8193</v>
      </c>
      <c r="C4169" s="189" t="s">
        <v>8942</v>
      </c>
      <c r="D4169" s="190" t="s">
        <v>8943</v>
      </c>
      <c r="E4169" s="207" t="s">
        <v>11</v>
      </c>
      <c r="F4169" s="104">
        <v>708.64</v>
      </c>
      <c r="G4169" s="73">
        <v>708.64</v>
      </c>
      <c r="H4169" s="73">
        <v>1886.39968</v>
      </c>
      <c r="I4169" s="572">
        <f t="shared" si="102"/>
        <v>1559.008</v>
      </c>
    </row>
    <row r="4170" spans="2:9" ht="20.100000000000001" customHeight="1" thickTop="1" thickBot="1">
      <c r="B4170" s="188" t="s">
        <v>8177</v>
      </c>
      <c r="C4170" s="189" t="s">
        <v>8944</v>
      </c>
      <c r="D4170" s="190" t="s">
        <v>8945</v>
      </c>
      <c r="E4170" s="207" t="s">
        <v>11</v>
      </c>
      <c r="F4170" s="104">
        <v>1655.04</v>
      </c>
      <c r="G4170" s="73">
        <v>1655.04</v>
      </c>
      <c r="H4170" s="73">
        <v>4405.71648</v>
      </c>
      <c r="I4170" s="572">
        <f t="shared" si="102"/>
        <v>3641.0880000000002</v>
      </c>
    </row>
    <row r="4171" spans="2:9" ht="20.100000000000001" customHeight="1" thickTop="1" thickBot="1">
      <c r="B4171" s="188" t="s">
        <v>8574</v>
      </c>
      <c r="C4171" s="189" t="s">
        <v>8946</v>
      </c>
      <c r="D4171" s="190" t="s">
        <v>8947</v>
      </c>
      <c r="E4171" s="207" t="s">
        <v>11</v>
      </c>
      <c r="F4171" s="104">
        <v>708.64</v>
      </c>
      <c r="G4171" s="73">
        <v>708.64</v>
      </c>
      <c r="H4171" s="73">
        <v>1886.39968</v>
      </c>
      <c r="I4171" s="572">
        <f t="shared" si="102"/>
        <v>1559.008</v>
      </c>
    </row>
    <row r="4172" spans="2:9" ht="20.100000000000001" customHeight="1" thickTop="1" thickBot="1">
      <c r="B4172" s="188" t="s">
        <v>8174</v>
      </c>
      <c r="C4172" s="189" t="s">
        <v>8948</v>
      </c>
      <c r="D4172" s="190" t="s">
        <v>8949</v>
      </c>
      <c r="E4172" s="207" t="s">
        <v>11</v>
      </c>
      <c r="F4172" s="104">
        <v>1064.2</v>
      </c>
      <c r="G4172" s="73">
        <v>1064.2</v>
      </c>
      <c r="H4172" s="73">
        <v>2832.9004</v>
      </c>
      <c r="I4172" s="572">
        <f t="shared" si="102"/>
        <v>2341.2400000000002</v>
      </c>
    </row>
    <row r="4173" spans="2:9" ht="20.100000000000001" customHeight="1" thickTop="1" thickBot="1">
      <c r="B4173" s="188" t="s">
        <v>8577</v>
      </c>
      <c r="C4173" s="189" t="s">
        <v>8950</v>
      </c>
      <c r="D4173" s="190" t="s">
        <v>8951</v>
      </c>
      <c r="E4173" s="207" t="s">
        <v>11</v>
      </c>
      <c r="F4173" s="104">
        <v>2169.21</v>
      </c>
      <c r="G4173" s="73">
        <v>2169.21</v>
      </c>
      <c r="H4173" s="73">
        <v>5774.4370200000003</v>
      </c>
      <c r="I4173" s="572">
        <f t="shared" si="102"/>
        <v>4772.2620000000006</v>
      </c>
    </row>
    <row r="4174" spans="2:9" ht="20.100000000000001" customHeight="1" thickTop="1" thickBot="1">
      <c r="B4174" s="188" t="s">
        <v>8205</v>
      </c>
      <c r="C4174" s="189" t="s">
        <v>8952</v>
      </c>
      <c r="D4174" s="190" t="s">
        <v>8953</v>
      </c>
      <c r="E4174" s="207" t="s">
        <v>11</v>
      </c>
      <c r="F4174" s="104">
        <v>2169.21</v>
      </c>
      <c r="G4174" s="73">
        <v>2169.21</v>
      </c>
      <c r="H4174" s="73">
        <v>5774.4370200000003</v>
      </c>
      <c r="I4174" s="572">
        <f t="shared" si="102"/>
        <v>4772.2620000000006</v>
      </c>
    </row>
    <row r="4175" spans="2:9" ht="20.100000000000001" customHeight="1" thickTop="1" thickBot="1">
      <c r="B4175" s="188" t="s">
        <v>8792</v>
      </c>
      <c r="C4175" s="189" t="s">
        <v>8954</v>
      </c>
      <c r="D4175" s="190" t="s">
        <v>8955</v>
      </c>
      <c r="E4175" s="207" t="s">
        <v>11</v>
      </c>
      <c r="F4175" s="104">
        <v>1655.04</v>
      </c>
      <c r="G4175" s="73">
        <v>1655.04</v>
      </c>
      <c r="H4175" s="73">
        <v>4405.71648</v>
      </c>
      <c r="I4175" s="572">
        <f t="shared" si="102"/>
        <v>3641.0880000000002</v>
      </c>
    </row>
    <row r="4176" spans="2:9" ht="20.100000000000001" customHeight="1" thickTop="1" thickBot="1">
      <c r="B4176" s="188" t="s">
        <v>8565</v>
      </c>
      <c r="C4176" s="189" t="s">
        <v>8956</v>
      </c>
      <c r="D4176" s="190" t="s">
        <v>8957</v>
      </c>
      <c r="E4176" s="207" t="s">
        <v>11</v>
      </c>
      <c r="F4176" s="104">
        <v>2169.21</v>
      </c>
      <c r="G4176" s="73">
        <v>2169.21</v>
      </c>
      <c r="H4176" s="73">
        <v>5774.4370200000003</v>
      </c>
      <c r="I4176" s="572">
        <f t="shared" si="102"/>
        <v>4772.2620000000006</v>
      </c>
    </row>
    <row r="4177" spans="2:9" ht="20.100000000000001" customHeight="1" thickTop="1" thickBot="1">
      <c r="B4177" s="188" t="s">
        <v>8958</v>
      </c>
      <c r="C4177" s="189" t="s">
        <v>8959</v>
      </c>
      <c r="D4177" s="190" t="s">
        <v>8960</v>
      </c>
      <c r="E4177" s="207" t="s">
        <v>11</v>
      </c>
      <c r="F4177" s="104">
        <v>1655.04</v>
      </c>
      <c r="G4177" s="73">
        <v>1655.04</v>
      </c>
      <c r="H4177" s="73">
        <v>4405.71648</v>
      </c>
      <c r="I4177" s="572">
        <f t="shared" si="102"/>
        <v>3641.0880000000002</v>
      </c>
    </row>
    <row r="4178" spans="2:9" ht="20.100000000000001" customHeight="1" thickTop="1" thickBot="1">
      <c r="B4178" s="188" t="s">
        <v>8214</v>
      </c>
      <c r="C4178" s="189" t="s">
        <v>8961</v>
      </c>
      <c r="D4178" s="190" t="s">
        <v>8913</v>
      </c>
      <c r="E4178" s="207" t="s">
        <v>11</v>
      </c>
      <c r="F4178" s="104">
        <v>1655.04</v>
      </c>
      <c r="G4178" s="73">
        <v>1655.04</v>
      </c>
      <c r="H4178" s="73">
        <v>4405.71648</v>
      </c>
      <c r="I4178" s="572">
        <f t="shared" si="102"/>
        <v>3641.0880000000002</v>
      </c>
    </row>
    <row r="4179" spans="2:9" ht="20.100000000000001" customHeight="1" thickTop="1" thickBot="1">
      <c r="B4179" s="188" t="s">
        <v>8365</v>
      </c>
      <c r="C4179" s="189" t="s">
        <v>8962</v>
      </c>
      <c r="D4179" s="190" t="s">
        <v>8963</v>
      </c>
      <c r="E4179" s="207" t="s">
        <v>11</v>
      </c>
      <c r="F4179" s="104">
        <v>1655.04</v>
      </c>
      <c r="G4179" s="73">
        <v>1655.04</v>
      </c>
      <c r="H4179" s="73">
        <v>4405.71648</v>
      </c>
      <c r="I4179" s="572">
        <f t="shared" si="102"/>
        <v>3641.0880000000002</v>
      </c>
    </row>
    <row r="4180" spans="2:9" ht="20.100000000000001" customHeight="1" thickTop="1" thickBot="1">
      <c r="B4180" s="188" t="s">
        <v>8188</v>
      </c>
      <c r="C4180" s="189" t="s">
        <v>8964</v>
      </c>
      <c r="D4180" s="190" t="s">
        <v>8965</v>
      </c>
      <c r="E4180" s="207" t="s">
        <v>11</v>
      </c>
      <c r="F4180" s="104">
        <v>1655.04</v>
      </c>
      <c r="G4180" s="73">
        <v>1655.04</v>
      </c>
      <c r="H4180" s="73">
        <v>4405.71648</v>
      </c>
      <c r="I4180" s="572">
        <f t="shared" si="102"/>
        <v>3641.0880000000002</v>
      </c>
    </row>
    <row r="4181" spans="2:9" ht="20.100000000000001" customHeight="1" thickTop="1" thickBot="1">
      <c r="B4181" s="188" t="s">
        <v>8615</v>
      </c>
      <c r="C4181" s="189" t="s">
        <v>8966</v>
      </c>
      <c r="D4181" s="190" t="s">
        <v>8967</v>
      </c>
      <c r="E4181" s="207" t="s">
        <v>11</v>
      </c>
      <c r="F4181" s="104">
        <v>819.37</v>
      </c>
      <c r="G4181" s="73">
        <v>819.37</v>
      </c>
      <c r="H4181" s="73">
        <v>2181.1629400000002</v>
      </c>
      <c r="I4181" s="572">
        <f t="shared" si="102"/>
        <v>1802.6140000000003</v>
      </c>
    </row>
    <row r="4182" spans="2:9" ht="20.100000000000001" customHeight="1" thickTop="1" thickBot="1">
      <c r="B4182" s="188" t="s">
        <v>8217</v>
      </c>
      <c r="C4182" s="189" t="s">
        <v>8968</v>
      </c>
      <c r="D4182" s="190" t="s">
        <v>8969</v>
      </c>
      <c r="E4182" s="207" t="s">
        <v>11</v>
      </c>
      <c r="F4182" s="104">
        <v>1707.39</v>
      </c>
      <c r="G4182" s="73">
        <v>1707.39</v>
      </c>
      <c r="H4182" s="73">
        <v>4545.072180000001</v>
      </c>
      <c r="I4182" s="572">
        <f t="shared" si="102"/>
        <v>3756.2580000000012</v>
      </c>
    </row>
    <row r="4183" spans="2:9" ht="20.100000000000001" customHeight="1" thickTop="1" thickBot="1">
      <c r="B4183" s="188" t="s">
        <v>8670</v>
      </c>
      <c r="C4183" s="189" t="s">
        <v>8970</v>
      </c>
      <c r="D4183" s="190" t="s">
        <v>8971</v>
      </c>
      <c r="E4183" s="207" t="s">
        <v>11</v>
      </c>
      <c r="F4183" s="104">
        <v>447.33</v>
      </c>
      <c r="G4183" s="73">
        <v>447.33</v>
      </c>
      <c r="H4183" s="73">
        <v>1190.7924600000001</v>
      </c>
      <c r="I4183" s="572">
        <f t="shared" si="102"/>
        <v>984.12600000000009</v>
      </c>
    </row>
    <row r="4184" spans="2:9" ht="20.100000000000001" customHeight="1" thickTop="1" thickBot="1">
      <c r="B4184" s="188" t="s">
        <v>8177</v>
      </c>
      <c r="C4184" s="189" t="s">
        <v>8972</v>
      </c>
      <c r="D4184" s="190" t="s">
        <v>8945</v>
      </c>
      <c r="E4184" s="207" t="s">
        <v>11</v>
      </c>
      <c r="F4184" s="104">
        <v>819.37</v>
      </c>
      <c r="G4184" s="73">
        <v>819.37</v>
      </c>
      <c r="H4184" s="73">
        <v>2181.1629400000002</v>
      </c>
      <c r="I4184" s="572">
        <f t="shared" si="102"/>
        <v>1802.6140000000003</v>
      </c>
    </row>
    <row r="4185" spans="2:9" ht="20.100000000000001" customHeight="1" thickTop="1" thickBot="1">
      <c r="B4185" s="188" t="s">
        <v>8327</v>
      </c>
      <c r="C4185" s="189" t="s">
        <v>8973</v>
      </c>
      <c r="D4185" s="190" t="s">
        <v>8974</v>
      </c>
      <c r="E4185" s="207" t="s">
        <v>11</v>
      </c>
      <c r="F4185" s="104">
        <v>1381.83</v>
      </c>
      <c r="G4185" s="73">
        <v>1381.83</v>
      </c>
      <c r="H4185" s="73">
        <v>3678.4314600000002</v>
      </c>
      <c r="I4185" s="572">
        <f t="shared" si="102"/>
        <v>3040.0260000000003</v>
      </c>
    </row>
    <row r="4186" spans="2:9" ht="20.100000000000001" customHeight="1" thickTop="1" thickBot="1">
      <c r="B4186" s="188" t="s">
        <v>8530</v>
      </c>
      <c r="C4186" s="189" t="s">
        <v>8975</v>
      </c>
      <c r="D4186" s="190" t="s">
        <v>8976</v>
      </c>
      <c r="E4186" s="207" t="s">
        <v>11</v>
      </c>
      <c r="F4186" s="104">
        <v>1381.83</v>
      </c>
      <c r="G4186" s="73">
        <v>1381.83</v>
      </c>
      <c r="H4186" s="73">
        <v>3678.4314600000002</v>
      </c>
      <c r="I4186" s="572">
        <f t="shared" si="102"/>
        <v>3040.0260000000003</v>
      </c>
    </row>
    <row r="4187" spans="2:9" ht="20.100000000000001" customHeight="1" thickTop="1" thickBot="1">
      <c r="B4187" s="188" t="s">
        <v>8188</v>
      </c>
      <c r="C4187" s="189" t="s">
        <v>8977</v>
      </c>
      <c r="D4187" s="190" t="s">
        <v>8978</v>
      </c>
      <c r="E4187" s="207" t="s">
        <v>11</v>
      </c>
      <c r="F4187" s="104">
        <v>2065.88</v>
      </c>
      <c r="G4187" s="73">
        <v>2065.88</v>
      </c>
      <c r="H4187" s="73">
        <v>5499.3725600000007</v>
      </c>
      <c r="I4187" s="572">
        <f t="shared" si="102"/>
        <v>4544.9360000000006</v>
      </c>
    </row>
    <row r="4188" spans="2:9" ht="20.100000000000001" customHeight="1" thickTop="1" thickBot="1">
      <c r="B4188" s="188" t="s">
        <v>8979</v>
      </c>
      <c r="C4188" s="189" t="s">
        <v>8980</v>
      </c>
      <c r="D4188" s="190" t="s">
        <v>8981</v>
      </c>
      <c r="E4188" s="207" t="s">
        <v>11</v>
      </c>
      <c r="F4188" s="104">
        <v>894.66</v>
      </c>
      <c r="G4188" s="73">
        <v>894.66</v>
      </c>
      <c r="H4188" s="73">
        <v>2381.5849200000002</v>
      </c>
      <c r="I4188" s="572">
        <f t="shared" si="102"/>
        <v>1968.2520000000002</v>
      </c>
    </row>
    <row r="4189" spans="2:9" ht="20.100000000000001" customHeight="1" thickTop="1" thickBot="1">
      <c r="B4189" s="188" t="s">
        <v>8379</v>
      </c>
      <c r="C4189" s="189" t="s">
        <v>8982</v>
      </c>
      <c r="D4189" s="190" t="s">
        <v>8983</v>
      </c>
      <c r="E4189" s="207" t="s">
        <v>11</v>
      </c>
      <c r="F4189" s="104">
        <v>1707.34</v>
      </c>
      <c r="G4189" s="73">
        <v>1707.34</v>
      </c>
      <c r="H4189" s="73">
        <v>4544.9390800000001</v>
      </c>
      <c r="I4189" s="572">
        <f t="shared" si="102"/>
        <v>3756.1480000000001</v>
      </c>
    </row>
    <row r="4190" spans="2:9" ht="20.100000000000001" customHeight="1" thickTop="1" thickBot="1">
      <c r="B4190" s="188" t="s">
        <v>8810</v>
      </c>
      <c r="C4190" s="189" t="s">
        <v>8984</v>
      </c>
      <c r="D4190" s="190" t="s">
        <v>8985</v>
      </c>
      <c r="E4190" s="207" t="s">
        <v>11</v>
      </c>
      <c r="F4190" s="104">
        <v>1316.1</v>
      </c>
      <c r="G4190" s="73">
        <v>1316.1</v>
      </c>
      <c r="H4190" s="73">
        <v>3503.4582</v>
      </c>
      <c r="I4190" s="572">
        <f t="shared" si="102"/>
        <v>2895.42</v>
      </c>
    </row>
    <row r="4191" spans="2:9" ht="20.100000000000001" customHeight="1" thickTop="1" thickBot="1">
      <c r="B4191" s="188" t="s">
        <v>8391</v>
      </c>
      <c r="C4191" s="189" t="s">
        <v>8986</v>
      </c>
      <c r="D4191" s="190" t="s">
        <v>8987</v>
      </c>
      <c r="E4191" s="207" t="s">
        <v>11</v>
      </c>
      <c r="F4191" s="104">
        <v>1707.39</v>
      </c>
      <c r="G4191" s="73">
        <v>1707.39</v>
      </c>
      <c r="H4191" s="73">
        <v>4545.072180000001</v>
      </c>
      <c r="I4191" s="572">
        <f t="shared" si="102"/>
        <v>3756.2580000000012</v>
      </c>
    </row>
    <row r="4192" spans="2:9" ht="20.100000000000001" customHeight="1" thickTop="1" thickBot="1">
      <c r="B4192" s="188" t="s">
        <v>8409</v>
      </c>
      <c r="C4192" s="189" t="s">
        <v>8988</v>
      </c>
      <c r="D4192" s="190" t="s">
        <v>8989</v>
      </c>
      <c r="E4192" s="207" t="s">
        <v>11</v>
      </c>
      <c r="F4192" s="104">
        <v>1654.98</v>
      </c>
      <c r="G4192" s="73">
        <v>1654.98</v>
      </c>
      <c r="H4192" s="73">
        <v>4405.5567600000004</v>
      </c>
      <c r="I4192" s="572">
        <f t="shared" si="102"/>
        <v>3640.9560000000006</v>
      </c>
    </row>
    <row r="4193" spans="2:9" ht="20.100000000000001" customHeight="1" thickTop="1" thickBot="1">
      <c r="B4193" s="188" t="s">
        <v>8833</v>
      </c>
      <c r="C4193" s="189" t="s">
        <v>8990</v>
      </c>
      <c r="D4193" s="190" t="s">
        <v>8991</v>
      </c>
      <c r="E4193" s="207" t="s">
        <v>11</v>
      </c>
      <c r="F4193" s="104">
        <v>1707.39</v>
      </c>
      <c r="G4193" s="73">
        <v>1707.39</v>
      </c>
      <c r="H4193" s="73">
        <v>4545.072180000001</v>
      </c>
      <c r="I4193" s="572">
        <f t="shared" si="102"/>
        <v>3756.2580000000012</v>
      </c>
    </row>
    <row r="4194" spans="2:9" ht="20.100000000000001" customHeight="1" thickTop="1" thickBot="1">
      <c r="B4194" s="188" t="s">
        <v>8261</v>
      </c>
      <c r="C4194" s="189" t="s">
        <v>8992</v>
      </c>
      <c r="D4194" s="190" t="s">
        <v>8993</v>
      </c>
      <c r="E4194" s="207" t="s">
        <v>11</v>
      </c>
      <c r="F4194" s="104">
        <v>967.74</v>
      </c>
      <c r="G4194" s="73">
        <v>967.74</v>
      </c>
      <c r="H4194" s="73">
        <v>2576.1238800000001</v>
      </c>
      <c r="I4194" s="572">
        <f t="shared" si="102"/>
        <v>2129.0280000000002</v>
      </c>
    </row>
    <row r="4195" spans="2:9" ht="20.100000000000001" customHeight="1" thickTop="1" thickBot="1">
      <c r="B4195" s="188" t="s">
        <v>8422</v>
      </c>
      <c r="C4195" s="189" t="s">
        <v>8994</v>
      </c>
      <c r="D4195" s="190" t="s">
        <v>8995</v>
      </c>
      <c r="E4195" s="207" t="s">
        <v>11</v>
      </c>
      <c r="F4195" s="104">
        <v>2269.7399999999998</v>
      </c>
      <c r="G4195" s="73">
        <v>2269.7399999999998</v>
      </c>
      <c r="H4195" s="73">
        <v>6042.0478800000001</v>
      </c>
      <c r="I4195" s="572">
        <f t="shared" si="102"/>
        <v>4993.4279999999999</v>
      </c>
    </row>
    <row r="4196" spans="2:9" ht="20.100000000000001" customHeight="1" thickTop="1" thickBot="1">
      <c r="B4196" s="188" t="s">
        <v>8282</v>
      </c>
      <c r="C4196" s="189" t="s">
        <v>8996</v>
      </c>
      <c r="D4196" s="190" t="s">
        <v>8997</v>
      </c>
      <c r="E4196" s="207" t="s">
        <v>11</v>
      </c>
      <c r="F4196" s="104">
        <v>1742.9</v>
      </c>
      <c r="G4196" s="73">
        <v>1742.9</v>
      </c>
      <c r="H4196" s="73">
        <v>4639.5998000000009</v>
      </c>
      <c r="I4196" s="572">
        <f t="shared" si="102"/>
        <v>3834.380000000001</v>
      </c>
    </row>
    <row r="4197" spans="2:9" ht="20.100000000000001" customHeight="1" thickTop="1" thickBot="1">
      <c r="B4197" s="188" t="s">
        <v>8998</v>
      </c>
      <c r="C4197" s="189" t="s">
        <v>8999</v>
      </c>
      <c r="D4197" s="190" t="s">
        <v>9000</v>
      </c>
      <c r="E4197" s="207" t="s">
        <v>11</v>
      </c>
      <c r="F4197" s="104">
        <v>2153</v>
      </c>
      <c r="G4197" s="73">
        <v>2153</v>
      </c>
      <c r="H4197" s="73">
        <v>5731.2860000000001</v>
      </c>
      <c r="I4197" s="572">
        <f t="shared" si="102"/>
        <v>4736.6000000000004</v>
      </c>
    </row>
    <row r="4198" spans="2:9" ht="20.100000000000001" customHeight="1" thickTop="1" thickBot="1">
      <c r="B4198" s="188" t="s">
        <v>8689</v>
      </c>
      <c r="C4198" s="189" t="s">
        <v>9001</v>
      </c>
      <c r="D4198" s="190" t="s">
        <v>9002</v>
      </c>
      <c r="E4198" s="207" t="s">
        <v>11</v>
      </c>
      <c r="F4198" s="104">
        <v>1435.33</v>
      </c>
      <c r="G4198" s="73">
        <v>1435.33</v>
      </c>
      <c r="H4198" s="73">
        <v>3820.8484600000002</v>
      </c>
      <c r="I4198" s="572">
        <f t="shared" si="102"/>
        <v>3157.7260000000001</v>
      </c>
    </row>
    <row r="4199" spans="2:9" ht="20.100000000000001" customHeight="1" thickTop="1" thickBot="1">
      <c r="B4199" s="188" t="s">
        <v>9003</v>
      </c>
      <c r="C4199" s="189" t="s">
        <v>9004</v>
      </c>
      <c r="D4199" s="190" t="s">
        <v>9005</v>
      </c>
      <c r="E4199" s="207" t="s">
        <v>11</v>
      </c>
      <c r="F4199" s="104">
        <v>2050.4699999999998</v>
      </c>
      <c r="G4199" s="73">
        <v>2050.4699999999998</v>
      </c>
      <c r="H4199" s="73">
        <v>5458.3511399999998</v>
      </c>
      <c r="I4199" s="572">
        <f t="shared" si="102"/>
        <v>4511.0339999999997</v>
      </c>
    </row>
    <row r="4200" spans="2:9" ht="20.100000000000001" customHeight="1" thickTop="1" thickBot="1">
      <c r="B4200" s="188" t="s">
        <v>8830</v>
      </c>
      <c r="C4200" s="189" t="s">
        <v>9006</v>
      </c>
      <c r="D4200" s="190" t="s">
        <v>9007</v>
      </c>
      <c r="E4200" s="207" t="s">
        <v>11</v>
      </c>
      <c r="F4200" s="104">
        <v>2050.4699999999998</v>
      </c>
      <c r="G4200" s="73">
        <v>2050.4699999999998</v>
      </c>
      <c r="H4200" s="73">
        <v>5458.3511399999998</v>
      </c>
      <c r="I4200" s="572">
        <f t="shared" si="102"/>
        <v>4511.0339999999997</v>
      </c>
    </row>
    <row r="4201" spans="2:9" ht="20.100000000000001" customHeight="1" thickTop="1" thickBot="1">
      <c r="B4201" s="188" t="s">
        <v>8664</v>
      </c>
      <c r="C4201" s="189" t="s">
        <v>9008</v>
      </c>
      <c r="D4201" s="190" t="s">
        <v>9009</v>
      </c>
      <c r="E4201" s="207" t="s">
        <v>11</v>
      </c>
      <c r="F4201" s="104">
        <v>2050.4699999999998</v>
      </c>
      <c r="G4201" s="73">
        <v>2050.4699999999998</v>
      </c>
      <c r="H4201" s="73">
        <v>5458.3511399999998</v>
      </c>
      <c r="I4201" s="572">
        <f t="shared" ref="I4201:I4238" si="103">H4201/1.21</f>
        <v>4511.0339999999997</v>
      </c>
    </row>
    <row r="4202" spans="2:9" ht="20.100000000000001" customHeight="1" thickTop="1" thickBot="1">
      <c r="B4202" s="188" t="s">
        <v>8839</v>
      </c>
      <c r="C4202" s="189" t="s">
        <v>9010</v>
      </c>
      <c r="D4202" s="190" t="s">
        <v>9011</v>
      </c>
      <c r="E4202" s="207" t="s">
        <v>11</v>
      </c>
      <c r="F4202" s="161">
        <v>340.46</v>
      </c>
      <c r="G4202" s="73">
        <v>340.46</v>
      </c>
      <c r="H4202" s="73">
        <v>906.30452000000002</v>
      </c>
      <c r="I4202" s="572">
        <f t="shared" si="103"/>
        <v>749.01200000000006</v>
      </c>
    </row>
    <row r="4203" spans="2:9" ht="20.100000000000001" customHeight="1" thickTop="1" thickBot="1">
      <c r="B4203" s="188" t="s">
        <v>8191</v>
      </c>
      <c r="C4203" s="189" t="s">
        <v>9012</v>
      </c>
      <c r="D4203" s="190" t="s">
        <v>9013</v>
      </c>
      <c r="E4203" s="207" t="s">
        <v>11</v>
      </c>
      <c r="F4203" s="161">
        <v>296.29000000000002</v>
      </c>
      <c r="G4203" s="73">
        <v>296.29000000000002</v>
      </c>
      <c r="H4203" s="73">
        <v>788.7239800000001</v>
      </c>
      <c r="I4203" s="572">
        <f t="shared" si="103"/>
        <v>651.83800000000008</v>
      </c>
    </row>
    <row r="4204" spans="2:9" ht="20.100000000000001" customHeight="1" thickTop="1" thickBot="1">
      <c r="B4204" s="188" t="s">
        <v>8385</v>
      </c>
      <c r="C4204" s="189" t="s">
        <v>9014</v>
      </c>
      <c r="D4204" s="190" t="s">
        <v>9015</v>
      </c>
      <c r="E4204" s="207" t="s">
        <v>11</v>
      </c>
      <c r="F4204" s="161">
        <v>296.29000000000002</v>
      </c>
      <c r="G4204" s="73">
        <v>296.29000000000002</v>
      </c>
      <c r="H4204" s="73">
        <v>788.7239800000001</v>
      </c>
      <c r="I4204" s="572">
        <f t="shared" si="103"/>
        <v>651.83800000000008</v>
      </c>
    </row>
    <row r="4205" spans="2:9" ht="20.100000000000001" customHeight="1" thickTop="1" thickBot="1">
      <c r="B4205" s="188" t="s">
        <v>8382</v>
      </c>
      <c r="C4205" s="189" t="s">
        <v>9016</v>
      </c>
      <c r="D4205" s="190" t="s">
        <v>9017</v>
      </c>
      <c r="E4205" s="207" t="s">
        <v>11</v>
      </c>
      <c r="F4205" s="161">
        <v>296.29000000000002</v>
      </c>
      <c r="G4205" s="73">
        <v>296.29000000000002</v>
      </c>
      <c r="H4205" s="73">
        <v>788.7239800000001</v>
      </c>
      <c r="I4205" s="572">
        <f t="shared" si="103"/>
        <v>651.83800000000008</v>
      </c>
    </row>
    <row r="4206" spans="2:9" ht="20.100000000000001" customHeight="1" thickTop="1" thickBot="1">
      <c r="B4206" s="188" t="s">
        <v>9018</v>
      </c>
      <c r="C4206" s="189" t="s">
        <v>9019</v>
      </c>
      <c r="D4206" s="190" t="s">
        <v>9020</v>
      </c>
      <c r="E4206" s="207" t="s">
        <v>11</v>
      </c>
      <c r="F4206" s="161">
        <v>296.29000000000002</v>
      </c>
      <c r="G4206" s="73">
        <v>296.29000000000002</v>
      </c>
      <c r="H4206" s="73">
        <v>788.7239800000001</v>
      </c>
      <c r="I4206" s="572">
        <f t="shared" si="103"/>
        <v>651.83800000000008</v>
      </c>
    </row>
    <row r="4207" spans="2:9" ht="20.100000000000001" customHeight="1" thickTop="1" thickBot="1">
      <c r="B4207" s="188" t="s">
        <v>8255</v>
      </c>
      <c r="C4207" s="189" t="s">
        <v>9021</v>
      </c>
      <c r="D4207" s="190" t="s">
        <v>9022</v>
      </c>
      <c r="E4207" s="207" t="s">
        <v>11</v>
      </c>
      <c r="F4207" s="161">
        <v>296.29000000000002</v>
      </c>
      <c r="G4207" s="73">
        <v>296.29000000000002</v>
      </c>
      <c r="H4207" s="73">
        <v>788.7239800000001</v>
      </c>
      <c r="I4207" s="572">
        <f t="shared" si="103"/>
        <v>651.83800000000008</v>
      </c>
    </row>
    <row r="4208" spans="2:9" ht="20.100000000000001" customHeight="1" thickTop="1" thickBot="1">
      <c r="B4208" s="188" t="s">
        <v>9023</v>
      </c>
      <c r="C4208" s="189" t="s">
        <v>9024</v>
      </c>
      <c r="D4208" s="190" t="s">
        <v>9025</v>
      </c>
      <c r="E4208" s="207" t="s">
        <v>11</v>
      </c>
      <c r="F4208" s="161">
        <v>296.29000000000002</v>
      </c>
      <c r="G4208" s="73">
        <v>296.29000000000002</v>
      </c>
      <c r="H4208" s="73">
        <v>788.7239800000001</v>
      </c>
      <c r="I4208" s="572">
        <f t="shared" si="103"/>
        <v>651.83800000000008</v>
      </c>
    </row>
    <row r="4209" spans="2:9" ht="20.100000000000001" customHeight="1" thickTop="1" thickBot="1">
      <c r="B4209" s="188" t="s">
        <v>8397</v>
      </c>
      <c r="C4209" s="189" t="s">
        <v>9026</v>
      </c>
      <c r="D4209" s="190" t="s">
        <v>9027</v>
      </c>
      <c r="E4209" s="207" t="s">
        <v>11</v>
      </c>
      <c r="F4209" s="161">
        <v>296.29000000000002</v>
      </c>
      <c r="G4209" s="73">
        <v>296.29000000000002</v>
      </c>
      <c r="H4209" s="73">
        <v>788.7239800000001</v>
      </c>
      <c r="I4209" s="572">
        <f t="shared" si="103"/>
        <v>651.83800000000008</v>
      </c>
    </row>
    <row r="4210" spans="2:9" ht="20.100000000000001" customHeight="1" thickTop="1" thickBot="1">
      <c r="B4210" s="188" t="s">
        <v>8285</v>
      </c>
      <c r="C4210" s="189" t="s">
        <v>9028</v>
      </c>
      <c r="D4210" s="190" t="s">
        <v>9029</v>
      </c>
      <c r="E4210" s="207" t="s">
        <v>11</v>
      </c>
      <c r="F4210" s="161">
        <v>340.46</v>
      </c>
      <c r="G4210" s="73">
        <v>340.46</v>
      </c>
      <c r="H4210" s="73">
        <v>906.30452000000002</v>
      </c>
      <c r="I4210" s="572">
        <f t="shared" si="103"/>
        <v>749.01200000000006</v>
      </c>
    </row>
    <row r="4211" spans="2:9" ht="20.100000000000001" customHeight="1" thickTop="1" thickBot="1">
      <c r="B4211" s="188" t="s">
        <v>8276</v>
      </c>
      <c r="C4211" s="189" t="s">
        <v>9030</v>
      </c>
      <c r="D4211" s="190" t="s">
        <v>9031</v>
      </c>
      <c r="E4211" s="207" t="s">
        <v>11</v>
      </c>
      <c r="F4211" s="161">
        <v>340.46</v>
      </c>
      <c r="G4211" s="73">
        <v>340.46</v>
      </c>
      <c r="H4211" s="73">
        <v>906.30452000000002</v>
      </c>
      <c r="I4211" s="572">
        <f t="shared" si="103"/>
        <v>749.01200000000006</v>
      </c>
    </row>
    <row r="4212" spans="2:9" ht="20.100000000000001" customHeight="1" thickTop="1" thickBot="1">
      <c r="B4212" s="188" t="s">
        <v>8391</v>
      </c>
      <c r="C4212" s="189" t="s">
        <v>9032</v>
      </c>
      <c r="D4212" s="190" t="s">
        <v>8987</v>
      </c>
      <c r="E4212" s="207" t="s">
        <v>11</v>
      </c>
      <c r="F4212" s="161">
        <v>296.29000000000002</v>
      </c>
      <c r="G4212" s="73">
        <v>296.29000000000002</v>
      </c>
      <c r="H4212" s="73">
        <v>788.7239800000001</v>
      </c>
      <c r="I4212" s="572">
        <f t="shared" si="103"/>
        <v>651.83800000000008</v>
      </c>
    </row>
    <row r="4213" spans="2:9" ht="20.100000000000001" customHeight="1" thickTop="1" thickBot="1">
      <c r="B4213" s="188" t="s">
        <v>8400</v>
      </c>
      <c r="C4213" s="189" t="s">
        <v>9033</v>
      </c>
      <c r="D4213" s="190" t="s">
        <v>9034</v>
      </c>
      <c r="E4213" s="207" t="s">
        <v>11</v>
      </c>
      <c r="F4213" s="161">
        <v>296.29000000000002</v>
      </c>
      <c r="G4213" s="73">
        <v>296.29000000000002</v>
      </c>
      <c r="H4213" s="73">
        <v>788.7239800000001</v>
      </c>
      <c r="I4213" s="572">
        <f t="shared" si="103"/>
        <v>651.83800000000008</v>
      </c>
    </row>
    <row r="4214" spans="2:9" ht="20.100000000000001" customHeight="1" thickTop="1" thickBot="1">
      <c r="B4214" s="188" t="s">
        <v>8388</v>
      </c>
      <c r="C4214" s="189" t="s">
        <v>9035</v>
      </c>
      <c r="D4214" s="190" t="s">
        <v>9036</v>
      </c>
      <c r="E4214" s="207" t="s">
        <v>11</v>
      </c>
      <c r="F4214" s="161">
        <v>296.29000000000002</v>
      </c>
      <c r="G4214" s="73">
        <v>296.29000000000002</v>
      </c>
      <c r="H4214" s="73">
        <v>788.7239800000001</v>
      </c>
      <c r="I4214" s="572">
        <f t="shared" si="103"/>
        <v>651.83800000000008</v>
      </c>
    </row>
    <row r="4215" spans="2:9" ht="20.100000000000001" customHeight="1" thickTop="1" thickBot="1">
      <c r="B4215" s="188" t="s">
        <v>9037</v>
      </c>
      <c r="C4215" s="189" t="s">
        <v>9038</v>
      </c>
      <c r="D4215" s="190" t="s">
        <v>9039</v>
      </c>
      <c r="E4215" s="207" t="s">
        <v>11</v>
      </c>
      <c r="F4215" s="161">
        <v>340.47</v>
      </c>
      <c r="G4215" s="73">
        <v>340.47</v>
      </c>
      <c r="H4215" s="73">
        <v>906.33114000000012</v>
      </c>
      <c r="I4215" s="572">
        <f t="shared" si="103"/>
        <v>749.03400000000011</v>
      </c>
    </row>
    <row r="4216" spans="2:9" ht="20.100000000000001" customHeight="1" thickTop="1" thickBot="1">
      <c r="B4216" s="188" t="s">
        <v>9040</v>
      </c>
      <c r="C4216" s="189" t="s">
        <v>9041</v>
      </c>
      <c r="D4216" s="190" t="s">
        <v>9042</v>
      </c>
      <c r="E4216" s="207" t="s">
        <v>11</v>
      </c>
      <c r="F4216" s="161">
        <v>296.33999999999997</v>
      </c>
      <c r="G4216" s="73">
        <v>296.33999999999997</v>
      </c>
      <c r="H4216" s="73">
        <v>788.85708</v>
      </c>
      <c r="I4216" s="572">
        <f t="shared" si="103"/>
        <v>651.94799999999998</v>
      </c>
    </row>
    <row r="4217" spans="2:9" ht="20.100000000000001" customHeight="1" thickTop="1" thickBot="1">
      <c r="B4217" s="188" t="s">
        <v>9043</v>
      </c>
      <c r="C4217" s="189" t="s">
        <v>9044</v>
      </c>
      <c r="D4217" s="190" t="s">
        <v>9045</v>
      </c>
      <c r="E4217" s="207" t="s">
        <v>11</v>
      </c>
      <c r="F4217" s="161">
        <v>340.49</v>
      </c>
      <c r="G4217" s="73">
        <v>340.49</v>
      </c>
      <c r="H4217" s="73">
        <v>906.38438000000008</v>
      </c>
      <c r="I4217" s="572">
        <f t="shared" si="103"/>
        <v>749.07800000000009</v>
      </c>
    </row>
    <row r="4218" spans="2:9" ht="20.100000000000001" customHeight="1" thickTop="1" thickBot="1">
      <c r="B4218" s="188" t="s">
        <v>9046</v>
      </c>
      <c r="C4218" s="189" t="s">
        <v>9047</v>
      </c>
      <c r="D4218" s="190" t="s">
        <v>9048</v>
      </c>
      <c r="E4218" s="207" t="s">
        <v>11</v>
      </c>
      <c r="F4218" s="161">
        <v>340.49</v>
      </c>
      <c r="G4218" s="73">
        <v>340.49</v>
      </c>
      <c r="H4218" s="73">
        <v>906.38438000000008</v>
      </c>
      <c r="I4218" s="572">
        <f t="shared" si="103"/>
        <v>749.07800000000009</v>
      </c>
    </row>
    <row r="4219" spans="2:9" ht="20.100000000000001" customHeight="1" thickTop="1" thickBot="1">
      <c r="B4219" s="188" t="s">
        <v>9049</v>
      </c>
      <c r="C4219" s="189" t="s">
        <v>9050</v>
      </c>
      <c r="D4219" s="190" t="s">
        <v>9051</v>
      </c>
      <c r="E4219" s="207" t="s">
        <v>11</v>
      </c>
      <c r="F4219" s="3"/>
      <c r="G4219" s="17"/>
      <c r="H4219" s="6"/>
      <c r="I4219" s="572">
        <f t="shared" si="103"/>
        <v>0</v>
      </c>
    </row>
    <row r="4220" spans="2:9" ht="20.100000000000001" customHeight="1" thickTop="1" thickBot="1">
      <c r="B4220" s="188" t="s">
        <v>9052</v>
      </c>
      <c r="C4220" s="189" t="s">
        <v>9053</v>
      </c>
      <c r="D4220" s="190" t="s">
        <v>9054</v>
      </c>
      <c r="E4220" s="207" t="s">
        <v>11</v>
      </c>
      <c r="F4220" s="3"/>
      <c r="G4220" s="17"/>
      <c r="H4220" s="6"/>
      <c r="I4220" s="572">
        <f t="shared" si="103"/>
        <v>0</v>
      </c>
    </row>
    <row r="4221" spans="2:9" ht="20.100000000000001" customHeight="1" thickTop="1" thickBot="1">
      <c r="B4221" s="188" t="s">
        <v>9055</v>
      </c>
      <c r="C4221" s="189" t="s">
        <v>9056</v>
      </c>
      <c r="D4221" s="190" t="s">
        <v>9057</v>
      </c>
      <c r="E4221" s="207" t="s">
        <v>11</v>
      </c>
      <c r="F4221" s="3"/>
      <c r="G4221" s="17"/>
      <c r="H4221" s="6"/>
      <c r="I4221" s="572">
        <f t="shared" si="103"/>
        <v>0</v>
      </c>
    </row>
    <row r="4222" spans="2:9" ht="20.100000000000001" customHeight="1" thickTop="1" thickBot="1">
      <c r="B4222" s="188" t="s">
        <v>8379</v>
      </c>
      <c r="C4222" s="189" t="s">
        <v>9058</v>
      </c>
      <c r="D4222" s="190" t="s">
        <v>9059</v>
      </c>
      <c r="E4222" s="207" t="s">
        <v>11</v>
      </c>
      <c r="F4222" s="104">
        <v>502.29509999999999</v>
      </c>
      <c r="G4222" s="99">
        <v>345.83017634999999</v>
      </c>
      <c r="H4222" s="99">
        <v>920.59992944370003</v>
      </c>
      <c r="I4222" s="572">
        <f t="shared" si="103"/>
        <v>760.82638797000004</v>
      </c>
    </row>
    <row r="4223" spans="2:9" ht="20.100000000000001" customHeight="1" thickTop="1" thickBot="1">
      <c r="B4223" s="188" t="s">
        <v>8161</v>
      </c>
      <c r="C4223" s="189" t="s">
        <v>9060</v>
      </c>
      <c r="D4223" s="190" t="s">
        <v>9061</v>
      </c>
      <c r="E4223" s="207" t="s">
        <v>11</v>
      </c>
      <c r="F4223" s="104">
        <v>561.02760000000001</v>
      </c>
      <c r="G4223" s="99">
        <v>386.2675026</v>
      </c>
      <c r="H4223" s="99">
        <v>1028.2440919212002</v>
      </c>
      <c r="I4223" s="572">
        <f t="shared" si="103"/>
        <v>849.7885057200001</v>
      </c>
    </row>
    <row r="4224" spans="2:9" ht="20.100000000000001" customHeight="1" thickTop="1" thickBot="1">
      <c r="B4224" s="188" t="s">
        <v>8158</v>
      </c>
      <c r="C4224" s="189" t="s">
        <v>9062</v>
      </c>
      <c r="D4224" s="190" t="s">
        <v>9063</v>
      </c>
      <c r="E4224" s="207" t="s">
        <v>11</v>
      </c>
      <c r="F4224" s="104">
        <v>502.29509999999999</v>
      </c>
      <c r="G4224" s="99">
        <v>345.83017634999999</v>
      </c>
      <c r="H4224" s="99">
        <v>920.59992944370003</v>
      </c>
      <c r="I4224" s="572">
        <f t="shared" si="103"/>
        <v>760.82638797000004</v>
      </c>
    </row>
    <row r="4225" spans="2:9" ht="20.100000000000001" customHeight="1" thickTop="1" thickBot="1">
      <c r="B4225" s="188" t="s">
        <v>8171</v>
      </c>
      <c r="C4225" s="189" t="s">
        <v>9064</v>
      </c>
      <c r="D4225" s="190" t="s">
        <v>9065</v>
      </c>
      <c r="E4225" s="207" t="s">
        <v>11</v>
      </c>
      <c r="F4225" s="104">
        <v>502.29509999999999</v>
      </c>
      <c r="G4225" s="99">
        <v>345.83017634999999</v>
      </c>
      <c r="H4225" s="99">
        <v>920.59992944370003</v>
      </c>
      <c r="I4225" s="572">
        <f t="shared" si="103"/>
        <v>760.82638797000004</v>
      </c>
    </row>
    <row r="4226" spans="2:9" ht="20.100000000000001" customHeight="1" thickTop="1" thickBot="1">
      <c r="B4226" s="188" t="s">
        <v>8327</v>
      </c>
      <c r="C4226" s="189" t="s">
        <v>9066</v>
      </c>
      <c r="D4226" s="190" t="s">
        <v>9067</v>
      </c>
      <c r="E4226" s="207" t="s">
        <v>11</v>
      </c>
      <c r="F4226" s="104">
        <v>502.29509999999999</v>
      </c>
      <c r="G4226" s="99">
        <v>345.83017634999999</v>
      </c>
      <c r="H4226" s="99">
        <v>920.59992944370003</v>
      </c>
      <c r="I4226" s="572">
        <f t="shared" si="103"/>
        <v>760.82638797000004</v>
      </c>
    </row>
    <row r="4227" spans="2:9" ht="20.100000000000001" customHeight="1" thickTop="1" thickBot="1">
      <c r="B4227" s="188" t="s">
        <v>8149</v>
      </c>
      <c r="C4227" s="189" t="s">
        <v>9068</v>
      </c>
      <c r="D4227" s="190" t="s">
        <v>9069</v>
      </c>
      <c r="E4227" s="207" t="s">
        <v>11</v>
      </c>
      <c r="F4227" s="104">
        <v>502.29509999999999</v>
      </c>
      <c r="G4227" s="99">
        <v>345.83017634999999</v>
      </c>
      <c r="H4227" s="99">
        <v>920.59992944370003</v>
      </c>
      <c r="I4227" s="572">
        <f t="shared" si="103"/>
        <v>760.82638797000004</v>
      </c>
    </row>
    <row r="4228" spans="2:9" ht="20.100000000000001" customHeight="1" thickTop="1" thickBot="1">
      <c r="B4228" s="188" t="s">
        <v>8147</v>
      </c>
      <c r="C4228" s="189" t="s">
        <v>9070</v>
      </c>
      <c r="D4228" s="190" t="s">
        <v>9071</v>
      </c>
      <c r="E4228" s="207" t="s">
        <v>11</v>
      </c>
      <c r="F4228" s="104">
        <v>502.29509999999999</v>
      </c>
      <c r="G4228" s="99">
        <v>345.83017634999999</v>
      </c>
      <c r="H4228" s="99">
        <v>920.59992944370003</v>
      </c>
      <c r="I4228" s="572">
        <f t="shared" si="103"/>
        <v>760.82638797000004</v>
      </c>
    </row>
    <row r="4229" spans="2:9" ht="20.100000000000001" customHeight="1" thickTop="1" thickBot="1">
      <c r="B4229" s="188" t="s">
        <v>8164</v>
      </c>
      <c r="C4229" s="189" t="s">
        <v>9072</v>
      </c>
      <c r="D4229" s="190" t="s">
        <v>9073</v>
      </c>
      <c r="E4229" s="207" t="s">
        <v>11</v>
      </c>
      <c r="F4229" s="104">
        <v>502.29509999999999</v>
      </c>
      <c r="G4229" s="99">
        <v>345.83017634999999</v>
      </c>
      <c r="H4229" s="99">
        <v>920.59992944370003</v>
      </c>
      <c r="I4229" s="572">
        <f t="shared" si="103"/>
        <v>760.82638797000004</v>
      </c>
    </row>
    <row r="4230" spans="2:9" ht="20.100000000000001" customHeight="1" thickTop="1" thickBot="1">
      <c r="B4230" s="188" t="s">
        <v>8223</v>
      </c>
      <c r="C4230" s="189" t="s">
        <v>9074</v>
      </c>
      <c r="D4230" s="190" t="s">
        <v>9075</v>
      </c>
      <c r="E4230" s="207" t="s">
        <v>11</v>
      </c>
      <c r="F4230" s="104">
        <v>502.29509999999999</v>
      </c>
      <c r="G4230" s="99">
        <v>345.83017634999999</v>
      </c>
      <c r="H4230" s="99">
        <v>920.59992944370003</v>
      </c>
      <c r="I4230" s="572">
        <f t="shared" si="103"/>
        <v>760.82638797000004</v>
      </c>
    </row>
    <row r="4231" spans="2:9" ht="20.100000000000001" customHeight="1" thickTop="1" thickBot="1">
      <c r="B4231" s="188" t="s">
        <v>8220</v>
      </c>
      <c r="C4231" s="189" t="s">
        <v>9076</v>
      </c>
      <c r="D4231" s="190" t="s">
        <v>9077</v>
      </c>
      <c r="E4231" s="207" t="s">
        <v>11</v>
      </c>
      <c r="F4231" s="104">
        <v>502.29509999999999</v>
      </c>
      <c r="G4231" s="99">
        <v>345.83017634999999</v>
      </c>
      <c r="H4231" s="99">
        <v>920.59992944370003</v>
      </c>
      <c r="I4231" s="572">
        <f t="shared" si="103"/>
        <v>760.82638797000004</v>
      </c>
    </row>
    <row r="4232" spans="2:9" ht="20.100000000000001" customHeight="1" thickTop="1" thickBot="1">
      <c r="B4232" s="188" t="s">
        <v>8180</v>
      </c>
      <c r="C4232" s="189" t="s">
        <v>9078</v>
      </c>
      <c r="D4232" s="190" t="s">
        <v>9079</v>
      </c>
      <c r="E4232" s="207" t="s">
        <v>11</v>
      </c>
      <c r="F4232" s="104">
        <v>561.00300000000004</v>
      </c>
      <c r="G4232" s="99">
        <v>386.25056550000005</v>
      </c>
      <c r="H4232" s="99">
        <v>1028.1990053610002</v>
      </c>
      <c r="I4232" s="572">
        <f t="shared" si="103"/>
        <v>849.75124410000024</v>
      </c>
    </row>
    <row r="4233" spans="2:9" ht="20.100000000000001" customHeight="1" thickTop="1" thickBot="1">
      <c r="B4233" s="188" t="s">
        <v>8208</v>
      </c>
      <c r="C4233" s="189" t="s">
        <v>9080</v>
      </c>
      <c r="D4233" s="190" t="s">
        <v>9081</v>
      </c>
      <c r="E4233" s="207" t="s">
        <v>11</v>
      </c>
      <c r="F4233" s="104">
        <v>561.00300000000004</v>
      </c>
      <c r="G4233" s="99">
        <v>386.25056550000005</v>
      </c>
      <c r="H4233" s="99">
        <v>1028.1990053610002</v>
      </c>
      <c r="I4233" s="572">
        <f t="shared" si="103"/>
        <v>849.75124410000024</v>
      </c>
    </row>
    <row r="4234" spans="2:9" ht="20.100000000000001" customHeight="1" thickTop="1" thickBot="1">
      <c r="B4234" s="188" t="s">
        <v>8214</v>
      </c>
      <c r="C4234" s="189" t="s">
        <v>9082</v>
      </c>
      <c r="D4234" s="190" t="s">
        <v>9083</v>
      </c>
      <c r="E4234" s="207" t="s">
        <v>11</v>
      </c>
      <c r="F4234" s="104">
        <v>561.00300000000004</v>
      </c>
      <c r="G4234" s="99">
        <v>386.25056550000005</v>
      </c>
      <c r="H4234" s="99">
        <v>1028.1990053610002</v>
      </c>
      <c r="I4234" s="572">
        <f t="shared" si="103"/>
        <v>849.75124410000024</v>
      </c>
    </row>
    <row r="4235" spans="2:9" ht="20.100000000000001" customHeight="1" thickTop="1" thickBot="1">
      <c r="B4235" s="188" t="s">
        <v>8183</v>
      </c>
      <c r="C4235" s="189" t="s">
        <v>9084</v>
      </c>
      <c r="D4235" s="190" t="s">
        <v>9085</v>
      </c>
      <c r="E4235" s="207" t="s">
        <v>11</v>
      </c>
      <c r="F4235" s="104">
        <v>561.00300000000004</v>
      </c>
      <c r="G4235" s="99">
        <v>386.25056550000005</v>
      </c>
      <c r="H4235" s="99">
        <v>1028.1990053610002</v>
      </c>
      <c r="I4235" s="572">
        <f t="shared" si="103"/>
        <v>849.75124410000024</v>
      </c>
    </row>
    <row r="4236" spans="2:9" ht="20.100000000000001" customHeight="1" thickTop="1" thickBot="1">
      <c r="B4236" s="188" t="s">
        <v>8174</v>
      </c>
      <c r="C4236" s="189" t="s">
        <v>9086</v>
      </c>
      <c r="D4236" s="190" t="s">
        <v>9087</v>
      </c>
      <c r="E4236" s="207" t="s">
        <v>11</v>
      </c>
      <c r="F4236" s="104">
        <v>418.97489999999999</v>
      </c>
      <c r="G4236" s="99">
        <v>288.46421865000002</v>
      </c>
      <c r="H4236" s="99">
        <v>767.8917500463001</v>
      </c>
      <c r="I4236" s="572">
        <f t="shared" si="103"/>
        <v>634.62128103000009</v>
      </c>
    </row>
    <row r="4237" spans="2:9" ht="20.100000000000001" customHeight="1" thickTop="1" thickBot="1">
      <c r="B4237" s="188" t="s">
        <v>8217</v>
      </c>
      <c r="C4237" s="189" t="s">
        <v>9088</v>
      </c>
      <c r="D4237" s="190" t="s">
        <v>9089</v>
      </c>
      <c r="E4237" s="207" t="s">
        <v>11</v>
      </c>
      <c r="F4237" s="104">
        <v>502.29509999999999</v>
      </c>
      <c r="G4237" s="99">
        <v>345.83017634999999</v>
      </c>
      <c r="H4237" s="99">
        <v>920.59992944370003</v>
      </c>
      <c r="I4237" s="572">
        <f t="shared" si="103"/>
        <v>760.82638797000004</v>
      </c>
    </row>
    <row r="4238" spans="2:9" ht="20.100000000000001" customHeight="1" thickTop="1" thickBot="1">
      <c r="B4238" s="188" t="s">
        <v>9090</v>
      </c>
      <c r="C4238" s="189" t="s">
        <v>9091</v>
      </c>
      <c r="D4238" s="190" t="s">
        <v>9092</v>
      </c>
      <c r="E4238" s="207" t="s">
        <v>11</v>
      </c>
      <c r="F4238" s="104">
        <v>456.05939999999998</v>
      </c>
      <c r="G4238" s="99">
        <v>313.99689689999997</v>
      </c>
      <c r="H4238" s="99">
        <v>835.8597395477999</v>
      </c>
      <c r="I4238" s="572">
        <f t="shared" si="103"/>
        <v>690.79317317999994</v>
      </c>
    </row>
    <row r="4239" spans="2:9" ht="20.100000000000001" customHeight="1" thickTop="1" thickBot="1">
      <c r="B4239" s="199"/>
      <c r="C4239" s="249"/>
      <c r="D4239" s="200"/>
      <c r="E4239" s="201"/>
      <c r="F4239" s="104">
        <v>456.05939999999998</v>
      </c>
      <c r="G4239" s="99">
        <v>313.99689689999997</v>
      </c>
      <c r="H4239" s="99">
        <v>835.8597395477999</v>
      </c>
      <c r="I4239" s="573"/>
    </row>
    <row r="4240" spans="2:9" ht="20.100000000000001" customHeight="1" thickTop="1" thickBot="1">
      <c r="B4240" s="199"/>
      <c r="C4240" s="249"/>
      <c r="D4240" s="341" t="s">
        <v>1513</v>
      </c>
      <c r="E4240" s="201"/>
      <c r="F4240" s="104">
        <v>502.29509999999999</v>
      </c>
      <c r="G4240" s="99">
        <v>345.83017634999999</v>
      </c>
      <c r="H4240" s="99">
        <v>920.59992944370003</v>
      </c>
      <c r="I4240" s="573"/>
    </row>
    <row r="4241" spans="2:9" ht="20.100000000000001" customHeight="1" thickTop="1" thickBot="1">
      <c r="B4241" s="199"/>
      <c r="C4241" s="249"/>
      <c r="D4241" s="200"/>
      <c r="E4241" s="201"/>
      <c r="F4241" s="104">
        <v>502.29509999999999</v>
      </c>
      <c r="G4241" s="99">
        <v>345.83017634999999</v>
      </c>
      <c r="H4241" s="99">
        <v>920.59992944370003</v>
      </c>
      <c r="I4241" s="573"/>
    </row>
    <row r="4242" spans="2:9" ht="20.100000000000001" customHeight="1" thickTop="1" thickBot="1">
      <c r="B4242" s="188" t="s">
        <v>9093</v>
      </c>
      <c r="C4242" s="375">
        <v>776401</v>
      </c>
      <c r="D4242" s="285" t="s">
        <v>9094</v>
      </c>
      <c r="E4242" s="207" t="s">
        <v>11</v>
      </c>
      <c r="F4242" s="104">
        <v>502.29509999999999</v>
      </c>
      <c r="G4242" s="99">
        <v>345.83017634999999</v>
      </c>
      <c r="H4242" s="99">
        <v>920.59992944370003</v>
      </c>
      <c r="I4242" s="586">
        <f>H4242/1.21</f>
        <v>760.82638797000004</v>
      </c>
    </row>
    <row r="4243" spans="2:9" ht="20.100000000000001" customHeight="1" thickTop="1" thickBot="1">
      <c r="B4243" s="188" t="s">
        <v>9095</v>
      </c>
      <c r="C4243" s="375">
        <v>800401</v>
      </c>
      <c r="D4243" s="285" t="s">
        <v>9096</v>
      </c>
      <c r="E4243" s="207" t="s">
        <v>11</v>
      </c>
      <c r="F4243" s="104">
        <v>502.29509999999999</v>
      </c>
      <c r="G4243" s="99">
        <v>345.83017634999999</v>
      </c>
      <c r="H4243" s="99">
        <v>920.59992944370003</v>
      </c>
      <c r="I4243" s="586">
        <f t="shared" ref="I4243:I4277" si="104">H4243/1.21</f>
        <v>760.82638797000004</v>
      </c>
    </row>
    <row r="4244" spans="2:9" ht="20.100000000000001" customHeight="1" thickTop="1" thickBot="1">
      <c r="B4244" s="188" t="s">
        <v>9097</v>
      </c>
      <c r="C4244" s="375">
        <v>16079047</v>
      </c>
      <c r="D4244" s="285" t="s">
        <v>9098</v>
      </c>
      <c r="E4244" s="207" t="s">
        <v>11</v>
      </c>
      <c r="F4244" s="104">
        <v>502.29509999999999</v>
      </c>
      <c r="G4244" s="99">
        <v>345.83017634999999</v>
      </c>
      <c r="H4244" s="99">
        <v>920.59992944370003</v>
      </c>
      <c r="I4244" s="586">
        <f t="shared" si="104"/>
        <v>760.82638797000004</v>
      </c>
    </row>
    <row r="4245" spans="2:9" ht="20.100000000000001" customHeight="1" thickTop="1" thickBot="1">
      <c r="B4245" s="188" t="s">
        <v>9099</v>
      </c>
      <c r="C4245" s="375">
        <v>16079057</v>
      </c>
      <c r="D4245" s="285" t="s">
        <v>9100</v>
      </c>
      <c r="E4245" s="207" t="s">
        <v>11</v>
      </c>
      <c r="F4245" s="104">
        <v>502.29509999999999</v>
      </c>
      <c r="G4245" s="99">
        <v>345.83017634999999</v>
      </c>
      <c r="H4245" s="99">
        <v>920.59992944370003</v>
      </c>
      <c r="I4245" s="586">
        <f t="shared" si="104"/>
        <v>760.82638797000004</v>
      </c>
    </row>
    <row r="4246" spans="2:9" ht="20.100000000000001" customHeight="1" thickTop="1" thickBot="1">
      <c r="B4246" s="188" t="s">
        <v>9101</v>
      </c>
      <c r="C4246" s="375">
        <v>16079077</v>
      </c>
      <c r="D4246" s="285" t="s">
        <v>9102</v>
      </c>
      <c r="E4246" s="207" t="s">
        <v>11</v>
      </c>
      <c r="F4246" s="104">
        <v>581.60550000000001</v>
      </c>
      <c r="G4246" s="99">
        <v>400.43538675000002</v>
      </c>
      <c r="H4246" s="99">
        <v>1065.9589995285</v>
      </c>
      <c r="I4246" s="586">
        <f t="shared" si="104"/>
        <v>880.95785085000011</v>
      </c>
    </row>
    <row r="4247" spans="2:9" ht="20.100000000000001" customHeight="1" thickTop="1" thickBot="1">
      <c r="B4247" s="188" t="s">
        <v>9103</v>
      </c>
      <c r="C4247" s="375">
        <v>16079087</v>
      </c>
      <c r="D4247" s="285" t="s">
        <v>9104</v>
      </c>
      <c r="E4247" s="207" t="s">
        <v>11</v>
      </c>
      <c r="F4247" s="104">
        <v>502.29509999999999</v>
      </c>
      <c r="G4247" s="99">
        <v>345.83017634999999</v>
      </c>
      <c r="H4247" s="99">
        <v>920.59992944370003</v>
      </c>
      <c r="I4247" s="586">
        <f t="shared" si="104"/>
        <v>760.82638797000004</v>
      </c>
    </row>
    <row r="4248" spans="2:9" ht="20.100000000000001" customHeight="1" thickTop="1" thickBot="1">
      <c r="B4248" s="188" t="s">
        <v>9105</v>
      </c>
      <c r="C4248" s="375">
        <v>16079167</v>
      </c>
      <c r="D4248" s="285" t="s">
        <v>9106</v>
      </c>
      <c r="E4248" s="207" t="s">
        <v>11</v>
      </c>
      <c r="F4248" s="104">
        <v>559.62540000000001</v>
      </c>
      <c r="G4248" s="99">
        <v>385.3020879</v>
      </c>
      <c r="H4248" s="99">
        <v>1025.6741579898001</v>
      </c>
      <c r="I4248" s="586">
        <f t="shared" si="104"/>
        <v>847.66459338000004</v>
      </c>
    </row>
    <row r="4249" spans="2:9" ht="20.100000000000001" customHeight="1" thickTop="1" thickBot="1">
      <c r="B4249" s="188" t="s">
        <v>9107</v>
      </c>
      <c r="C4249" s="375">
        <v>16079207</v>
      </c>
      <c r="D4249" s="285" t="s">
        <v>9108</v>
      </c>
      <c r="E4249" s="207" t="s">
        <v>11</v>
      </c>
      <c r="F4249" s="104">
        <v>577.1037</v>
      </c>
      <c r="G4249" s="99">
        <v>397.33589745</v>
      </c>
      <c r="H4249" s="99">
        <v>1057.7081590119001</v>
      </c>
      <c r="I4249" s="586">
        <f t="shared" si="104"/>
        <v>874.13897439000004</v>
      </c>
    </row>
    <row r="4250" spans="2:9" ht="20.100000000000001" customHeight="1" thickTop="1" thickBot="1">
      <c r="B4250" s="188" t="s">
        <v>9109</v>
      </c>
      <c r="C4250" s="375">
        <v>16079217</v>
      </c>
      <c r="D4250" s="285" t="s">
        <v>9110</v>
      </c>
      <c r="E4250" s="207" t="s">
        <v>11</v>
      </c>
      <c r="F4250" s="104">
        <v>467.65829999999994</v>
      </c>
      <c r="G4250" s="99">
        <v>321.98273954999996</v>
      </c>
      <c r="H4250" s="99">
        <v>857.11805268210003</v>
      </c>
      <c r="I4250" s="586">
        <f t="shared" si="104"/>
        <v>708.36202701000002</v>
      </c>
    </row>
    <row r="4251" spans="2:9" ht="20.100000000000001" customHeight="1" thickTop="1" thickBot="1">
      <c r="B4251" s="188" t="s">
        <v>9111</v>
      </c>
      <c r="C4251" s="375">
        <v>16079247</v>
      </c>
      <c r="D4251" s="285" t="s">
        <v>9112</v>
      </c>
      <c r="E4251" s="207" t="s">
        <v>11</v>
      </c>
      <c r="F4251" s="104">
        <v>581.60550000000001</v>
      </c>
      <c r="G4251" s="99">
        <v>400.43538675000002</v>
      </c>
      <c r="H4251" s="99">
        <v>1065.9589995285</v>
      </c>
      <c r="I4251" s="586">
        <f t="shared" si="104"/>
        <v>880.95785085000011</v>
      </c>
    </row>
    <row r="4252" spans="2:9" ht="20.100000000000001" customHeight="1" thickTop="1" thickBot="1">
      <c r="B4252" s="188" t="s">
        <v>9113</v>
      </c>
      <c r="C4252" s="375">
        <v>40001502</v>
      </c>
      <c r="D4252" s="285" t="s">
        <v>9114</v>
      </c>
      <c r="E4252" s="207" t="s">
        <v>11</v>
      </c>
      <c r="F4252" s="104">
        <v>502.55339999999995</v>
      </c>
      <c r="G4252" s="99">
        <v>346.00801589999998</v>
      </c>
      <c r="H4252" s="99">
        <v>921.07333832579991</v>
      </c>
      <c r="I4252" s="586">
        <f t="shared" si="104"/>
        <v>761.21763497999996</v>
      </c>
    </row>
    <row r="4253" spans="2:9" ht="20.100000000000001" customHeight="1" thickTop="1" thickBot="1">
      <c r="B4253" s="188" t="s">
        <v>9115</v>
      </c>
      <c r="C4253" s="375">
        <v>40001902</v>
      </c>
      <c r="D4253" s="285" t="s">
        <v>9116</v>
      </c>
      <c r="E4253" s="207" t="s">
        <v>11</v>
      </c>
      <c r="F4253" s="104">
        <v>502.29509999999999</v>
      </c>
      <c r="G4253" s="99">
        <v>345.83017634999999</v>
      </c>
      <c r="H4253" s="99">
        <v>920.59992944370003</v>
      </c>
      <c r="I4253" s="586">
        <f t="shared" si="104"/>
        <v>760.82638797000004</v>
      </c>
    </row>
    <row r="4254" spans="2:9" ht="20.100000000000001" customHeight="1" thickTop="1" thickBot="1">
      <c r="B4254" s="188" t="s">
        <v>9117</v>
      </c>
      <c r="C4254" s="375">
        <v>40002002</v>
      </c>
      <c r="D4254" s="285" t="s">
        <v>9118</v>
      </c>
      <c r="E4254" s="207" t="s">
        <v>11</v>
      </c>
      <c r="F4254" s="104">
        <v>2257.0745999999999</v>
      </c>
      <c r="G4254" s="99">
        <v>1553.9958620999998</v>
      </c>
      <c r="H4254" s="99">
        <v>4136.7369849101997</v>
      </c>
      <c r="I4254" s="586">
        <f t="shared" si="104"/>
        <v>3418.7908966199998</v>
      </c>
    </row>
    <row r="4255" spans="2:9" ht="20.100000000000001" customHeight="1" thickTop="1" thickBot="1">
      <c r="B4255" s="188" t="s">
        <v>9119</v>
      </c>
      <c r="C4255" s="375">
        <v>40002102</v>
      </c>
      <c r="D4255" s="285" t="s">
        <v>9120</v>
      </c>
      <c r="E4255" s="207" t="s">
        <v>11</v>
      </c>
      <c r="F4255" s="104">
        <v>489.5154</v>
      </c>
      <c r="G4255" s="99">
        <v>337.0313529</v>
      </c>
      <c r="H4255" s="99">
        <v>897.17746141980001</v>
      </c>
      <c r="I4255" s="586">
        <f t="shared" si="104"/>
        <v>741.46897638000007</v>
      </c>
    </row>
    <row r="4256" spans="2:9" ht="20.100000000000001" customHeight="1" thickTop="1" thickBot="1">
      <c r="B4256" s="188" t="s">
        <v>9121</v>
      </c>
      <c r="C4256" s="375">
        <v>40004502</v>
      </c>
      <c r="D4256" s="285" t="s">
        <v>9122</v>
      </c>
      <c r="E4256" s="207" t="s">
        <v>11</v>
      </c>
      <c r="F4256" s="104">
        <v>3831.0563999999999</v>
      </c>
      <c r="G4256" s="99">
        <v>2637.6823313999998</v>
      </c>
      <c r="H4256" s="99">
        <v>7021.5103661867997</v>
      </c>
      <c r="I4256" s="586">
        <f t="shared" si="104"/>
        <v>5802.9011290799999</v>
      </c>
    </row>
    <row r="4257" spans="2:9" ht="20.100000000000001" customHeight="1" thickTop="1" thickBot="1">
      <c r="B4257" s="188" t="s">
        <v>9123</v>
      </c>
      <c r="C4257" s="375">
        <v>40380202</v>
      </c>
      <c r="D4257" s="285" t="s">
        <v>9124</v>
      </c>
      <c r="E4257" s="207" t="s">
        <v>11</v>
      </c>
      <c r="F4257" s="104">
        <v>3831.0563999999999</v>
      </c>
      <c r="G4257" s="99">
        <v>2637.6823313999998</v>
      </c>
      <c r="H4257" s="99">
        <v>7021.5103661867997</v>
      </c>
      <c r="I4257" s="586">
        <f t="shared" si="104"/>
        <v>5802.9011290799999</v>
      </c>
    </row>
    <row r="4258" spans="2:9" ht="20.100000000000001" customHeight="1" thickTop="1" thickBot="1">
      <c r="B4258" s="188" t="s">
        <v>9125</v>
      </c>
      <c r="C4258" s="375">
        <v>40396502</v>
      </c>
      <c r="D4258" s="285" t="s">
        <v>9126</v>
      </c>
      <c r="E4258" s="207" t="s">
        <v>11</v>
      </c>
      <c r="F4258" s="3"/>
      <c r="G4258" s="17"/>
      <c r="H4258" s="6"/>
      <c r="I4258" s="586">
        <f t="shared" si="104"/>
        <v>0</v>
      </c>
    </row>
    <row r="4259" spans="2:9" ht="20.100000000000001" customHeight="1" thickTop="1" thickBot="1">
      <c r="B4259" s="188" t="s">
        <v>9127</v>
      </c>
      <c r="C4259" s="375">
        <v>40397102</v>
      </c>
      <c r="D4259" s="285" t="s">
        <v>9128</v>
      </c>
      <c r="E4259" s="207" t="s">
        <v>11</v>
      </c>
      <c r="F4259" s="3"/>
      <c r="G4259" s="17"/>
      <c r="H4259" s="6"/>
      <c r="I4259" s="586">
        <f t="shared" si="104"/>
        <v>0</v>
      </c>
    </row>
    <row r="4260" spans="2:9" ht="20.100000000000001" customHeight="1" thickTop="1" thickBot="1">
      <c r="B4260" s="188" t="s">
        <v>9129</v>
      </c>
      <c r="C4260" s="375">
        <v>40415202</v>
      </c>
      <c r="D4260" s="285" t="s">
        <v>9130</v>
      </c>
      <c r="E4260" s="207" t="s">
        <v>11</v>
      </c>
      <c r="F4260" s="7"/>
      <c r="G4260" s="7"/>
      <c r="H4260" s="7"/>
      <c r="I4260" s="586">
        <f t="shared" si="104"/>
        <v>0</v>
      </c>
    </row>
    <row r="4261" spans="2:9" ht="20.100000000000001" customHeight="1" thickTop="1" thickBot="1">
      <c r="B4261" s="188" t="s">
        <v>9131</v>
      </c>
      <c r="C4261" s="375">
        <v>40430102</v>
      </c>
      <c r="D4261" s="285" t="s">
        <v>9132</v>
      </c>
      <c r="E4261" s="207" t="s">
        <v>11</v>
      </c>
      <c r="F4261" s="7"/>
      <c r="G4261" s="7"/>
      <c r="H4261" s="7"/>
      <c r="I4261" s="586">
        <f t="shared" si="104"/>
        <v>0</v>
      </c>
    </row>
    <row r="4262" spans="2:9" ht="20.100000000000001" customHeight="1" thickTop="1" thickBot="1">
      <c r="B4262" s="188" t="s">
        <v>9133</v>
      </c>
      <c r="C4262" s="375">
        <v>40439102</v>
      </c>
      <c r="D4262" s="285" t="s">
        <v>9134</v>
      </c>
      <c r="E4262" s="207" t="s">
        <v>11</v>
      </c>
      <c r="F4262" s="93" t="s">
        <v>4</v>
      </c>
      <c r="G4262" s="94" t="s">
        <v>5</v>
      </c>
      <c r="H4262" s="95" t="s">
        <v>6</v>
      </c>
      <c r="I4262" s="586" t="e">
        <f t="shared" si="104"/>
        <v>#VALUE!</v>
      </c>
    </row>
    <row r="4263" spans="2:9" ht="20.100000000000001" customHeight="1" thickTop="1" thickBot="1">
      <c r="B4263" s="188" t="s">
        <v>9135</v>
      </c>
      <c r="C4263" s="375">
        <v>40440302</v>
      </c>
      <c r="D4263" s="285" t="s">
        <v>9136</v>
      </c>
      <c r="E4263" s="207" t="s">
        <v>11</v>
      </c>
      <c r="F4263" s="7"/>
      <c r="G4263" s="7"/>
      <c r="H4263" s="7"/>
      <c r="I4263" s="586">
        <f t="shared" si="104"/>
        <v>0</v>
      </c>
    </row>
    <row r="4264" spans="2:9" ht="20.100000000000001" customHeight="1" thickTop="1" thickBot="1">
      <c r="B4264" s="188" t="s">
        <v>9137</v>
      </c>
      <c r="C4264" s="375">
        <v>40441802</v>
      </c>
      <c r="D4264" s="285" t="s">
        <v>9138</v>
      </c>
      <c r="E4264" s="207" t="s">
        <v>11</v>
      </c>
      <c r="F4264" s="7"/>
      <c r="G4264" s="7"/>
      <c r="H4264" s="7"/>
      <c r="I4264" s="586">
        <f t="shared" si="104"/>
        <v>0</v>
      </c>
    </row>
    <row r="4265" spans="2:9" ht="20.100000000000001" customHeight="1" thickTop="1" thickBot="1">
      <c r="B4265" s="188" t="s">
        <v>9139</v>
      </c>
      <c r="C4265" s="375">
        <v>40442902</v>
      </c>
      <c r="D4265" s="285" t="s">
        <v>9140</v>
      </c>
      <c r="E4265" s="207" t="s">
        <v>11</v>
      </c>
      <c r="F4265" s="7"/>
      <c r="G4265" s="7"/>
      <c r="H4265" s="7"/>
      <c r="I4265" s="586">
        <f t="shared" si="104"/>
        <v>0</v>
      </c>
    </row>
    <row r="4266" spans="2:9" ht="20.100000000000001" customHeight="1" thickTop="1" thickBot="1">
      <c r="B4266" s="188" t="s">
        <v>9099</v>
      </c>
      <c r="C4266" s="375">
        <v>40480602</v>
      </c>
      <c r="D4266" s="285" t="s">
        <v>9141</v>
      </c>
      <c r="E4266" s="207" t="s">
        <v>11</v>
      </c>
      <c r="F4266" s="80">
        <v>2165.0479766936378</v>
      </c>
      <c r="G4266" s="72">
        <v>974.27158951213698</v>
      </c>
      <c r="H4266" s="73">
        <v>2593.5109712813087</v>
      </c>
      <c r="I4266" s="586">
        <f t="shared" si="104"/>
        <v>2143.3974969267015</v>
      </c>
    </row>
    <row r="4267" spans="2:9" ht="20.100000000000001" customHeight="1" thickTop="1" thickBot="1">
      <c r="B4267" s="188" t="s">
        <v>9142</v>
      </c>
      <c r="C4267" s="375">
        <v>40482102</v>
      </c>
      <c r="D4267" s="285" t="s">
        <v>9143</v>
      </c>
      <c r="E4267" s="207" t="s">
        <v>11</v>
      </c>
      <c r="F4267" s="80">
        <v>2471.5217760441033</v>
      </c>
      <c r="G4267" s="72">
        <v>1112.1847992198466</v>
      </c>
      <c r="H4267" s="73">
        <v>2960.6359355232316</v>
      </c>
      <c r="I4267" s="586">
        <f t="shared" si="104"/>
        <v>2446.8065582836625</v>
      </c>
    </row>
    <row r="4268" spans="2:9" ht="20.100000000000001" customHeight="1" thickTop="1" thickBot="1">
      <c r="B4268" s="188" t="s">
        <v>9144</v>
      </c>
      <c r="C4268" s="375">
        <v>40482302</v>
      </c>
      <c r="D4268" s="285" t="s">
        <v>9145</v>
      </c>
      <c r="E4268" s="207" t="s">
        <v>11</v>
      </c>
      <c r="F4268" s="80">
        <v>2013.8325582581576</v>
      </c>
      <c r="G4268" s="72">
        <v>906.22465121617097</v>
      </c>
      <c r="H4268" s="73">
        <v>2412.3700215374474</v>
      </c>
      <c r="I4268" s="586">
        <f t="shared" si="104"/>
        <v>1993.6942326755764</v>
      </c>
    </row>
    <row r="4269" spans="2:9" ht="20.100000000000001" customHeight="1" thickTop="1" thickBot="1">
      <c r="B4269" s="188" t="s">
        <v>9146</v>
      </c>
      <c r="C4269" s="375">
        <v>40482802</v>
      </c>
      <c r="D4269" s="285" t="s">
        <v>9147</v>
      </c>
      <c r="E4269" s="207" t="s">
        <v>11</v>
      </c>
      <c r="F4269" s="80">
        <v>2196.9082453725355</v>
      </c>
      <c r="G4269" s="72">
        <v>988.60871041764096</v>
      </c>
      <c r="H4269" s="73">
        <v>2631.6763871317603</v>
      </c>
      <c r="I4269" s="586">
        <f t="shared" si="104"/>
        <v>2174.9391629188103</v>
      </c>
    </row>
    <row r="4270" spans="2:9" ht="20.100000000000001" customHeight="1" thickTop="1" thickBot="1">
      <c r="B4270" s="188" t="s">
        <v>9148</v>
      </c>
      <c r="C4270" s="375">
        <v>40482902</v>
      </c>
      <c r="D4270" s="285" t="s">
        <v>9149</v>
      </c>
      <c r="E4270" s="207" t="s">
        <v>11</v>
      </c>
      <c r="F4270" s="80">
        <v>2533.3020129790639</v>
      </c>
      <c r="G4270" s="72">
        <v>1139.9859058405789</v>
      </c>
      <c r="H4270" s="73">
        <v>3034.6424813476215</v>
      </c>
      <c r="I4270" s="586">
        <f t="shared" si="104"/>
        <v>2507.9689928492739</v>
      </c>
    </row>
    <row r="4271" spans="2:9" ht="20.100000000000001" customHeight="1" thickTop="1" thickBot="1">
      <c r="B4271" s="188" t="s">
        <v>9150</v>
      </c>
      <c r="C4271" s="375">
        <v>40483002</v>
      </c>
      <c r="D4271" s="285" t="s">
        <v>9151</v>
      </c>
      <c r="E4271" s="207" t="s">
        <v>11</v>
      </c>
      <c r="F4271" s="80">
        <v>955.97089756286493</v>
      </c>
      <c r="G4271" s="72">
        <v>430.18690390328925</v>
      </c>
      <c r="H4271" s="73">
        <v>1145.1575381905561</v>
      </c>
      <c r="I4271" s="586">
        <f t="shared" si="104"/>
        <v>946.41118858723644</v>
      </c>
    </row>
    <row r="4272" spans="2:9" ht="20.100000000000001" customHeight="1" thickTop="1" thickBot="1">
      <c r="B4272" s="188" t="s">
        <v>9152</v>
      </c>
      <c r="C4272" s="375">
        <v>44270500</v>
      </c>
      <c r="D4272" s="285" t="s">
        <v>9153</v>
      </c>
      <c r="E4272" s="207" t="s">
        <v>11</v>
      </c>
      <c r="F4272" s="80">
        <v>1123.2658046363665</v>
      </c>
      <c r="G4272" s="72">
        <v>505.46961208636492</v>
      </c>
      <c r="H4272" s="73">
        <v>1345.5601073739033</v>
      </c>
      <c r="I4272" s="586">
        <f t="shared" si="104"/>
        <v>1112.0331465900028</v>
      </c>
    </row>
    <row r="4273" spans="2:9" ht="20.100000000000001" customHeight="1" thickTop="1" thickBot="1">
      <c r="B4273" s="188" t="s">
        <v>8901</v>
      </c>
      <c r="C4273" s="375">
        <v>44290500</v>
      </c>
      <c r="D4273" s="285" t="s">
        <v>9154</v>
      </c>
      <c r="E4273" s="207" t="s">
        <v>11</v>
      </c>
      <c r="F4273" s="80">
        <v>1178.4807466278728</v>
      </c>
      <c r="G4273" s="72">
        <v>530.3163359825428</v>
      </c>
      <c r="H4273" s="73">
        <v>1411.7020863855289</v>
      </c>
      <c r="I4273" s="586">
        <f t="shared" si="104"/>
        <v>1166.6959391615942</v>
      </c>
    </row>
    <row r="4274" spans="2:9" ht="20.100000000000001" customHeight="1" thickTop="1" thickBot="1">
      <c r="B4274" s="188" t="s">
        <v>9155</v>
      </c>
      <c r="C4274" s="375">
        <v>80050500</v>
      </c>
      <c r="D4274" s="285" t="s">
        <v>9156</v>
      </c>
      <c r="E4274" s="207" t="s">
        <v>11</v>
      </c>
      <c r="F4274" s="80">
        <v>1336.9602747866993</v>
      </c>
      <c r="G4274" s="72">
        <v>601.63212365401466</v>
      </c>
      <c r="H4274" s="73">
        <v>1601.5447131669871</v>
      </c>
      <c r="I4274" s="586">
        <f t="shared" si="104"/>
        <v>1323.5906720388323</v>
      </c>
    </row>
    <row r="4275" spans="2:9" ht="20.100000000000001" customHeight="1" thickTop="1" thickBot="1">
      <c r="B4275" s="188" t="s">
        <v>9157</v>
      </c>
      <c r="C4275" s="375">
        <v>92402313</v>
      </c>
      <c r="D4275" s="285" t="s">
        <v>9158</v>
      </c>
      <c r="E4275" s="207" t="s">
        <v>11</v>
      </c>
      <c r="F4275" s="80">
        <v>1095.8690776940159</v>
      </c>
      <c r="G4275" s="72">
        <v>493.14108496230716</v>
      </c>
      <c r="H4275" s="73">
        <v>1312.7415681696616</v>
      </c>
      <c r="I4275" s="586">
        <f t="shared" si="104"/>
        <v>1084.9103869170758</v>
      </c>
    </row>
    <row r="4276" spans="2:9" ht="20.100000000000001" customHeight="1" thickTop="1" thickBot="1">
      <c r="B4276" s="188" t="s">
        <v>9159</v>
      </c>
      <c r="C4276" s="375" t="s">
        <v>9160</v>
      </c>
      <c r="D4276" s="285" t="s">
        <v>9161</v>
      </c>
      <c r="E4276" s="207" t="s">
        <v>11</v>
      </c>
      <c r="F4276" s="80">
        <v>1095.8690776940159</v>
      </c>
      <c r="G4276" s="72">
        <v>493.14108496230716</v>
      </c>
      <c r="H4276" s="73">
        <v>1312.7415681696616</v>
      </c>
      <c r="I4276" s="586">
        <f t="shared" si="104"/>
        <v>1084.9103869170758</v>
      </c>
    </row>
    <row r="4277" spans="2:9" ht="20.100000000000001" customHeight="1" thickTop="1" thickBot="1">
      <c r="B4277" s="188" t="s">
        <v>9162</v>
      </c>
      <c r="C4277" s="375" t="s">
        <v>9163</v>
      </c>
      <c r="D4277" s="285" t="s">
        <v>9164</v>
      </c>
      <c r="E4277" s="207" t="s">
        <v>11</v>
      </c>
      <c r="F4277" s="80">
        <v>1095.8690776940159</v>
      </c>
      <c r="G4277" s="72">
        <v>493.14108496230716</v>
      </c>
      <c r="H4277" s="73">
        <v>1312.7415681696616</v>
      </c>
      <c r="I4277" s="586">
        <f t="shared" si="104"/>
        <v>1084.9103869170758</v>
      </c>
    </row>
    <row r="4278" spans="2:9" ht="20.100000000000001" customHeight="1" thickTop="1" thickBot="1">
      <c r="B4278" s="199"/>
      <c r="C4278" s="249"/>
      <c r="D4278" s="200"/>
      <c r="E4278" s="201"/>
      <c r="F4278" s="80">
        <v>1095.8690776940159</v>
      </c>
      <c r="G4278" s="72">
        <v>493.14108496230716</v>
      </c>
      <c r="H4278" s="73">
        <v>1312.7415681696616</v>
      </c>
      <c r="I4278" s="573"/>
    </row>
    <row r="4279" spans="2:9" ht="20.100000000000001" customHeight="1" thickTop="1" thickBot="1">
      <c r="B4279" s="199"/>
      <c r="C4279" s="249"/>
      <c r="D4279" s="200"/>
      <c r="E4279" s="201"/>
      <c r="F4279" s="80">
        <v>1077.8837051422443</v>
      </c>
      <c r="G4279" s="72">
        <v>485.04766731400991</v>
      </c>
      <c r="H4279" s="73">
        <v>1291.1968903898944</v>
      </c>
      <c r="I4279" s="573"/>
    </row>
    <row r="4280" spans="2:9" ht="20.100000000000001" customHeight="1" thickTop="1" thickBot="1">
      <c r="B4280" s="249"/>
      <c r="C4280" s="200"/>
      <c r="D4280" s="376" t="s">
        <v>9165</v>
      </c>
      <c r="E4280" s="201"/>
      <c r="F4280" s="80">
        <v>1127.0914395074335</v>
      </c>
      <c r="G4280" s="72">
        <v>507.19114777834511</v>
      </c>
      <c r="H4280" s="73">
        <v>1350.1428353859546</v>
      </c>
      <c r="I4280" s="573"/>
    </row>
    <row r="4281" spans="2:9" ht="20.100000000000001" customHeight="1" thickTop="1" thickBot="1">
      <c r="B4281" s="249" t="s">
        <v>132</v>
      </c>
      <c r="C4281" s="200"/>
      <c r="D4281" s="200"/>
      <c r="E4281" s="201"/>
      <c r="F4281" s="80">
        <v>1127.0914395074335</v>
      </c>
      <c r="G4281" s="72">
        <v>507.19114777834511</v>
      </c>
      <c r="H4281" s="73">
        <v>1350.1428353859546</v>
      </c>
      <c r="I4281" s="573"/>
    </row>
    <row r="4282" spans="2:9" ht="20.100000000000001" customHeight="1" thickTop="1" thickBot="1">
      <c r="B4282" s="257" t="s">
        <v>1</v>
      </c>
      <c r="C4282" s="258" t="s">
        <v>2</v>
      </c>
      <c r="D4282" s="258" t="s">
        <v>3</v>
      </c>
      <c r="E4282" s="259"/>
      <c r="F4282" s="80">
        <v>7866.3437290866932</v>
      </c>
      <c r="G4282" s="72">
        <v>3539.8546780890119</v>
      </c>
      <c r="H4282" s="73">
        <v>9423.0931530729504</v>
      </c>
      <c r="I4282" s="580" t="s">
        <v>7</v>
      </c>
    </row>
    <row r="4283" spans="2:9" ht="20.100000000000001" customHeight="1" thickTop="1" thickBot="1">
      <c r="B4283" s="249"/>
      <c r="C4283" s="200"/>
      <c r="D4283" s="200"/>
      <c r="E4283" s="201"/>
      <c r="F4283" s="80">
        <v>3242.2765633969798</v>
      </c>
      <c r="G4283" s="72">
        <v>1459.0244535286408</v>
      </c>
      <c r="H4283" s="73">
        <v>3883.9230952932417</v>
      </c>
      <c r="I4283" s="573"/>
    </row>
    <row r="4284" spans="2:9" ht="20.100000000000001" customHeight="1" thickTop="1" thickBot="1">
      <c r="B4284" s="249"/>
      <c r="C4284" s="200"/>
      <c r="D4284" s="373" t="s">
        <v>1585</v>
      </c>
      <c r="E4284" s="201"/>
      <c r="F4284" s="16"/>
      <c r="G4284" s="6"/>
      <c r="H4284" s="6"/>
      <c r="I4284" s="573"/>
    </row>
    <row r="4285" spans="2:9" ht="20.100000000000001" customHeight="1" thickBot="1">
      <c r="B4285" s="249" t="s">
        <v>132</v>
      </c>
      <c r="C4285" s="200"/>
      <c r="D4285" s="200"/>
      <c r="E4285" s="201"/>
      <c r="F4285" s="7"/>
      <c r="G4285" s="7"/>
      <c r="H4285" s="7"/>
      <c r="I4285" s="573"/>
    </row>
    <row r="4286" spans="2:9" ht="20.100000000000001" customHeight="1" thickTop="1" thickBot="1">
      <c r="B4286" s="188" t="s">
        <v>9166</v>
      </c>
      <c r="C4286" s="189">
        <v>40406202</v>
      </c>
      <c r="D4286" s="190" t="s">
        <v>9167</v>
      </c>
      <c r="E4286" s="191" t="s">
        <v>11</v>
      </c>
      <c r="F4286" s="7"/>
      <c r="G4286" s="7"/>
      <c r="H4286" s="7"/>
      <c r="I4286" s="572">
        <f t="shared" ref="I4286:I4303" si="105">H4286/1.21</f>
        <v>0</v>
      </c>
    </row>
    <row r="4287" spans="2:9" ht="20.100000000000001" customHeight="1" thickTop="1" thickBot="1">
      <c r="B4287" s="188" t="s">
        <v>9168</v>
      </c>
      <c r="C4287" s="189">
        <v>40415902</v>
      </c>
      <c r="D4287" s="190" t="s">
        <v>9169</v>
      </c>
      <c r="E4287" s="191" t="s">
        <v>11</v>
      </c>
      <c r="F4287" s="80">
        <v>1393.2909</v>
      </c>
      <c r="G4287" s="72">
        <v>626.98090500000001</v>
      </c>
      <c r="H4287" s="73">
        <v>1669.02316911</v>
      </c>
      <c r="I4287" s="572">
        <f t="shared" si="105"/>
        <v>1379.3579910000001</v>
      </c>
    </row>
    <row r="4288" spans="2:9" ht="20.100000000000001" customHeight="1" thickTop="1" thickBot="1">
      <c r="B4288" s="188" t="s">
        <v>9170</v>
      </c>
      <c r="C4288" s="189" t="s">
        <v>9171</v>
      </c>
      <c r="D4288" s="190" t="s">
        <v>9172</v>
      </c>
      <c r="E4288" s="191" t="s">
        <v>11</v>
      </c>
      <c r="F4288" s="80">
        <v>1393.2909</v>
      </c>
      <c r="G4288" s="72">
        <v>626.98090500000001</v>
      </c>
      <c r="H4288" s="73">
        <v>1669.02316911</v>
      </c>
      <c r="I4288" s="572">
        <f t="shared" si="105"/>
        <v>1379.3579910000001</v>
      </c>
    </row>
    <row r="4289" spans="2:9" ht="20.100000000000001" customHeight="1" thickTop="1" thickBot="1">
      <c r="B4289" s="188" t="s">
        <v>9173</v>
      </c>
      <c r="C4289" s="189" t="s">
        <v>9174</v>
      </c>
      <c r="D4289" s="190" t="s">
        <v>9175</v>
      </c>
      <c r="E4289" s="191" t="s">
        <v>11</v>
      </c>
      <c r="F4289" s="80">
        <v>1393.2909</v>
      </c>
      <c r="G4289" s="72">
        <v>626.98090500000001</v>
      </c>
      <c r="H4289" s="73">
        <v>1669.02316911</v>
      </c>
      <c r="I4289" s="572">
        <f t="shared" si="105"/>
        <v>1379.3579910000001</v>
      </c>
    </row>
    <row r="4290" spans="2:9" ht="20.100000000000001" customHeight="1" thickTop="1" thickBot="1">
      <c r="B4290" s="188" t="s">
        <v>9176</v>
      </c>
      <c r="C4290" s="189" t="s">
        <v>9177</v>
      </c>
      <c r="D4290" s="190" t="s">
        <v>9178</v>
      </c>
      <c r="E4290" s="191" t="s">
        <v>11</v>
      </c>
      <c r="F4290" s="80">
        <v>1393.2909</v>
      </c>
      <c r="G4290" s="72">
        <v>626.98090500000001</v>
      </c>
      <c r="H4290" s="73">
        <v>1669.02316911</v>
      </c>
      <c r="I4290" s="572">
        <f t="shared" si="105"/>
        <v>1379.3579910000001</v>
      </c>
    </row>
    <row r="4291" spans="2:9" ht="20.100000000000001" customHeight="1" thickTop="1" thickBot="1">
      <c r="B4291" s="188" t="s">
        <v>9179</v>
      </c>
      <c r="C4291" s="228">
        <v>40490103</v>
      </c>
      <c r="D4291" s="225" t="s">
        <v>9180</v>
      </c>
      <c r="E4291" s="291" t="s">
        <v>11</v>
      </c>
      <c r="F4291" s="7"/>
      <c r="G4291" s="7"/>
      <c r="H4291" s="7"/>
      <c r="I4291" s="572">
        <f t="shared" si="105"/>
        <v>0</v>
      </c>
    </row>
    <row r="4292" spans="2:9" ht="20.100000000000001" customHeight="1" thickTop="1" thickBot="1">
      <c r="B4292" s="188" t="s">
        <v>9181</v>
      </c>
      <c r="C4292" s="228" t="s">
        <v>9182</v>
      </c>
      <c r="D4292" s="225" t="s">
        <v>9183</v>
      </c>
      <c r="E4292" s="291" t="s">
        <v>11</v>
      </c>
      <c r="F4292" s="7"/>
      <c r="G4292" s="7"/>
      <c r="H4292" s="7"/>
      <c r="I4292" s="572">
        <f t="shared" si="105"/>
        <v>0</v>
      </c>
    </row>
    <row r="4293" spans="2:9" ht="20.100000000000001" customHeight="1" thickTop="1" thickBot="1">
      <c r="B4293" s="188" t="s">
        <v>9184</v>
      </c>
      <c r="C4293" s="228" t="s">
        <v>9185</v>
      </c>
      <c r="D4293" s="225" t="s">
        <v>9186</v>
      </c>
      <c r="E4293" s="291" t="s">
        <v>11</v>
      </c>
      <c r="F4293" s="7"/>
      <c r="G4293" s="7"/>
      <c r="H4293" s="7"/>
      <c r="I4293" s="572">
        <f t="shared" si="105"/>
        <v>0</v>
      </c>
    </row>
    <row r="4294" spans="2:9" ht="20.100000000000001" customHeight="1" thickTop="1" thickBot="1">
      <c r="B4294" s="188" t="s">
        <v>9187</v>
      </c>
      <c r="C4294" s="228" t="s">
        <v>9188</v>
      </c>
      <c r="D4294" s="225" t="s">
        <v>9189</v>
      </c>
      <c r="E4294" s="291" t="s">
        <v>11</v>
      </c>
      <c r="F4294" s="156">
        <v>696.4021812000002</v>
      </c>
      <c r="G4294" s="72">
        <v>313.38098154000011</v>
      </c>
      <c r="H4294" s="73">
        <v>834.22017285948027</v>
      </c>
      <c r="I4294" s="572">
        <f t="shared" si="105"/>
        <v>689.43815938800026</v>
      </c>
    </row>
    <row r="4295" spans="2:9" ht="20.100000000000001" customHeight="1" thickTop="1" thickBot="1">
      <c r="B4295" s="188" t="s">
        <v>9190</v>
      </c>
      <c r="C4295" s="228">
        <v>40490503</v>
      </c>
      <c r="D4295" s="225" t="s">
        <v>9191</v>
      </c>
      <c r="E4295" s="291" t="s">
        <v>11</v>
      </c>
      <c r="F4295" s="156">
        <v>845.61112800000012</v>
      </c>
      <c r="G4295" s="72">
        <v>380.52500760000004</v>
      </c>
      <c r="H4295" s="73">
        <v>1012.9575702312002</v>
      </c>
      <c r="I4295" s="572">
        <f t="shared" si="105"/>
        <v>837.15501672000016</v>
      </c>
    </row>
    <row r="4296" spans="2:9" ht="20.100000000000001" customHeight="1" thickTop="1" thickBot="1">
      <c r="B4296" s="188" t="s">
        <v>9192</v>
      </c>
      <c r="C4296" s="228">
        <v>40490603</v>
      </c>
      <c r="D4296" s="225" t="s">
        <v>9193</v>
      </c>
      <c r="E4296" s="291" t="s">
        <v>11</v>
      </c>
      <c r="F4296" s="156">
        <v>1058.4526840000003</v>
      </c>
      <c r="G4296" s="72">
        <v>476.30370780000015</v>
      </c>
      <c r="H4296" s="73">
        <v>1267.9204701636006</v>
      </c>
      <c r="I4296" s="572">
        <f t="shared" si="105"/>
        <v>1047.8681571600005</v>
      </c>
    </row>
    <row r="4297" spans="2:9" ht="20.100000000000001" customHeight="1" thickTop="1" thickBot="1">
      <c r="B4297" s="188" t="s">
        <v>9194</v>
      </c>
      <c r="C4297" s="228" t="s">
        <v>9195</v>
      </c>
      <c r="D4297" s="225" t="s">
        <v>9196</v>
      </c>
      <c r="E4297" s="291" t="s">
        <v>11</v>
      </c>
      <c r="F4297" s="156">
        <v>1381.1907080000001</v>
      </c>
      <c r="G4297" s="72">
        <v>621.53581860000008</v>
      </c>
      <c r="H4297" s="73">
        <v>1654.5283491132002</v>
      </c>
      <c r="I4297" s="572">
        <f t="shared" si="105"/>
        <v>1367.3788009200002</v>
      </c>
    </row>
    <row r="4298" spans="2:9" ht="20.100000000000001" customHeight="1" thickTop="1" thickBot="1">
      <c r="B4298" s="188" t="s">
        <v>9197</v>
      </c>
      <c r="C4298" s="228">
        <v>40490803</v>
      </c>
      <c r="D4298" s="225" t="s">
        <v>9198</v>
      </c>
      <c r="E4298" s="291" t="s">
        <v>11</v>
      </c>
      <c r="F4298" s="156">
        <v>1420.8620720000001</v>
      </c>
      <c r="G4298" s="72">
        <v>639.38793240000007</v>
      </c>
      <c r="H4298" s="73">
        <v>1702.0506760488004</v>
      </c>
      <c r="I4298" s="572">
        <f t="shared" si="105"/>
        <v>1406.6534512800004</v>
      </c>
    </row>
    <row r="4299" spans="2:9" ht="20.100000000000001" customHeight="1" thickTop="1" thickBot="1">
      <c r="B4299" s="188" t="s">
        <v>9176</v>
      </c>
      <c r="C4299" s="367">
        <v>40491003</v>
      </c>
      <c r="D4299" s="195" t="s">
        <v>9199</v>
      </c>
      <c r="E4299" s="291" t="s">
        <v>11</v>
      </c>
      <c r="F4299" s="156">
        <v>1368.7752200000002</v>
      </c>
      <c r="G4299" s="72">
        <v>615.94884900000011</v>
      </c>
      <c r="H4299" s="73">
        <v>1639.6558360380002</v>
      </c>
      <c r="I4299" s="572">
        <f t="shared" si="105"/>
        <v>1355.0874678000002</v>
      </c>
    </row>
    <row r="4300" spans="2:9" ht="20.100000000000001" customHeight="1" thickTop="1" thickBot="1">
      <c r="B4300" s="188" t="s">
        <v>9200</v>
      </c>
      <c r="C4300" s="367">
        <v>40491103</v>
      </c>
      <c r="D4300" s="195" t="s">
        <v>9201</v>
      </c>
      <c r="E4300" s="291" t="s">
        <v>11</v>
      </c>
      <c r="F4300" s="156">
        <v>1496.5836160000001</v>
      </c>
      <c r="G4300" s="72">
        <v>673.46262720000004</v>
      </c>
      <c r="H4300" s="73">
        <v>1792.7575136064002</v>
      </c>
      <c r="I4300" s="572">
        <f t="shared" si="105"/>
        <v>1481.6177798400001</v>
      </c>
    </row>
    <row r="4301" spans="2:9" ht="20.100000000000001" customHeight="1" thickTop="1" thickBot="1">
      <c r="B4301" s="188" t="s">
        <v>9202</v>
      </c>
      <c r="C4301" s="367">
        <v>40491203</v>
      </c>
      <c r="D4301" s="195" t="s">
        <v>9203</v>
      </c>
      <c r="E4301" s="291" t="s">
        <v>11</v>
      </c>
      <c r="F4301" s="156">
        <v>2639.6814760000002</v>
      </c>
      <c r="G4301" s="72">
        <v>1187.8566642000001</v>
      </c>
      <c r="H4301" s="73">
        <v>3162.0744401004004</v>
      </c>
      <c r="I4301" s="572">
        <f t="shared" si="105"/>
        <v>2613.2846612400003</v>
      </c>
    </row>
    <row r="4302" spans="2:9" ht="20.100000000000001" customHeight="1" thickTop="1" thickBot="1">
      <c r="B4302" s="188" t="s">
        <v>9204</v>
      </c>
      <c r="C4302" s="189" t="s">
        <v>9205</v>
      </c>
      <c r="D4302" s="190" t="s">
        <v>9206</v>
      </c>
      <c r="E4302" s="191" t="s">
        <v>11</v>
      </c>
      <c r="F4302" s="7"/>
      <c r="G4302" s="7"/>
      <c r="H4302" s="7"/>
      <c r="I4302" s="572">
        <f t="shared" si="105"/>
        <v>0</v>
      </c>
    </row>
    <row r="4303" spans="2:9" ht="20.100000000000001" customHeight="1" thickTop="1" thickBot="1">
      <c r="B4303" s="188" t="s">
        <v>9207</v>
      </c>
      <c r="C4303" s="189" t="s">
        <v>9208</v>
      </c>
      <c r="D4303" s="190" t="s">
        <v>9209</v>
      </c>
      <c r="E4303" s="191" t="s">
        <v>11</v>
      </c>
      <c r="F4303" s="7"/>
      <c r="G4303" s="7"/>
      <c r="H4303" s="7"/>
      <c r="I4303" s="572">
        <f t="shared" si="105"/>
        <v>0</v>
      </c>
    </row>
    <row r="4304" spans="2:9" ht="20.100000000000001" customHeight="1" thickTop="1" thickBot="1">
      <c r="B4304" s="343"/>
      <c r="C4304" s="249"/>
      <c r="D4304" s="200"/>
      <c r="E4304" s="201"/>
      <c r="F4304" s="7"/>
      <c r="G4304" s="7"/>
      <c r="H4304" s="7"/>
      <c r="I4304" s="573"/>
    </row>
    <row r="4305" spans="2:9" ht="20.100000000000001" customHeight="1" thickTop="1" thickBot="1">
      <c r="B4305" s="255"/>
      <c r="C4305" s="249"/>
      <c r="D4305" s="341" t="s">
        <v>8461</v>
      </c>
      <c r="E4305" s="201"/>
      <c r="F4305" s="80">
        <v>1320</v>
      </c>
      <c r="G4305" s="72">
        <v>594</v>
      </c>
      <c r="H4305" s="73">
        <v>1581.2280000000001</v>
      </c>
      <c r="I4305" s="573"/>
    </row>
    <row r="4306" spans="2:9" ht="20.100000000000001" customHeight="1" thickTop="1" thickBot="1">
      <c r="B4306" s="255"/>
      <c r="C4306" s="249"/>
      <c r="D4306" s="200"/>
      <c r="E4306" s="201"/>
      <c r="F4306" s="80">
        <v>2413.636363636364</v>
      </c>
      <c r="G4306" s="72">
        <v>1086.1363636363637</v>
      </c>
      <c r="H4306" s="73">
        <v>2891.2950000000005</v>
      </c>
      <c r="I4306" s="573"/>
    </row>
    <row r="4307" spans="2:9" ht="20.100000000000001" customHeight="1" thickTop="1" thickBot="1">
      <c r="B4307" s="188" t="s">
        <v>9168</v>
      </c>
      <c r="C4307" s="189" t="s">
        <v>9210</v>
      </c>
      <c r="D4307" s="190" t="s">
        <v>9211</v>
      </c>
      <c r="E4307" s="191" t="s">
        <v>11</v>
      </c>
      <c r="F4307" s="80">
        <v>2333.2064562</v>
      </c>
      <c r="G4307" s="72">
        <v>1049.94290529</v>
      </c>
      <c r="H4307" s="73">
        <v>2794.9480138819804</v>
      </c>
      <c r="I4307" s="572">
        <f>H4307/1.21</f>
        <v>2309.8743916380004</v>
      </c>
    </row>
    <row r="4308" spans="2:9" ht="20.100000000000001" customHeight="1" thickTop="1" thickBot="1">
      <c r="B4308" s="188" t="s">
        <v>9168</v>
      </c>
      <c r="C4308" s="189" t="s">
        <v>9212</v>
      </c>
      <c r="D4308" s="190" t="s">
        <v>9213</v>
      </c>
      <c r="E4308" s="191" t="s">
        <v>11</v>
      </c>
      <c r="F4308" s="80">
        <v>1707.8243801652893</v>
      </c>
      <c r="G4308" s="72">
        <v>768.52097107438021</v>
      </c>
      <c r="H4308" s="73">
        <v>2045.8028250000002</v>
      </c>
      <c r="I4308" s="572">
        <f>H4308/1.21</f>
        <v>1690.7461363636367</v>
      </c>
    </row>
    <row r="4309" spans="2:9" ht="20.100000000000001" customHeight="1" thickTop="1" thickBot="1">
      <c r="B4309" s="188" t="s">
        <v>9173</v>
      </c>
      <c r="C4309" s="189" t="s">
        <v>9214</v>
      </c>
      <c r="D4309" s="190" t="s">
        <v>9215</v>
      </c>
      <c r="E4309" s="191" t="s">
        <v>11</v>
      </c>
      <c r="F4309" s="80">
        <v>3396.4875000000002</v>
      </c>
      <c r="G4309" s="72">
        <v>1528.4193750000002</v>
      </c>
      <c r="H4309" s="73">
        <v>4068.6523762500005</v>
      </c>
      <c r="I4309" s="572">
        <f>H4309/1.21</f>
        <v>3362.5226250000005</v>
      </c>
    </row>
    <row r="4310" spans="2:9" ht="20.100000000000001" customHeight="1" thickTop="1" thickBot="1">
      <c r="B4310" s="188" t="s">
        <v>9170</v>
      </c>
      <c r="C4310" s="189" t="s">
        <v>9216</v>
      </c>
      <c r="D4310" s="190" t="s">
        <v>9217</v>
      </c>
      <c r="E4310" s="191" t="s">
        <v>11</v>
      </c>
      <c r="F4310" s="7"/>
      <c r="G4310" s="7"/>
      <c r="H4310" s="7"/>
      <c r="I4310" s="572">
        <f>H4310/1.21</f>
        <v>0</v>
      </c>
    </row>
    <row r="4311" spans="2:9" ht="20.100000000000001" customHeight="1" thickTop="1">
      <c r="B4311" s="255"/>
      <c r="C4311" s="249"/>
      <c r="D4311" s="200"/>
      <c r="E4311" s="201"/>
      <c r="F4311" s="7"/>
      <c r="G4311" s="7"/>
      <c r="H4311" s="7"/>
      <c r="I4311" s="573"/>
    </row>
    <row r="4312" spans="2:9" ht="20.100000000000001" customHeight="1" thickBot="1">
      <c r="B4312" s="255"/>
      <c r="C4312" s="249"/>
      <c r="D4312" s="341" t="s">
        <v>7405</v>
      </c>
      <c r="E4312" s="201"/>
      <c r="F4312" s="7"/>
      <c r="G4312" s="7"/>
      <c r="H4312" s="7"/>
      <c r="I4312" s="573"/>
    </row>
    <row r="4313" spans="2:9" ht="20.100000000000001" customHeight="1" thickTop="1" thickBot="1">
      <c r="B4313" s="255"/>
      <c r="C4313" s="249" t="s">
        <v>132</v>
      </c>
      <c r="D4313" s="200"/>
      <c r="E4313" s="201"/>
      <c r="F4313" s="77">
        <v>4190.212923600001</v>
      </c>
      <c r="G4313" s="70">
        <v>2053.2043325640007</v>
      </c>
      <c r="H4313" s="70">
        <v>5465.6299332853696</v>
      </c>
      <c r="I4313" s="573"/>
    </row>
    <row r="4314" spans="2:9" ht="20.100000000000001" customHeight="1" thickTop="1" thickBot="1">
      <c r="B4314" s="188" t="s">
        <v>9218</v>
      </c>
      <c r="C4314" s="189" t="s">
        <v>9219</v>
      </c>
      <c r="D4314" s="190" t="s">
        <v>9220</v>
      </c>
      <c r="E4314" s="191" t="s">
        <v>11</v>
      </c>
      <c r="F4314" s="78">
        <v>4824.7999800000007</v>
      </c>
      <c r="G4314" s="73">
        <v>2364.1519902000005</v>
      </c>
      <c r="H4314" s="73">
        <v>6293.3725979124019</v>
      </c>
      <c r="I4314" s="572">
        <f t="shared" ref="I4314:I4321" si="106">H4314/1.21</f>
        <v>5201.1343784400015</v>
      </c>
    </row>
    <row r="4315" spans="2:9" ht="20.100000000000001" customHeight="1" thickTop="1" thickBot="1">
      <c r="B4315" s="188" t="s">
        <v>9179</v>
      </c>
      <c r="C4315" s="189" t="s">
        <v>9221</v>
      </c>
      <c r="D4315" s="190" t="s">
        <v>9222</v>
      </c>
      <c r="E4315" s="191" t="s">
        <v>11</v>
      </c>
      <c r="F4315" s="78">
        <v>4005.9189500000011</v>
      </c>
      <c r="G4315" s="73">
        <v>1962.9002855000006</v>
      </c>
      <c r="H4315" s="73">
        <v>5225.2405600010015</v>
      </c>
      <c r="I4315" s="572">
        <f t="shared" si="106"/>
        <v>4318.3806281000016</v>
      </c>
    </row>
    <row r="4316" spans="2:9" ht="20.100000000000001" customHeight="1" thickTop="1" thickBot="1">
      <c r="B4316" s="188" t="s">
        <v>9181</v>
      </c>
      <c r="C4316" s="189" t="s">
        <v>9223</v>
      </c>
      <c r="D4316" s="190" t="s">
        <v>9224</v>
      </c>
      <c r="E4316" s="191" t="s">
        <v>11</v>
      </c>
      <c r="F4316" s="77">
        <v>7216.2320978000007</v>
      </c>
      <c r="G4316" s="70">
        <v>3535.9537279220003</v>
      </c>
      <c r="H4316" s="70">
        <v>9412.7088237283642</v>
      </c>
      <c r="I4316" s="572">
        <f t="shared" si="106"/>
        <v>7779.0982014284</v>
      </c>
    </row>
    <row r="4317" spans="2:9" ht="20.100000000000001" customHeight="1" thickTop="1" thickBot="1">
      <c r="B4317" s="188" t="s">
        <v>9166</v>
      </c>
      <c r="C4317" s="189" t="s">
        <v>9225</v>
      </c>
      <c r="D4317" s="190" t="s">
        <v>9226</v>
      </c>
      <c r="E4317" s="191" t="s">
        <v>11</v>
      </c>
      <c r="F4317" s="77">
        <v>1156.8604256000001</v>
      </c>
      <c r="G4317" s="70">
        <v>566.86160854400009</v>
      </c>
      <c r="H4317" s="70">
        <v>1508.9856019441283</v>
      </c>
      <c r="I4317" s="572">
        <f t="shared" si="106"/>
        <v>1247.0955387968004</v>
      </c>
    </row>
    <row r="4318" spans="2:9" ht="20.100000000000001" customHeight="1" thickTop="1" thickBot="1">
      <c r="B4318" s="188" t="s">
        <v>9168</v>
      </c>
      <c r="C4318" s="189" t="s">
        <v>9227</v>
      </c>
      <c r="D4318" s="190" t="s">
        <v>9228</v>
      </c>
      <c r="E4318" s="191" t="s">
        <v>11</v>
      </c>
      <c r="F4318" s="78">
        <v>4139.3077000000012</v>
      </c>
      <c r="G4318" s="73">
        <v>2028.2607730000007</v>
      </c>
      <c r="H4318" s="73">
        <v>5399.2301777260027</v>
      </c>
      <c r="I4318" s="572">
        <f t="shared" si="106"/>
        <v>4462.1737006000021</v>
      </c>
    </row>
    <row r="4319" spans="2:9" ht="20.100000000000001" customHeight="1" thickTop="1" thickBot="1">
      <c r="B4319" s="188" t="s">
        <v>9173</v>
      </c>
      <c r="C4319" s="189" t="s">
        <v>9229</v>
      </c>
      <c r="D4319" s="190" t="s">
        <v>9230</v>
      </c>
      <c r="E4319" s="191" t="s">
        <v>11</v>
      </c>
      <c r="F4319" s="78">
        <v>1078.8362200000001</v>
      </c>
      <c r="G4319" s="73">
        <v>528.62974780000002</v>
      </c>
      <c r="H4319" s="73">
        <v>1407.2123886436002</v>
      </c>
      <c r="I4319" s="572">
        <f t="shared" si="106"/>
        <v>1162.9854451600002</v>
      </c>
    </row>
    <row r="4320" spans="2:9" ht="20.100000000000001" customHeight="1" thickTop="1" thickBot="1">
      <c r="B4320" s="188" t="s">
        <v>9170</v>
      </c>
      <c r="C4320" s="189" t="s">
        <v>9231</v>
      </c>
      <c r="D4320" s="190" t="s">
        <v>9232</v>
      </c>
      <c r="E4320" s="191" t="s">
        <v>11</v>
      </c>
      <c r="F4320" s="78">
        <v>1078.8362200000001</v>
      </c>
      <c r="G4320" s="73">
        <v>528.62974780000002</v>
      </c>
      <c r="H4320" s="73">
        <v>1407.2123886436002</v>
      </c>
      <c r="I4320" s="572">
        <f t="shared" si="106"/>
        <v>1162.9854451600002</v>
      </c>
    </row>
    <row r="4321" spans="2:9" ht="20.100000000000001" customHeight="1" thickTop="1" thickBot="1">
      <c r="B4321" s="188" t="s">
        <v>9233</v>
      </c>
      <c r="C4321" s="189" t="s">
        <v>9234</v>
      </c>
      <c r="D4321" s="190" t="s">
        <v>9235</v>
      </c>
      <c r="E4321" s="191" t="s">
        <v>11</v>
      </c>
      <c r="F4321" s="78">
        <v>1214.1673499999999</v>
      </c>
      <c r="G4321" s="85">
        <v>594.94200149999995</v>
      </c>
      <c r="H4321" s="73">
        <v>1583.735607993</v>
      </c>
      <c r="I4321" s="572">
        <f t="shared" si="106"/>
        <v>1308.8724033000001</v>
      </c>
    </row>
    <row r="4322" spans="2:9" ht="20.100000000000001" customHeight="1" thickTop="1" thickBot="1">
      <c r="B4322" s="255"/>
      <c r="C4322" s="249"/>
      <c r="D4322" s="200"/>
      <c r="E4322" s="201"/>
      <c r="F4322" s="78">
        <v>5379.8530500000006</v>
      </c>
      <c r="G4322" s="73">
        <v>2636.1279945000001</v>
      </c>
      <c r="H4322" s="73">
        <v>7017.3727213590009</v>
      </c>
      <c r="I4322" s="573"/>
    </row>
    <row r="4323" spans="2:9" ht="20.100000000000001" customHeight="1" thickTop="1">
      <c r="B4323" s="255"/>
      <c r="C4323" s="249"/>
      <c r="D4323" s="341" t="s">
        <v>9236</v>
      </c>
      <c r="E4323" s="201"/>
      <c r="F4323" s="32"/>
      <c r="G4323" s="6"/>
      <c r="H4323" s="6"/>
      <c r="I4323" s="573"/>
    </row>
    <row r="4324" spans="2:9" ht="20.100000000000001" customHeight="1" thickBot="1">
      <c r="B4324" s="255"/>
      <c r="C4324" s="249"/>
      <c r="D4324" s="200"/>
      <c r="E4324" s="201"/>
      <c r="F4324" s="7"/>
      <c r="G4324" s="7"/>
      <c r="H4324" s="7"/>
      <c r="I4324" s="573"/>
    </row>
    <row r="4325" spans="2:9" ht="20.100000000000001" customHeight="1" thickTop="1" thickBot="1">
      <c r="B4325" s="188" t="s">
        <v>9194</v>
      </c>
      <c r="C4325" s="189" t="s">
        <v>9237</v>
      </c>
      <c r="D4325" s="190" t="s">
        <v>9238</v>
      </c>
      <c r="E4325" s="191" t="s">
        <v>11</v>
      </c>
      <c r="F4325" s="7"/>
      <c r="G4325" s="7"/>
      <c r="H4325" s="7"/>
      <c r="I4325" s="572">
        <f>H4325/1.21</f>
        <v>0</v>
      </c>
    </row>
    <row r="4326" spans="2:9" ht="20.100000000000001" customHeight="1" thickTop="1" thickBot="1">
      <c r="B4326" s="188" t="s">
        <v>9239</v>
      </c>
      <c r="C4326" s="189" t="s">
        <v>9240</v>
      </c>
      <c r="D4326" s="190" t="s">
        <v>9241</v>
      </c>
      <c r="E4326" s="191" t="s">
        <v>11</v>
      </c>
      <c r="F4326" s="80">
        <v>2552.2022999999999</v>
      </c>
      <c r="G4326" s="73">
        <v>1148.491035</v>
      </c>
      <c r="H4326" s="73">
        <v>3057.2831351700006</v>
      </c>
      <c r="I4326" s="572">
        <f>H4326/1.21</f>
        <v>2526.6802770000004</v>
      </c>
    </row>
    <row r="4327" spans="2:9" ht="20.100000000000001" customHeight="1" thickTop="1" thickBot="1">
      <c r="B4327" s="188" t="s">
        <v>9239</v>
      </c>
      <c r="C4327" s="189" t="s">
        <v>9242</v>
      </c>
      <c r="D4327" s="190" t="s">
        <v>9243</v>
      </c>
      <c r="E4327" s="191" t="s">
        <v>11</v>
      </c>
      <c r="F4327" s="80">
        <v>11008.8801</v>
      </c>
      <c r="G4327" s="73">
        <v>4953.9960449999999</v>
      </c>
      <c r="H4327" s="73">
        <v>13187.537471789999</v>
      </c>
      <c r="I4327" s="572">
        <f>H4327/1.21</f>
        <v>10898.791299</v>
      </c>
    </row>
    <row r="4328" spans="2:9" ht="20.100000000000001" customHeight="1" thickTop="1" thickBot="1">
      <c r="B4328" s="188" t="s">
        <v>9197</v>
      </c>
      <c r="C4328" s="189" t="s">
        <v>9244</v>
      </c>
      <c r="D4328" s="190" t="s">
        <v>9245</v>
      </c>
      <c r="E4328" s="191" t="s">
        <v>11</v>
      </c>
      <c r="F4328" s="7"/>
      <c r="G4328" s="7"/>
      <c r="H4328" s="7"/>
      <c r="I4328" s="572">
        <f>H4328/1.21</f>
        <v>0</v>
      </c>
    </row>
    <row r="4329" spans="2:9" ht="20.100000000000001" customHeight="1" thickTop="1" thickBot="1">
      <c r="B4329" s="188" t="s">
        <v>9246</v>
      </c>
      <c r="C4329" s="189" t="s">
        <v>9247</v>
      </c>
      <c r="D4329" s="190" t="s">
        <v>9248</v>
      </c>
      <c r="E4329" s="191" t="s">
        <v>11</v>
      </c>
      <c r="F4329" s="7"/>
      <c r="G4329" s="7"/>
      <c r="H4329" s="7"/>
      <c r="I4329" s="572">
        <f>H4329/1.21</f>
        <v>0</v>
      </c>
    </row>
    <row r="4330" spans="2:9" ht="20.100000000000001" customHeight="1" thickTop="1" thickBot="1">
      <c r="B4330" s="255"/>
      <c r="C4330" s="249"/>
      <c r="D4330" s="200"/>
      <c r="E4330" s="201"/>
      <c r="F4330" s="7"/>
      <c r="G4330" s="7"/>
      <c r="H4330" s="7"/>
      <c r="I4330" s="573"/>
    </row>
    <row r="4331" spans="2:9" ht="20.100000000000001" customHeight="1" thickTop="1" thickBot="1">
      <c r="B4331" s="255"/>
      <c r="C4331" s="249"/>
      <c r="D4331" s="341" t="s">
        <v>131</v>
      </c>
      <c r="E4331" s="201"/>
      <c r="F4331" s="80">
        <v>1748.6999999999998</v>
      </c>
      <c r="G4331" s="73">
        <v>786.91499999999996</v>
      </c>
      <c r="H4331" s="73">
        <v>2094.76773</v>
      </c>
      <c r="I4331" s="573"/>
    </row>
    <row r="4332" spans="2:9" ht="20.100000000000001" customHeight="1" thickTop="1" thickBot="1">
      <c r="B4332" s="255"/>
      <c r="C4332" s="249" t="s">
        <v>132</v>
      </c>
      <c r="D4332" s="200"/>
      <c r="E4332" s="201"/>
      <c r="F4332" s="7"/>
      <c r="G4332" s="7"/>
      <c r="H4332" s="7"/>
      <c r="I4332" s="573"/>
    </row>
    <row r="4333" spans="2:9" ht="20.100000000000001" customHeight="1" thickTop="1" thickBot="1">
      <c r="B4333" s="184" t="s">
        <v>9249</v>
      </c>
      <c r="C4333" s="208" t="s">
        <v>9250</v>
      </c>
      <c r="D4333" s="186" t="s">
        <v>9251</v>
      </c>
      <c r="E4333" s="206" t="s">
        <v>11</v>
      </c>
      <c r="F4333" s="7"/>
      <c r="G4333" s="7"/>
      <c r="H4333" s="7"/>
      <c r="I4333" s="571">
        <f>G4333*2.083</f>
        <v>0</v>
      </c>
    </row>
    <row r="4334" spans="2:9" ht="20.100000000000001" customHeight="1" thickTop="1" thickBot="1">
      <c r="B4334" s="188" t="s">
        <v>9252</v>
      </c>
      <c r="C4334" s="189" t="s">
        <v>9253</v>
      </c>
      <c r="D4334" s="190" t="s">
        <v>9254</v>
      </c>
      <c r="E4334" s="207" t="s">
        <v>11</v>
      </c>
      <c r="F4334" s="7"/>
      <c r="G4334" s="7"/>
      <c r="H4334" s="7"/>
      <c r="I4334" s="572">
        <f>H4334/1.21</f>
        <v>0</v>
      </c>
    </row>
    <row r="4335" spans="2:9" ht="20.100000000000001" customHeight="1" thickTop="1" thickBot="1">
      <c r="B4335" s="188" t="s">
        <v>9255</v>
      </c>
      <c r="C4335" s="189" t="s">
        <v>9256</v>
      </c>
      <c r="D4335" s="190" t="s">
        <v>9257</v>
      </c>
      <c r="E4335" s="207" t="s">
        <v>11</v>
      </c>
      <c r="F4335" s="80">
        <v>3020.2099199999998</v>
      </c>
      <c r="G4335" s="72">
        <v>1359.094464</v>
      </c>
      <c r="H4335" s="73">
        <v>3617.9094631680005</v>
      </c>
      <c r="I4335" s="572">
        <f>H4335/1.21</f>
        <v>2990.0078208000004</v>
      </c>
    </row>
    <row r="4336" spans="2:9" ht="20.100000000000001" customHeight="1" thickTop="1" thickBot="1">
      <c r="B4336" s="184" t="s">
        <v>9258</v>
      </c>
      <c r="C4336" s="208" t="s">
        <v>9259</v>
      </c>
      <c r="D4336" s="186" t="s">
        <v>9260</v>
      </c>
      <c r="E4336" s="206" t="s">
        <v>11</v>
      </c>
      <c r="F4336" s="80">
        <v>3869.4844999999996</v>
      </c>
      <c r="G4336" s="72">
        <v>1741.2680249999999</v>
      </c>
      <c r="H4336" s="73">
        <v>4635.2554825500001</v>
      </c>
      <c r="I4336" s="571">
        <f>H4335/1.21</f>
        <v>2990.0078208000004</v>
      </c>
    </row>
    <row r="4337" spans="2:9" ht="20.100000000000001" customHeight="1" thickTop="1" thickBot="1">
      <c r="B4337" s="184" t="s">
        <v>9261</v>
      </c>
      <c r="C4337" s="185" t="s">
        <v>9262</v>
      </c>
      <c r="D4337" s="186" t="s">
        <v>9263</v>
      </c>
      <c r="E4337" s="206" t="s">
        <v>11</v>
      </c>
      <c r="F4337" s="80">
        <v>7335.1599999999989</v>
      </c>
      <c r="G4337" s="72">
        <v>3300.8219999999997</v>
      </c>
      <c r="H4337" s="73">
        <v>8786.7881639999996</v>
      </c>
      <c r="I4337" s="571">
        <f t="shared" ref="I4337:I4342" si="107">H4337/1.21</f>
        <v>7261.8083999999999</v>
      </c>
    </row>
    <row r="4338" spans="2:9" ht="20.100000000000001" customHeight="1" thickTop="1" thickBot="1">
      <c r="B4338" s="188" t="s">
        <v>9190</v>
      </c>
      <c r="C4338" s="189" t="s">
        <v>9264</v>
      </c>
      <c r="D4338" s="190" t="s">
        <v>9265</v>
      </c>
      <c r="E4338" s="207" t="s">
        <v>11</v>
      </c>
      <c r="F4338" s="80">
        <v>5534.2</v>
      </c>
      <c r="G4338" s="72">
        <v>2490.39</v>
      </c>
      <c r="H4338" s="73">
        <v>6629.4181799999997</v>
      </c>
      <c r="I4338" s="572">
        <f t="shared" si="107"/>
        <v>5478.8580000000002</v>
      </c>
    </row>
    <row r="4339" spans="2:9" ht="20.100000000000001" customHeight="1" thickTop="1" thickBot="1">
      <c r="B4339" s="188" t="s">
        <v>9266</v>
      </c>
      <c r="C4339" s="270" t="s">
        <v>9267</v>
      </c>
      <c r="D4339" s="190" t="s">
        <v>9268</v>
      </c>
      <c r="E4339" s="207" t="s">
        <v>11</v>
      </c>
      <c r="F4339" s="80">
        <v>1900.8000000000002</v>
      </c>
      <c r="G4339" s="72">
        <v>855.36000000000013</v>
      </c>
      <c r="H4339" s="73">
        <v>2276.9683200000004</v>
      </c>
      <c r="I4339" s="572">
        <f t="shared" si="107"/>
        <v>1881.7920000000004</v>
      </c>
    </row>
    <row r="4340" spans="2:9" ht="20.100000000000001" customHeight="1" thickTop="1" thickBot="1">
      <c r="B4340" s="188" t="s">
        <v>9269</v>
      </c>
      <c r="C4340" s="270" t="s">
        <v>9270</v>
      </c>
      <c r="D4340" s="190" t="s">
        <v>9271</v>
      </c>
      <c r="E4340" s="207" t="s">
        <v>11</v>
      </c>
      <c r="F4340" s="36"/>
      <c r="G4340" s="6"/>
      <c r="H4340" s="6"/>
      <c r="I4340" s="572">
        <f t="shared" si="107"/>
        <v>0</v>
      </c>
    </row>
    <row r="4341" spans="2:9" ht="20.100000000000001" customHeight="1" thickTop="1" thickBot="1">
      <c r="B4341" s="241" t="s">
        <v>9272</v>
      </c>
      <c r="C4341" s="377" t="s">
        <v>9273</v>
      </c>
      <c r="D4341" s="243" t="s">
        <v>9274</v>
      </c>
      <c r="E4341" s="378" t="s">
        <v>11</v>
      </c>
      <c r="F4341" s="7"/>
      <c r="G4341" s="7"/>
      <c r="H4341" s="7"/>
      <c r="I4341" s="577">
        <f t="shared" si="107"/>
        <v>0</v>
      </c>
    </row>
    <row r="4342" spans="2:9" ht="20.100000000000001" customHeight="1" thickTop="1" thickBot="1">
      <c r="B4342" s="188" t="s">
        <v>9275</v>
      </c>
      <c r="C4342" s="270" t="s">
        <v>9276</v>
      </c>
      <c r="D4342" s="190" t="s">
        <v>9277</v>
      </c>
      <c r="E4342" s="207" t="s">
        <v>11</v>
      </c>
      <c r="F4342" s="7"/>
      <c r="G4342" s="7"/>
      <c r="H4342" s="7"/>
      <c r="I4342" s="572">
        <f t="shared" si="107"/>
        <v>0</v>
      </c>
    </row>
    <row r="4343" spans="2:9" ht="20.100000000000001" customHeight="1" thickTop="1" thickBot="1">
      <c r="B4343" s="343"/>
      <c r="C4343" s="249"/>
      <c r="D4343" s="200"/>
      <c r="E4343" s="201"/>
      <c r="F4343" s="80">
        <v>887.77499999999986</v>
      </c>
      <c r="G4343" s="72">
        <v>355.10999999999996</v>
      </c>
      <c r="H4343" s="73">
        <v>945.30281999999988</v>
      </c>
      <c r="I4343" s="573"/>
    </row>
    <row r="4344" spans="2:9" ht="20.100000000000001" customHeight="1" thickTop="1" thickBot="1">
      <c r="B4344" s="255"/>
      <c r="C4344" s="249"/>
      <c r="D4344" s="341" t="s">
        <v>515</v>
      </c>
      <c r="E4344" s="201"/>
      <c r="F4344" s="80">
        <v>399</v>
      </c>
      <c r="G4344" s="72">
        <v>159.60000000000002</v>
      </c>
      <c r="H4344" s="73">
        <v>424.85520000000008</v>
      </c>
      <c r="I4344" s="573"/>
    </row>
    <row r="4345" spans="2:9" ht="20.100000000000001" customHeight="1" thickTop="1" thickBot="1">
      <c r="B4345" s="255"/>
      <c r="C4345" s="249"/>
      <c r="D4345" s="200"/>
      <c r="E4345" s="201"/>
      <c r="F4345" s="80">
        <v>438.9</v>
      </c>
      <c r="G4345" s="72">
        <v>175.56</v>
      </c>
      <c r="H4345" s="73">
        <v>467.34072000000003</v>
      </c>
      <c r="I4345" s="573"/>
    </row>
    <row r="4346" spans="2:9" ht="20.100000000000001" customHeight="1" thickTop="1" thickBot="1">
      <c r="B4346" s="188" t="s">
        <v>9278</v>
      </c>
      <c r="C4346" s="189" t="s">
        <v>9279</v>
      </c>
      <c r="D4346" s="190" t="s">
        <v>9280</v>
      </c>
      <c r="E4346" s="207" t="s">
        <v>11</v>
      </c>
      <c r="F4346" s="80">
        <v>445.20419999999996</v>
      </c>
      <c r="G4346" s="72">
        <v>178.08168000000001</v>
      </c>
      <c r="H4346" s="73">
        <v>474.05343216000006</v>
      </c>
      <c r="I4346" s="572">
        <f>H4346/1.21</f>
        <v>391.77969600000006</v>
      </c>
    </row>
    <row r="4347" spans="2:9" ht="20.100000000000001" customHeight="1" thickTop="1" thickBot="1">
      <c r="B4347" s="188" t="s">
        <v>9281</v>
      </c>
      <c r="C4347" s="189" t="s">
        <v>9259</v>
      </c>
      <c r="D4347" s="190" t="s">
        <v>9282</v>
      </c>
      <c r="E4347" s="207" t="s">
        <v>11</v>
      </c>
      <c r="F4347" s="80">
        <v>1608.8797200000001</v>
      </c>
      <c r="G4347" s="72">
        <v>643.55188800000008</v>
      </c>
      <c r="H4347" s="73">
        <v>1713.1351258560003</v>
      </c>
      <c r="I4347" s="572">
        <f>H4347/1.21</f>
        <v>1415.8141536000003</v>
      </c>
    </row>
    <row r="4348" spans="2:9" ht="20.100000000000001" customHeight="1" thickTop="1" thickBot="1">
      <c r="B4348" s="255"/>
      <c r="C4348" s="249"/>
      <c r="D4348" s="200"/>
      <c r="E4348" s="201"/>
      <c r="F4348" s="80">
        <v>328.914852</v>
      </c>
      <c r="G4348" s="72">
        <v>131.56594079999999</v>
      </c>
      <c r="H4348" s="73">
        <v>350.2285344096</v>
      </c>
      <c r="I4348" s="573"/>
    </row>
    <row r="4349" spans="2:9" ht="20.100000000000001" customHeight="1" thickTop="1" thickBot="1">
      <c r="B4349" s="255"/>
      <c r="C4349" s="249"/>
      <c r="D4349" s="341" t="s">
        <v>9283</v>
      </c>
      <c r="E4349" s="201"/>
      <c r="F4349" s="80">
        <v>328.914852</v>
      </c>
      <c r="G4349" s="72">
        <v>131.56594079999999</v>
      </c>
      <c r="H4349" s="73">
        <v>350.2285344096</v>
      </c>
      <c r="I4349" s="573"/>
    </row>
    <row r="4350" spans="2:9" ht="20.100000000000001" customHeight="1" thickTop="1" thickBot="1">
      <c r="B4350" s="255"/>
      <c r="C4350" s="249" t="s">
        <v>132</v>
      </c>
      <c r="D4350" s="200"/>
      <c r="E4350" s="201"/>
      <c r="F4350" s="80">
        <v>478.79999999999995</v>
      </c>
      <c r="G4350" s="72">
        <v>191.51999999999998</v>
      </c>
      <c r="H4350" s="73">
        <v>509.82623999999998</v>
      </c>
      <c r="I4350" s="573"/>
    </row>
    <row r="4351" spans="2:9" ht="20.100000000000001" customHeight="1" thickTop="1" thickBot="1">
      <c r="B4351" s="188" t="s">
        <v>9284</v>
      </c>
      <c r="C4351" s="189" t="s">
        <v>9285</v>
      </c>
      <c r="D4351" s="190" t="s">
        <v>9286</v>
      </c>
      <c r="E4351" s="207" t="s">
        <v>11</v>
      </c>
      <c r="F4351" s="80">
        <v>572.05427999999995</v>
      </c>
      <c r="G4351" s="72">
        <v>228.82171199999999</v>
      </c>
      <c r="H4351" s="73">
        <v>320.58999999999997</v>
      </c>
      <c r="I4351" s="572">
        <f>H4351/1.21</f>
        <v>264.95041322314046</v>
      </c>
    </row>
    <row r="4352" spans="2:9" ht="20.100000000000001" customHeight="1" thickTop="1" thickBot="1">
      <c r="B4352" s="255"/>
      <c r="C4352" s="249"/>
      <c r="D4352" s="200"/>
      <c r="E4352" s="201"/>
      <c r="F4352" s="80">
        <v>494.76</v>
      </c>
      <c r="G4352" s="72">
        <v>197.904</v>
      </c>
      <c r="H4352" s="73">
        <v>526.82044799999994</v>
      </c>
      <c r="I4352" s="573"/>
    </row>
    <row r="4353" spans="2:9" ht="20.100000000000001" customHeight="1" thickTop="1" thickBot="1">
      <c r="B4353" s="255"/>
      <c r="C4353" s="249"/>
      <c r="D4353" s="341" t="s">
        <v>9287</v>
      </c>
      <c r="E4353" s="201"/>
      <c r="F4353" s="80">
        <v>519.54588000000001</v>
      </c>
      <c r="G4353" s="72">
        <v>207.818352</v>
      </c>
      <c r="H4353" s="73">
        <v>553.21245302400007</v>
      </c>
      <c r="I4353" s="573"/>
    </row>
    <row r="4354" spans="2:9" ht="20.100000000000001" customHeight="1" thickTop="1" thickBot="1">
      <c r="B4354" s="255"/>
      <c r="C4354" s="249" t="s">
        <v>132</v>
      </c>
      <c r="D4354" s="200"/>
      <c r="E4354" s="201"/>
      <c r="F4354" s="80">
        <v>1072.5957899999999</v>
      </c>
      <c r="G4354" s="72">
        <v>429.03831599999995</v>
      </c>
      <c r="H4354" s="73">
        <v>1142.099997192</v>
      </c>
      <c r="I4354" s="573"/>
    </row>
    <row r="4355" spans="2:9" ht="20.100000000000001" customHeight="1" thickTop="1" thickBot="1">
      <c r="B4355" s="188" t="s">
        <v>9192</v>
      </c>
      <c r="C4355" s="189" t="s">
        <v>9288</v>
      </c>
      <c r="D4355" s="190" t="s">
        <v>9289</v>
      </c>
      <c r="E4355" s="191" t="s">
        <v>11</v>
      </c>
      <c r="F4355" s="80">
        <v>1496.25</v>
      </c>
      <c r="G4355" s="72">
        <v>598.5</v>
      </c>
      <c r="H4355" s="73">
        <v>1593.2070000000001</v>
      </c>
      <c r="I4355" s="572">
        <f>H4355/1.21</f>
        <v>1316.7</v>
      </c>
    </row>
    <row r="4356" spans="2:9" ht="20.100000000000001" customHeight="1" thickTop="1" thickBot="1">
      <c r="B4356" s="188" t="s">
        <v>9290</v>
      </c>
      <c r="C4356" s="189" t="s">
        <v>9291</v>
      </c>
      <c r="D4356" s="190" t="s">
        <v>9292</v>
      </c>
      <c r="E4356" s="191" t="s">
        <v>11</v>
      </c>
      <c r="F4356" s="80">
        <v>502.73999999999995</v>
      </c>
      <c r="G4356" s="72">
        <v>201.096</v>
      </c>
      <c r="H4356" s="73">
        <v>535.31755200000009</v>
      </c>
      <c r="I4356" s="572">
        <f>H4356/1.21</f>
        <v>442.41120000000006</v>
      </c>
    </row>
    <row r="4357" spans="2:9" ht="20.100000000000001" customHeight="1" thickTop="1" thickBot="1">
      <c r="B4357" s="188" t="s">
        <v>9293</v>
      </c>
      <c r="C4357" s="280" t="s">
        <v>9294</v>
      </c>
      <c r="D4357" s="193" t="s">
        <v>9295</v>
      </c>
      <c r="E4357" s="290" t="s">
        <v>11</v>
      </c>
      <c r="F4357" s="80">
        <v>471.90528000000006</v>
      </c>
      <c r="G4357" s="72">
        <v>188.76211200000003</v>
      </c>
      <c r="H4357" s="73">
        <v>502.48474214400011</v>
      </c>
      <c r="I4357" s="572">
        <f>H4357/1.21</f>
        <v>415.27664640000012</v>
      </c>
    </row>
    <row r="4358" spans="2:9" ht="20.100000000000001" customHeight="1" thickTop="1" thickBot="1">
      <c r="B4358" s="265" t="s">
        <v>9296</v>
      </c>
      <c r="C4358" s="280" t="s">
        <v>9297</v>
      </c>
      <c r="D4358" s="193" t="s">
        <v>9298</v>
      </c>
      <c r="E4358" s="290" t="s">
        <v>11</v>
      </c>
      <c r="F4358" s="80">
        <v>715.04590499999995</v>
      </c>
      <c r="G4358" s="72">
        <v>286.01836199999997</v>
      </c>
      <c r="H4358" s="73">
        <v>761.38087964399995</v>
      </c>
      <c r="I4358" s="572">
        <f>H4358/1.21</f>
        <v>629.24039640000001</v>
      </c>
    </row>
    <row r="4359" spans="2:9" ht="20.100000000000001" customHeight="1" thickTop="1" thickBot="1">
      <c r="B4359" s="188" t="s">
        <v>9299</v>
      </c>
      <c r="C4359" s="189" t="s">
        <v>9300</v>
      </c>
      <c r="D4359" s="190" t="s">
        <v>9301</v>
      </c>
      <c r="E4359" s="191" t="s">
        <v>11</v>
      </c>
      <c r="F4359" s="80">
        <v>674.56934999999999</v>
      </c>
      <c r="G4359" s="72">
        <v>269.82774000000001</v>
      </c>
      <c r="H4359" s="73">
        <v>718.28144387999998</v>
      </c>
      <c r="I4359" s="572">
        <f>H4359/1.21</f>
        <v>593.62102800000002</v>
      </c>
    </row>
    <row r="4360" spans="2:9" ht="20.100000000000001" customHeight="1" thickTop="1" thickBot="1">
      <c r="B4360" s="343"/>
      <c r="C4360" s="249"/>
      <c r="D4360" s="200"/>
      <c r="E4360" s="201"/>
      <c r="F4360" s="80">
        <v>643.53113999999982</v>
      </c>
      <c r="G4360" s="72">
        <v>257.41245599999996</v>
      </c>
      <c r="H4360" s="73">
        <v>685.23195787199995</v>
      </c>
      <c r="I4360" s="573"/>
    </row>
    <row r="4361" spans="2:9" ht="20.100000000000001" customHeight="1" thickTop="1" thickBot="1">
      <c r="B4361" s="255"/>
      <c r="C4361" s="249"/>
      <c r="D4361" s="341" t="s">
        <v>713</v>
      </c>
      <c r="E4361" s="201"/>
      <c r="F4361" s="80">
        <v>858.00959999999986</v>
      </c>
      <c r="G4361" s="72">
        <v>343.20383999999996</v>
      </c>
      <c r="H4361" s="73">
        <v>913.60862208000003</v>
      </c>
      <c r="I4361" s="573"/>
    </row>
    <row r="4362" spans="2:9" ht="20.100000000000001" customHeight="1" thickTop="1" thickBot="1">
      <c r="B4362" s="255"/>
      <c r="C4362" s="249" t="s">
        <v>132</v>
      </c>
      <c r="D4362" s="200"/>
      <c r="E4362" s="201"/>
      <c r="F4362" s="80">
        <v>804.38400000000001</v>
      </c>
      <c r="G4362" s="72">
        <v>321.75360000000001</v>
      </c>
      <c r="H4362" s="73">
        <v>856.50808319999999</v>
      </c>
      <c r="I4362" s="573"/>
    </row>
    <row r="4363" spans="2:9" ht="20.100000000000001" customHeight="1" thickTop="1" thickBot="1">
      <c r="B4363" s="265" t="s">
        <v>9296</v>
      </c>
      <c r="C4363" s="379" t="s">
        <v>9302</v>
      </c>
      <c r="D4363" s="379" t="s">
        <v>9303</v>
      </c>
      <c r="E4363" s="191" t="s">
        <v>11</v>
      </c>
      <c r="F4363" s="80">
        <v>875.84489999999994</v>
      </c>
      <c r="G4363" s="72">
        <v>350.33796000000001</v>
      </c>
      <c r="H4363" s="73">
        <v>932.59964952000007</v>
      </c>
      <c r="I4363" s="572">
        <f t="shared" ref="I4363:I4385" si="108">H4363/1.21</f>
        <v>770.74351200000012</v>
      </c>
    </row>
    <row r="4364" spans="2:9" ht="20.100000000000001" customHeight="1" thickTop="1" thickBot="1">
      <c r="B4364" s="188" t="s">
        <v>9179</v>
      </c>
      <c r="C4364" s="189" t="s">
        <v>9304</v>
      </c>
      <c r="D4364" s="190" t="s">
        <v>9305</v>
      </c>
      <c r="E4364" s="191" t="s">
        <v>11</v>
      </c>
      <c r="F4364" s="80">
        <v>1458.7120799999998</v>
      </c>
      <c r="G4364" s="72">
        <v>583.48483199999998</v>
      </c>
      <c r="H4364" s="73">
        <v>1553.236622784</v>
      </c>
      <c r="I4364" s="572">
        <f t="shared" si="108"/>
        <v>1283.6666304</v>
      </c>
    </row>
    <row r="4365" spans="2:9" ht="20.100000000000001" customHeight="1" thickTop="1" thickBot="1">
      <c r="B4365" s="188" t="s">
        <v>9181</v>
      </c>
      <c r="C4365" s="189" t="s">
        <v>9306</v>
      </c>
      <c r="D4365" s="190" t="s">
        <v>9307</v>
      </c>
      <c r="E4365" s="191" t="s">
        <v>11</v>
      </c>
      <c r="F4365" s="80">
        <v>804.38400000000001</v>
      </c>
      <c r="G4365" s="72">
        <v>321.75360000000001</v>
      </c>
      <c r="H4365" s="73">
        <v>856.50808319999999</v>
      </c>
      <c r="I4365" s="572">
        <f t="shared" si="108"/>
        <v>707.85792000000004</v>
      </c>
    </row>
    <row r="4366" spans="2:9" ht="20.100000000000001" customHeight="1" thickTop="1" thickBot="1">
      <c r="B4366" s="188" t="s">
        <v>9187</v>
      </c>
      <c r="C4366" s="189" t="s">
        <v>9308</v>
      </c>
      <c r="D4366" s="190" t="s">
        <v>9309</v>
      </c>
      <c r="E4366" s="191" t="s">
        <v>11</v>
      </c>
      <c r="F4366" s="7"/>
      <c r="G4366" s="7"/>
      <c r="H4366" s="7"/>
      <c r="I4366" s="572">
        <f t="shared" si="108"/>
        <v>0</v>
      </c>
    </row>
    <row r="4367" spans="2:9" ht="20.100000000000001" customHeight="1" thickTop="1" thickBot="1">
      <c r="B4367" s="188" t="s">
        <v>9187</v>
      </c>
      <c r="C4367" s="189" t="s">
        <v>9310</v>
      </c>
      <c r="D4367" s="190" t="s">
        <v>9311</v>
      </c>
      <c r="E4367" s="191" t="s">
        <v>11</v>
      </c>
      <c r="F4367" s="7"/>
      <c r="G4367" s="7"/>
      <c r="H4367" s="7"/>
      <c r="I4367" s="572">
        <f t="shared" si="108"/>
        <v>0</v>
      </c>
    </row>
    <row r="4368" spans="2:9" ht="20.100000000000001" customHeight="1" thickTop="1" thickBot="1">
      <c r="B4368" s="188" t="s">
        <v>9173</v>
      </c>
      <c r="C4368" s="189" t="s">
        <v>9312</v>
      </c>
      <c r="D4368" s="190" t="s">
        <v>9313</v>
      </c>
      <c r="E4368" s="191" t="s">
        <v>11</v>
      </c>
      <c r="F4368" s="7"/>
      <c r="G4368" s="7"/>
      <c r="H4368" s="7"/>
      <c r="I4368" s="572">
        <f t="shared" si="108"/>
        <v>0</v>
      </c>
    </row>
    <row r="4369" spans="2:9" ht="20.100000000000001" customHeight="1" thickTop="1" thickBot="1">
      <c r="B4369" s="188" t="s">
        <v>9168</v>
      </c>
      <c r="C4369" s="189" t="s">
        <v>9314</v>
      </c>
      <c r="D4369" s="190" t="s">
        <v>9315</v>
      </c>
      <c r="E4369" s="191" t="s">
        <v>11</v>
      </c>
      <c r="F4369" s="80">
        <v>3284.5110000000004</v>
      </c>
      <c r="G4369" s="72">
        <v>1478.0299500000003</v>
      </c>
      <c r="H4369" s="73">
        <v>3934.515726900001</v>
      </c>
      <c r="I4369" s="572">
        <f t="shared" si="108"/>
        <v>3251.6658900000011</v>
      </c>
    </row>
    <row r="4370" spans="2:9" ht="20.100000000000001" customHeight="1" thickTop="1" thickBot="1">
      <c r="B4370" s="188" t="s">
        <v>9207</v>
      </c>
      <c r="C4370" s="189" t="s">
        <v>9316</v>
      </c>
      <c r="D4370" s="190" t="s">
        <v>9317</v>
      </c>
      <c r="E4370" s="191" t="s">
        <v>11</v>
      </c>
      <c r="F4370" s="80">
        <v>3825.8685000000005</v>
      </c>
      <c r="G4370" s="72">
        <v>1721.6408250000002</v>
      </c>
      <c r="H4370" s="73">
        <v>4583.0078761500008</v>
      </c>
      <c r="I4370" s="572">
        <f t="shared" si="108"/>
        <v>3787.6098150000007</v>
      </c>
    </row>
    <row r="4371" spans="2:9" ht="20.100000000000001" customHeight="1" thickTop="1" thickBot="1">
      <c r="B4371" s="188" t="s">
        <v>9192</v>
      </c>
      <c r="C4371" s="189" t="s">
        <v>9318</v>
      </c>
      <c r="D4371" s="190" t="s">
        <v>9319</v>
      </c>
      <c r="E4371" s="191" t="s">
        <v>11</v>
      </c>
      <c r="F4371" s="80">
        <v>1553.8200000000002</v>
      </c>
      <c r="G4371" s="72">
        <v>699.21900000000005</v>
      </c>
      <c r="H4371" s="73">
        <v>1861.3209780000002</v>
      </c>
      <c r="I4371" s="572">
        <f t="shared" si="108"/>
        <v>1538.2818000000002</v>
      </c>
    </row>
    <row r="4372" spans="2:9" ht="20.100000000000001" customHeight="1" thickTop="1" thickBot="1">
      <c r="B4372" s="188" t="s">
        <v>9261</v>
      </c>
      <c r="C4372" s="189" t="s">
        <v>9320</v>
      </c>
      <c r="D4372" s="190" t="s">
        <v>9321</v>
      </c>
      <c r="E4372" s="191" t="s">
        <v>11</v>
      </c>
      <c r="F4372" s="80">
        <v>4109.7712500000007</v>
      </c>
      <c r="G4372" s="72">
        <v>1849.3970625000004</v>
      </c>
      <c r="H4372" s="73">
        <v>4923.0949803750009</v>
      </c>
      <c r="I4372" s="572">
        <f t="shared" si="108"/>
        <v>4068.6735375000007</v>
      </c>
    </row>
    <row r="4373" spans="2:9" ht="20.100000000000001" customHeight="1" thickTop="1" thickBot="1">
      <c r="B4373" s="188" t="s">
        <v>9190</v>
      </c>
      <c r="C4373" s="189" t="s">
        <v>9322</v>
      </c>
      <c r="D4373" s="190" t="s">
        <v>9323</v>
      </c>
      <c r="E4373" s="191" t="s">
        <v>11</v>
      </c>
      <c r="F4373" s="80">
        <v>3069.6210000000001</v>
      </c>
      <c r="G4373" s="72">
        <v>1381.3294500000002</v>
      </c>
      <c r="H4373" s="73">
        <v>3677.0989959000003</v>
      </c>
      <c r="I4373" s="572">
        <f t="shared" si="108"/>
        <v>3038.9247900000005</v>
      </c>
    </row>
    <row r="4374" spans="2:9" ht="20.100000000000001" customHeight="1" thickTop="1" thickBot="1">
      <c r="B4374" s="188" t="s">
        <v>9324</v>
      </c>
      <c r="C4374" s="189" t="s">
        <v>9325</v>
      </c>
      <c r="D4374" s="190" t="s">
        <v>9326</v>
      </c>
      <c r="E4374" s="191" t="s">
        <v>11</v>
      </c>
      <c r="F4374" s="80">
        <v>2871.0543750000002</v>
      </c>
      <c r="G4374" s="72">
        <v>1291.9744687500001</v>
      </c>
      <c r="H4374" s="73">
        <v>3439.2360358125006</v>
      </c>
      <c r="I4374" s="572">
        <f t="shared" si="108"/>
        <v>2842.3438312500007</v>
      </c>
    </row>
    <row r="4375" spans="2:9" ht="20.100000000000001" customHeight="1" thickTop="1" thickBot="1">
      <c r="B4375" s="188" t="s">
        <v>9233</v>
      </c>
      <c r="C4375" s="189" t="s">
        <v>9327</v>
      </c>
      <c r="D4375" s="190" t="s">
        <v>9328</v>
      </c>
      <c r="E4375" s="191" t="s">
        <v>11</v>
      </c>
      <c r="F4375" s="80">
        <v>3843.2249999999995</v>
      </c>
      <c r="G4375" s="72">
        <v>1729.4512499999998</v>
      </c>
      <c r="H4375" s="73">
        <v>4603.7992274999997</v>
      </c>
      <c r="I4375" s="572">
        <f t="shared" si="108"/>
        <v>3804.7927500000001</v>
      </c>
    </row>
    <row r="4376" spans="2:9" ht="20.100000000000001" customHeight="1" thickTop="1" thickBot="1">
      <c r="B4376" s="188" t="s">
        <v>9197</v>
      </c>
      <c r="C4376" s="189" t="s">
        <v>9329</v>
      </c>
      <c r="D4376" s="190" t="s">
        <v>9330</v>
      </c>
      <c r="E4376" s="191" t="s">
        <v>11</v>
      </c>
      <c r="F4376" s="80">
        <v>2777.04</v>
      </c>
      <c r="G4376" s="72">
        <v>1249.6680000000001</v>
      </c>
      <c r="H4376" s="73">
        <v>3326.6162160000003</v>
      </c>
      <c r="I4376" s="572">
        <f t="shared" si="108"/>
        <v>2749.2696000000005</v>
      </c>
    </row>
    <row r="4377" spans="2:9" ht="20.100000000000001" customHeight="1" thickTop="1" thickBot="1">
      <c r="B4377" s="188" t="s">
        <v>9299</v>
      </c>
      <c r="C4377" s="189" t="s">
        <v>9331</v>
      </c>
      <c r="D4377" s="190" t="s">
        <v>9332</v>
      </c>
      <c r="E4377" s="191" t="s">
        <v>11</v>
      </c>
      <c r="F4377" s="7"/>
      <c r="G4377" s="7"/>
      <c r="H4377" s="7"/>
      <c r="I4377" s="572">
        <f t="shared" si="108"/>
        <v>0</v>
      </c>
    </row>
    <row r="4378" spans="2:9" ht="20.100000000000001" customHeight="1" thickTop="1" thickBot="1">
      <c r="B4378" s="188" t="s">
        <v>9333</v>
      </c>
      <c r="C4378" s="189" t="s">
        <v>9334</v>
      </c>
      <c r="D4378" s="190" t="s">
        <v>9335</v>
      </c>
      <c r="E4378" s="191" t="s">
        <v>11</v>
      </c>
      <c r="F4378" s="7"/>
      <c r="G4378" s="7"/>
      <c r="H4378" s="7"/>
      <c r="I4378" s="572">
        <f t="shared" si="108"/>
        <v>0</v>
      </c>
    </row>
    <row r="4379" spans="2:9" ht="20.100000000000001" customHeight="1" thickTop="1" thickBot="1">
      <c r="B4379" s="188" t="s">
        <v>9176</v>
      </c>
      <c r="C4379" s="189" t="s">
        <v>9336</v>
      </c>
      <c r="D4379" s="190" t="s">
        <v>9337</v>
      </c>
      <c r="E4379" s="191" t="s">
        <v>11</v>
      </c>
      <c r="F4379" s="7"/>
      <c r="G4379" s="7"/>
      <c r="H4379" s="7"/>
      <c r="I4379" s="572">
        <f t="shared" si="108"/>
        <v>0</v>
      </c>
    </row>
    <row r="4380" spans="2:9" ht="20.100000000000001" customHeight="1" thickTop="1" thickBot="1">
      <c r="B4380" s="188" t="s">
        <v>9338</v>
      </c>
      <c r="C4380" s="189" t="s">
        <v>9339</v>
      </c>
      <c r="D4380" s="190" t="s">
        <v>9340</v>
      </c>
      <c r="E4380" s="191" t="s">
        <v>11</v>
      </c>
      <c r="F4380" s="80">
        <v>1009.47</v>
      </c>
      <c r="G4380" s="72">
        <v>403.78800000000001</v>
      </c>
      <c r="H4380" s="73">
        <v>1074.883656</v>
      </c>
      <c r="I4380" s="572">
        <f t="shared" si="108"/>
        <v>888.33360000000005</v>
      </c>
    </row>
    <row r="4381" spans="2:9" ht="20.100000000000001" customHeight="1" thickTop="1" thickBot="1">
      <c r="B4381" s="188" t="s">
        <v>9341</v>
      </c>
      <c r="C4381" s="189" t="s">
        <v>9342</v>
      </c>
      <c r="D4381" s="190" t="s">
        <v>9343</v>
      </c>
      <c r="E4381" s="191" t="s">
        <v>11</v>
      </c>
      <c r="F4381" s="80">
        <v>1009.47</v>
      </c>
      <c r="G4381" s="72">
        <v>403.78800000000001</v>
      </c>
      <c r="H4381" s="73">
        <v>1074.883656</v>
      </c>
      <c r="I4381" s="572">
        <f t="shared" si="108"/>
        <v>888.33360000000005</v>
      </c>
    </row>
    <row r="4382" spans="2:9" ht="20.100000000000001" customHeight="1" thickTop="1" thickBot="1">
      <c r="B4382" s="188" t="s">
        <v>9194</v>
      </c>
      <c r="C4382" s="189" t="s">
        <v>9344</v>
      </c>
      <c r="D4382" s="190" t="s">
        <v>9345</v>
      </c>
      <c r="E4382" s="191" t="s">
        <v>11</v>
      </c>
      <c r="F4382" s="80">
        <v>1009.47</v>
      </c>
      <c r="G4382" s="72">
        <v>403.78800000000001</v>
      </c>
      <c r="H4382" s="73">
        <v>1074.883656</v>
      </c>
      <c r="I4382" s="572">
        <f t="shared" si="108"/>
        <v>888.33360000000005</v>
      </c>
    </row>
    <row r="4383" spans="2:9" ht="20.100000000000001" customHeight="1" thickTop="1" thickBot="1">
      <c r="B4383" s="188" t="s">
        <v>9239</v>
      </c>
      <c r="C4383" s="189" t="s">
        <v>9346</v>
      </c>
      <c r="D4383" s="190" t="s">
        <v>9347</v>
      </c>
      <c r="E4383" s="191" t="s">
        <v>11</v>
      </c>
      <c r="F4383" s="80">
        <v>1009.47</v>
      </c>
      <c r="G4383" s="72">
        <v>403.78800000000001</v>
      </c>
      <c r="H4383" s="73">
        <v>1074.883656</v>
      </c>
      <c r="I4383" s="572">
        <f t="shared" si="108"/>
        <v>888.33360000000005</v>
      </c>
    </row>
    <row r="4384" spans="2:9" ht="20.100000000000001" customHeight="1" thickTop="1" thickBot="1">
      <c r="B4384" s="188" t="s">
        <v>9348</v>
      </c>
      <c r="C4384" s="189" t="s">
        <v>9349</v>
      </c>
      <c r="D4384" s="190" t="s">
        <v>9350</v>
      </c>
      <c r="E4384" s="191" t="s">
        <v>11</v>
      </c>
      <c r="F4384" s="80">
        <v>1009.47</v>
      </c>
      <c r="G4384" s="72">
        <v>403.78800000000001</v>
      </c>
      <c r="H4384" s="73">
        <v>1074.883656</v>
      </c>
      <c r="I4384" s="572">
        <f t="shared" si="108"/>
        <v>888.33360000000005</v>
      </c>
    </row>
    <row r="4385" spans="2:9" ht="20.100000000000001" customHeight="1" thickTop="1" thickBot="1">
      <c r="B4385" s="188" t="s">
        <v>9290</v>
      </c>
      <c r="C4385" s="189" t="s">
        <v>9351</v>
      </c>
      <c r="D4385" s="190" t="s">
        <v>9352</v>
      </c>
      <c r="E4385" s="191" t="s">
        <v>11</v>
      </c>
      <c r="F4385" s="80">
        <v>1084.4592000000002</v>
      </c>
      <c r="G4385" s="72">
        <v>433.78368000000012</v>
      </c>
      <c r="H4385" s="73">
        <v>1154.7321561600004</v>
      </c>
      <c r="I4385" s="572">
        <f t="shared" si="108"/>
        <v>954.3240960000004</v>
      </c>
    </row>
    <row r="4386" spans="2:9" ht="20.100000000000001" customHeight="1" thickTop="1" thickBot="1">
      <c r="B4386" s="255"/>
      <c r="C4386" s="249"/>
      <c r="D4386" s="200"/>
      <c r="E4386" s="201"/>
      <c r="F4386" s="80">
        <v>1230.9765600000001</v>
      </c>
      <c r="G4386" s="72">
        <v>492.39062400000006</v>
      </c>
      <c r="H4386" s="73">
        <v>1310.7438410880002</v>
      </c>
      <c r="I4386" s="573"/>
    </row>
    <row r="4387" spans="2:9" ht="20.100000000000001" customHeight="1" thickTop="1" thickBot="1">
      <c r="B4387" s="255"/>
      <c r="C4387" s="249"/>
      <c r="D4387" s="341" t="s">
        <v>691</v>
      </c>
      <c r="E4387" s="201"/>
      <c r="F4387" s="80">
        <v>1009.47</v>
      </c>
      <c r="G4387" s="72">
        <v>403.78800000000001</v>
      </c>
      <c r="H4387" s="73">
        <v>1074.883656</v>
      </c>
      <c r="I4387" s="573"/>
    </row>
    <row r="4388" spans="2:9" ht="20.100000000000001" customHeight="1" thickTop="1" thickBot="1">
      <c r="B4388" s="255"/>
      <c r="C4388" s="249" t="s">
        <v>132</v>
      </c>
      <c r="D4388" s="200"/>
      <c r="E4388" s="201"/>
      <c r="F4388" s="80">
        <v>1009.47</v>
      </c>
      <c r="G4388" s="72">
        <v>403.78800000000001</v>
      </c>
      <c r="H4388" s="73">
        <v>1074.883656</v>
      </c>
      <c r="I4388" s="573"/>
    </row>
    <row r="4389" spans="2:9" ht="20.100000000000001" customHeight="1" thickTop="1" thickBot="1">
      <c r="B4389" s="188" t="s">
        <v>9353</v>
      </c>
      <c r="C4389" s="189" t="s">
        <v>9354</v>
      </c>
      <c r="D4389" s="190" t="s">
        <v>9355</v>
      </c>
      <c r="E4389" s="191" t="s">
        <v>11</v>
      </c>
      <c r="F4389" s="80">
        <v>1009.47</v>
      </c>
      <c r="G4389" s="72">
        <v>403.78800000000001</v>
      </c>
      <c r="H4389" s="73">
        <v>1074.883656</v>
      </c>
      <c r="I4389" s="572">
        <f t="shared" ref="I4389:I4396" si="109">H4389/1.21</f>
        <v>888.33360000000005</v>
      </c>
    </row>
    <row r="4390" spans="2:9" ht="20.100000000000001" customHeight="1" thickTop="1" thickBot="1">
      <c r="B4390" s="188" t="s">
        <v>9356</v>
      </c>
      <c r="C4390" s="189" t="s">
        <v>9357</v>
      </c>
      <c r="D4390" s="190" t="s">
        <v>9358</v>
      </c>
      <c r="E4390" s="191" t="s">
        <v>11</v>
      </c>
      <c r="F4390" s="80">
        <v>1009.47</v>
      </c>
      <c r="G4390" s="72">
        <v>403.78800000000001</v>
      </c>
      <c r="H4390" s="73">
        <v>1074.883656</v>
      </c>
      <c r="I4390" s="572">
        <f t="shared" si="109"/>
        <v>888.33360000000005</v>
      </c>
    </row>
    <row r="4391" spans="2:9" ht="20.100000000000001" customHeight="1" thickTop="1" thickBot="1">
      <c r="B4391" s="188" t="s">
        <v>9359</v>
      </c>
      <c r="C4391" s="189" t="s">
        <v>9360</v>
      </c>
      <c r="D4391" s="190" t="s">
        <v>9361</v>
      </c>
      <c r="E4391" s="191" t="s">
        <v>11</v>
      </c>
      <c r="F4391" s="80">
        <v>1055.5545000000002</v>
      </c>
      <c r="G4391" s="72">
        <v>422.22180000000009</v>
      </c>
      <c r="H4391" s="73">
        <v>1123.9544316000004</v>
      </c>
      <c r="I4391" s="572">
        <f t="shared" si="109"/>
        <v>928.88796000000036</v>
      </c>
    </row>
    <row r="4392" spans="2:9" ht="20.100000000000001" customHeight="1" thickTop="1" thickBot="1">
      <c r="B4392" s="188" t="s">
        <v>9333</v>
      </c>
      <c r="C4392" s="189" t="s">
        <v>9362</v>
      </c>
      <c r="D4392" s="190" t="s">
        <v>9363</v>
      </c>
      <c r="E4392" s="191" t="s">
        <v>11</v>
      </c>
      <c r="F4392" s="80">
        <v>1055.5545000000002</v>
      </c>
      <c r="G4392" s="72">
        <v>422.22180000000009</v>
      </c>
      <c r="H4392" s="73">
        <v>1123.9544316000004</v>
      </c>
      <c r="I4392" s="572">
        <f t="shared" si="109"/>
        <v>928.88796000000036</v>
      </c>
    </row>
    <row r="4393" spans="2:9" ht="20.100000000000001" customHeight="1" thickTop="1" thickBot="1">
      <c r="B4393" s="188" t="s">
        <v>9364</v>
      </c>
      <c r="C4393" s="189" t="s">
        <v>9365</v>
      </c>
      <c r="D4393" s="190" t="s">
        <v>9366</v>
      </c>
      <c r="E4393" s="191" t="s">
        <v>11</v>
      </c>
      <c r="F4393" s="80">
        <v>1306.8247500000002</v>
      </c>
      <c r="G4393" s="72">
        <v>522.72990000000016</v>
      </c>
      <c r="H4393" s="73">
        <v>1391.5069938000004</v>
      </c>
      <c r="I4393" s="572">
        <f t="shared" si="109"/>
        <v>1150.0057800000004</v>
      </c>
    </row>
    <row r="4394" spans="2:9" ht="20.100000000000001" customHeight="1" thickTop="1" thickBot="1">
      <c r="B4394" s="188" t="s">
        <v>9341</v>
      </c>
      <c r="C4394" s="189" t="s">
        <v>9367</v>
      </c>
      <c r="D4394" s="190" t="s">
        <v>9368</v>
      </c>
      <c r="E4394" s="191" t="s">
        <v>11</v>
      </c>
      <c r="F4394" s="80">
        <v>1055.5545000000002</v>
      </c>
      <c r="G4394" s="72">
        <v>422.22180000000009</v>
      </c>
      <c r="H4394" s="73">
        <v>1123.9544316000004</v>
      </c>
      <c r="I4394" s="572">
        <f t="shared" si="109"/>
        <v>928.88796000000036</v>
      </c>
    </row>
    <row r="4395" spans="2:9" ht="20.100000000000001" customHeight="1" thickTop="1" thickBot="1">
      <c r="B4395" s="188" t="s">
        <v>9369</v>
      </c>
      <c r="C4395" s="189" t="s">
        <v>9370</v>
      </c>
      <c r="D4395" s="190" t="s">
        <v>9371</v>
      </c>
      <c r="E4395" s="191" t="s">
        <v>11</v>
      </c>
      <c r="F4395" s="34"/>
      <c r="G4395" s="6"/>
      <c r="H4395" s="6"/>
      <c r="I4395" s="572">
        <f t="shared" si="109"/>
        <v>0</v>
      </c>
    </row>
    <row r="4396" spans="2:9" ht="20.100000000000001" customHeight="1" thickTop="1" thickBot="1">
      <c r="B4396" s="188" t="s">
        <v>9372</v>
      </c>
      <c r="C4396" s="189" t="s">
        <v>9373</v>
      </c>
      <c r="D4396" s="190" t="s">
        <v>9374</v>
      </c>
      <c r="E4396" s="191" t="s">
        <v>11</v>
      </c>
      <c r="F4396" s="7"/>
      <c r="G4396" s="7"/>
      <c r="H4396" s="7"/>
      <c r="I4396" s="572">
        <f t="shared" si="109"/>
        <v>0</v>
      </c>
    </row>
    <row r="4397" spans="2:9" ht="20.100000000000001" customHeight="1" thickTop="1" thickBot="1">
      <c r="B4397" s="255"/>
      <c r="C4397" s="249"/>
      <c r="D4397" s="200"/>
      <c r="E4397" s="201"/>
      <c r="F4397" s="7"/>
      <c r="G4397" s="7"/>
      <c r="H4397" s="7"/>
      <c r="I4397" s="573"/>
    </row>
    <row r="4398" spans="2:9" ht="20.100000000000001" customHeight="1" thickTop="1" thickBot="1">
      <c r="B4398" s="255"/>
      <c r="C4398" s="249"/>
      <c r="D4398" s="341" t="s">
        <v>9375</v>
      </c>
      <c r="E4398" s="201"/>
      <c r="F4398" s="78">
        <v>369.45418684315496</v>
      </c>
      <c r="G4398" s="72">
        <v>244.44880854349324</v>
      </c>
      <c r="H4398" s="73">
        <v>650.72272834277908</v>
      </c>
      <c r="I4398" s="573"/>
    </row>
    <row r="4399" spans="2:9" ht="20.100000000000001" customHeight="1" thickTop="1" thickBot="1">
      <c r="B4399" s="255"/>
      <c r="C4399" s="249"/>
      <c r="D4399" s="200"/>
      <c r="E4399" s="201"/>
      <c r="F4399" s="78">
        <v>226.80868841572132</v>
      </c>
      <c r="G4399" s="72">
        <v>150.06762847722939</v>
      </c>
      <c r="H4399" s="73">
        <v>399.4800270063846</v>
      </c>
      <c r="I4399" s="573"/>
    </row>
    <row r="4400" spans="2:9" ht="20.100000000000001" customHeight="1" thickTop="1" thickBot="1">
      <c r="B4400" s="188" t="s">
        <v>9173</v>
      </c>
      <c r="C4400" s="189" t="s">
        <v>9376</v>
      </c>
      <c r="D4400" s="190" t="s">
        <v>9377</v>
      </c>
      <c r="E4400" s="191" t="s">
        <v>11</v>
      </c>
      <c r="F4400" s="78">
        <v>348.86532318312544</v>
      </c>
      <c r="G4400" s="72">
        <v>230.82621778613017</v>
      </c>
      <c r="H4400" s="73">
        <v>614.45939174667853</v>
      </c>
      <c r="I4400" s="572">
        <f t="shared" ref="I4400:I4414" si="110">H4400/1.21</f>
        <v>507.81767912948641</v>
      </c>
    </row>
    <row r="4401" spans="2:9" ht="20.100000000000001" customHeight="1" thickTop="1" thickBot="1">
      <c r="B4401" s="188" t="s">
        <v>9168</v>
      </c>
      <c r="C4401" s="189" t="s">
        <v>9378</v>
      </c>
      <c r="D4401" s="190" t="s">
        <v>9379</v>
      </c>
      <c r="E4401" s="191" t="s">
        <v>11</v>
      </c>
      <c r="F4401" s="78">
        <v>244.7297365126808</v>
      </c>
      <c r="G4401" s="72">
        <v>161.92506306901049</v>
      </c>
      <c r="H4401" s="73">
        <v>431.04451788970596</v>
      </c>
      <c r="I4401" s="572">
        <f t="shared" si="110"/>
        <v>356.23513875182311</v>
      </c>
    </row>
    <row r="4402" spans="2:9" ht="20.100000000000001" customHeight="1" thickTop="1" thickBot="1">
      <c r="B4402" s="188" t="s">
        <v>9179</v>
      </c>
      <c r="C4402" s="189" t="s">
        <v>9380</v>
      </c>
      <c r="D4402" s="190" t="s">
        <v>9381</v>
      </c>
      <c r="E4402" s="191" t="s">
        <v>11</v>
      </c>
      <c r="F4402" s="78">
        <v>332.15412084244417</v>
      </c>
      <c r="G4402" s="72">
        <v>219.76927582422192</v>
      </c>
      <c r="H4402" s="73">
        <v>585.02581224407879</v>
      </c>
      <c r="I4402" s="572">
        <f t="shared" si="110"/>
        <v>483.49240681328826</v>
      </c>
    </row>
    <row r="4403" spans="2:9" ht="20.100000000000001" customHeight="1" thickTop="1" thickBot="1">
      <c r="B4403" s="188" t="s">
        <v>9181</v>
      </c>
      <c r="C4403" s="189" t="s">
        <v>9382</v>
      </c>
      <c r="D4403" s="190" t="s">
        <v>9383</v>
      </c>
      <c r="E4403" s="191" t="s">
        <v>11</v>
      </c>
      <c r="F4403" s="78">
        <v>243.93387595063908</v>
      </c>
      <c r="G4403" s="72">
        <v>161.39848312192643</v>
      </c>
      <c r="H4403" s="73">
        <v>429.64276207056821</v>
      </c>
      <c r="I4403" s="572">
        <f t="shared" si="110"/>
        <v>355.0766628682382</v>
      </c>
    </row>
    <row r="4404" spans="2:9" ht="20.100000000000001" customHeight="1" thickTop="1" thickBot="1">
      <c r="B4404" s="188" t="s">
        <v>9176</v>
      </c>
      <c r="C4404" s="189" t="s">
        <v>9384</v>
      </c>
      <c r="D4404" s="190" t="s">
        <v>9385</v>
      </c>
      <c r="E4404" s="191" t="s">
        <v>11</v>
      </c>
      <c r="F4404" s="78">
        <v>264.96432381785513</v>
      </c>
      <c r="G4404" s="72">
        <v>175.31324740759814</v>
      </c>
      <c r="H4404" s="73">
        <v>466.68386459902626</v>
      </c>
      <c r="I4404" s="572">
        <f t="shared" si="110"/>
        <v>385.68914429671594</v>
      </c>
    </row>
    <row r="4405" spans="2:9" ht="20.100000000000001" customHeight="1" thickTop="1" thickBot="1">
      <c r="B4405" s="188" t="s">
        <v>9184</v>
      </c>
      <c r="C4405" s="189" t="s">
        <v>9386</v>
      </c>
      <c r="D4405" s="190" t="s">
        <v>9387</v>
      </c>
      <c r="E4405" s="191" t="s">
        <v>11</v>
      </c>
      <c r="F4405" s="78">
        <v>264.96432381785513</v>
      </c>
      <c r="G4405" s="72">
        <v>175.31324740759814</v>
      </c>
      <c r="H4405" s="73">
        <v>466.68386459902626</v>
      </c>
      <c r="I4405" s="572">
        <f t="shared" si="110"/>
        <v>385.68914429671594</v>
      </c>
    </row>
    <row r="4406" spans="2:9" ht="20.100000000000001" customHeight="1" thickTop="1" thickBot="1">
      <c r="B4406" s="188" t="s">
        <v>9187</v>
      </c>
      <c r="C4406" s="189" t="s">
        <v>9388</v>
      </c>
      <c r="D4406" s="190" t="s">
        <v>9389</v>
      </c>
      <c r="E4406" s="191" t="s">
        <v>11</v>
      </c>
      <c r="F4406" s="78">
        <v>244.56865324846851</v>
      </c>
      <c r="G4406" s="72">
        <v>161.81848256886934</v>
      </c>
      <c r="H4406" s="73">
        <v>430.76080059833021</v>
      </c>
      <c r="I4406" s="572">
        <f t="shared" si="110"/>
        <v>356.00066165151259</v>
      </c>
    </row>
    <row r="4407" spans="2:9" ht="20.100000000000001" customHeight="1" thickTop="1" thickBot="1">
      <c r="B4407" s="188" t="s">
        <v>9190</v>
      </c>
      <c r="C4407" s="189" t="s">
        <v>9390</v>
      </c>
      <c r="D4407" s="190" t="s">
        <v>9391</v>
      </c>
      <c r="E4407" s="191" t="s">
        <v>11</v>
      </c>
      <c r="F4407" s="78">
        <v>240.51159834495053</v>
      </c>
      <c r="G4407" s="72">
        <v>159.13413827753902</v>
      </c>
      <c r="H4407" s="73">
        <v>423.6150760948089</v>
      </c>
      <c r="I4407" s="572">
        <f t="shared" si="110"/>
        <v>350.09510421058587</v>
      </c>
    </row>
    <row r="4408" spans="2:9" ht="20.100000000000001" customHeight="1" thickTop="1" thickBot="1">
      <c r="B4408" s="188" t="s">
        <v>9192</v>
      </c>
      <c r="C4408" s="189" t="s">
        <v>9392</v>
      </c>
      <c r="D4408" s="190" t="s">
        <v>9393</v>
      </c>
      <c r="E4408" s="191" t="s">
        <v>11</v>
      </c>
      <c r="F4408" s="78">
        <v>217.09895980963614</v>
      </c>
      <c r="G4408" s="72">
        <v>143.64320110960605</v>
      </c>
      <c r="H4408" s="73">
        <v>382.37820135377132</v>
      </c>
      <c r="I4408" s="572">
        <f t="shared" si="110"/>
        <v>316.01504244113335</v>
      </c>
    </row>
    <row r="4409" spans="2:9" ht="20.100000000000001" customHeight="1" thickTop="1" thickBot="1">
      <c r="B4409" s="188" t="s">
        <v>9194</v>
      </c>
      <c r="C4409" s="189" t="s">
        <v>9394</v>
      </c>
      <c r="D4409" s="190" t="s">
        <v>9395</v>
      </c>
      <c r="E4409" s="191" t="s">
        <v>11</v>
      </c>
      <c r="F4409" s="78">
        <v>285.85677662032538</v>
      </c>
      <c r="G4409" s="72">
        <v>189.13670746567337</v>
      </c>
      <c r="H4409" s="73">
        <v>503.48191527362258</v>
      </c>
      <c r="I4409" s="572">
        <f t="shared" si="110"/>
        <v>416.10075642448146</v>
      </c>
    </row>
    <row r="4410" spans="2:9" ht="20.100000000000001" customHeight="1" thickTop="1" thickBot="1">
      <c r="B4410" s="188" t="s">
        <v>9197</v>
      </c>
      <c r="C4410" s="189" t="s">
        <v>9396</v>
      </c>
      <c r="D4410" s="190" t="s">
        <v>9397</v>
      </c>
      <c r="E4410" s="191" t="s">
        <v>11</v>
      </c>
      <c r="F4410" s="78">
        <v>517.41249526329216</v>
      </c>
      <c r="G4410" s="72">
        <v>342.34520137221438</v>
      </c>
      <c r="H4410" s="73">
        <v>911.32292605283476</v>
      </c>
      <c r="I4410" s="572">
        <f t="shared" si="110"/>
        <v>753.15944301887168</v>
      </c>
    </row>
    <row r="4411" spans="2:9" ht="20.100000000000001" customHeight="1" thickTop="1" thickBot="1">
      <c r="B4411" s="188" t="s">
        <v>9200</v>
      </c>
      <c r="C4411" s="233" t="s">
        <v>9398</v>
      </c>
      <c r="D4411" s="344" t="s">
        <v>9399</v>
      </c>
      <c r="E4411" s="191" t="s">
        <v>11</v>
      </c>
      <c r="F4411" s="78">
        <v>412.10846135599309</v>
      </c>
      <c r="G4411" s="72">
        <v>272.67094529350084</v>
      </c>
      <c r="H4411" s="73">
        <v>725.85005637129927</v>
      </c>
      <c r="I4411" s="572">
        <f t="shared" si="110"/>
        <v>599.87607964570191</v>
      </c>
    </row>
    <row r="4412" spans="2:9" ht="20.100000000000001" customHeight="1" thickTop="1" thickBot="1">
      <c r="B4412" s="188" t="s">
        <v>9400</v>
      </c>
      <c r="C4412" s="233" t="s">
        <v>9401</v>
      </c>
      <c r="D4412" s="344" t="s">
        <v>9402</v>
      </c>
      <c r="E4412" s="191" t="s">
        <v>11</v>
      </c>
      <c r="F4412" s="78">
        <v>528.0519147551712</v>
      </c>
      <c r="G4412" s="72">
        <v>349.38475731988689</v>
      </c>
      <c r="H4412" s="73">
        <v>930.06222398553894</v>
      </c>
      <c r="I4412" s="572">
        <f t="shared" si="110"/>
        <v>768.64646610375121</v>
      </c>
    </row>
    <row r="4413" spans="2:9" ht="20.100000000000001" customHeight="1" thickTop="1" thickBot="1">
      <c r="B4413" s="188" t="s">
        <v>9403</v>
      </c>
      <c r="C4413" s="233" t="s">
        <v>9404</v>
      </c>
      <c r="D4413" s="344" t="s">
        <v>9405</v>
      </c>
      <c r="E4413" s="191" t="s">
        <v>11</v>
      </c>
      <c r="F4413" s="78">
        <v>243.93325000000004</v>
      </c>
      <c r="G4413" s="72">
        <v>161.39806896262505</v>
      </c>
      <c r="H4413" s="73">
        <v>429.64165957850787</v>
      </c>
      <c r="I4413" s="572">
        <f t="shared" si="110"/>
        <v>355.07575171777512</v>
      </c>
    </row>
    <row r="4414" spans="2:9" ht="20.100000000000001" customHeight="1" thickTop="1" thickBot="1">
      <c r="B4414" s="188" t="s">
        <v>9202</v>
      </c>
      <c r="C4414" s="233" t="s">
        <v>9406</v>
      </c>
      <c r="D4414" s="344" t="s">
        <v>9407</v>
      </c>
      <c r="E4414" s="191" t="s">
        <v>11</v>
      </c>
      <c r="F4414" s="78">
        <v>240.50818000000004</v>
      </c>
      <c r="G4414" s="72">
        <v>159.13187653473003</v>
      </c>
      <c r="H4414" s="73">
        <v>423.60905533545133</v>
      </c>
      <c r="I4414" s="572">
        <f t="shared" si="110"/>
        <v>350.09012837640608</v>
      </c>
    </row>
    <row r="4415" spans="2:9" ht="20.100000000000001" customHeight="1" thickTop="1" thickBot="1">
      <c r="B4415" s="343"/>
      <c r="C4415" s="249"/>
      <c r="D4415" s="200"/>
      <c r="E4415" s="201"/>
      <c r="F4415" s="78">
        <v>244.56883000000002</v>
      </c>
      <c r="G4415" s="72">
        <v>161.81859951625501</v>
      </c>
      <c r="H4415" s="73">
        <v>430.76111191227085</v>
      </c>
      <c r="I4415" s="573"/>
    </row>
    <row r="4416" spans="2:9" ht="20.100000000000001" customHeight="1" thickTop="1" thickBot="1">
      <c r="B4416" s="255"/>
      <c r="C4416" s="249"/>
      <c r="D4416" s="341" t="s">
        <v>815</v>
      </c>
      <c r="E4416" s="201"/>
      <c r="F4416" s="78">
        <v>244.56865324846851</v>
      </c>
      <c r="G4416" s="72">
        <v>161.81848256886934</v>
      </c>
      <c r="H4416" s="73">
        <v>430.76080059833021</v>
      </c>
      <c r="I4416" s="573"/>
    </row>
    <row r="4417" spans="2:9" ht="20.100000000000001" customHeight="1" thickTop="1" thickBot="1">
      <c r="B4417" s="255"/>
      <c r="C4417" s="249"/>
      <c r="D4417" s="200"/>
      <c r="E4417" s="201"/>
      <c r="F4417" s="78">
        <v>465.7195440096238</v>
      </c>
      <c r="G4417" s="72">
        <v>308.14263771465153</v>
      </c>
      <c r="H4417" s="73">
        <v>820.27570159640231</v>
      </c>
      <c r="I4417" s="573"/>
    </row>
    <row r="4418" spans="2:9" ht="20.100000000000001" customHeight="1" thickTop="1" thickBot="1">
      <c r="B4418" s="188" t="s">
        <v>9187</v>
      </c>
      <c r="C4418" s="189" t="s">
        <v>9408</v>
      </c>
      <c r="D4418" s="190" t="s">
        <v>9409</v>
      </c>
      <c r="E4418" s="191" t="s">
        <v>11</v>
      </c>
      <c r="F4418" s="78">
        <v>346.35381300475717</v>
      </c>
      <c r="G4418" s="72">
        <v>229.1644808438781</v>
      </c>
      <c r="H4418" s="73">
        <v>610.03584800640351</v>
      </c>
      <c r="I4418" s="572">
        <f>G4418*2.2</f>
        <v>504.16185785653187</v>
      </c>
    </row>
    <row r="4419" spans="2:9" ht="20.100000000000001" customHeight="1" thickTop="1" thickBot="1">
      <c r="B4419" s="188" t="s">
        <v>9179</v>
      </c>
      <c r="C4419" s="189" t="s">
        <v>9410</v>
      </c>
      <c r="D4419" s="190" t="s">
        <v>9411</v>
      </c>
      <c r="E4419" s="191" t="s">
        <v>11</v>
      </c>
      <c r="F4419" s="78">
        <v>334.09985125535576</v>
      </c>
      <c r="G4419" s="72">
        <v>221.05666543332927</v>
      </c>
      <c r="H4419" s="73">
        <v>588.45284338352258</v>
      </c>
      <c r="I4419" s="572">
        <f t="shared" ref="I4419:I4451" si="111">G4419*2.2</f>
        <v>486.32466395332443</v>
      </c>
    </row>
    <row r="4420" spans="2:9" ht="20.100000000000001" customHeight="1" thickTop="1" thickBot="1">
      <c r="B4420" s="188" t="s">
        <v>9166</v>
      </c>
      <c r="C4420" s="189" t="s">
        <v>9412</v>
      </c>
      <c r="D4420" s="190" t="s">
        <v>9413</v>
      </c>
      <c r="E4420" s="191" t="s">
        <v>11</v>
      </c>
      <c r="F4420" s="78">
        <v>346.35381300475717</v>
      </c>
      <c r="G4420" s="72">
        <v>229.1644808438781</v>
      </c>
      <c r="H4420" s="73">
        <v>610.03584800640351</v>
      </c>
      <c r="I4420" s="572">
        <f t="shared" si="111"/>
        <v>504.16185785653187</v>
      </c>
    </row>
    <row r="4421" spans="2:9" ht="20.100000000000001" customHeight="1" thickTop="1" thickBot="1">
      <c r="B4421" s="188" t="s">
        <v>9414</v>
      </c>
      <c r="C4421" s="189" t="s">
        <v>9415</v>
      </c>
      <c r="D4421" s="190" t="s">
        <v>22871</v>
      </c>
      <c r="E4421" s="191" t="s">
        <v>11</v>
      </c>
      <c r="F4421" s="78">
        <v>246.47298514195654</v>
      </c>
      <c r="G4421" s="72">
        <v>163.07848090969784</v>
      </c>
      <c r="H4421" s="73">
        <v>434.11491618161568</v>
      </c>
      <c r="I4421" s="572">
        <f t="shared" si="111"/>
        <v>358.77265800133529</v>
      </c>
    </row>
    <row r="4422" spans="2:9" ht="20.100000000000001" customHeight="1" thickTop="1" thickBot="1">
      <c r="B4422" s="188" t="s">
        <v>9192</v>
      </c>
      <c r="C4422" s="189" t="s">
        <v>9416</v>
      </c>
      <c r="D4422" s="190" t="s">
        <v>9417</v>
      </c>
      <c r="E4422" s="191" t="s">
        <v>11</v>
      </c>
      <c r="F4422" s="78">
        <v>601.52048722568099</v>
      </c>
      <c r="G4422" s="72">
        <v>397.99512809214104</v>
      </c>
      <c r="H4422" s="73">
        <v>1059.4630309812796</v>
      </c>
      <c r="I4422" s="572">
        <f t="shared" si="111"/>
        <v>875.58928180271039</v>
      </c>
    </row>
    <row r="4423" spans="2:9" ht="20.100000000000001" customHeight="1" thickTop="1" thickBot="1">
      <c r="B4423" s="188" t="s">
        <v>9181</v>
      </c>
      <c r="C4423" s="189" t="s">
        <v>9418</v>
      </c>
      <c r="D4423" s="190" t="s">
        <v>22872</v>
      </c>
      <c r="E4423" s="191" t="s">
        <v>11</v>
      </c>
      <c r="F4423" s="78">
        <v>451.48327946151312</v>
      </c>
      <c r="G4423" s="72">
        <v>298.72323463079101</v>
      </c>
      <c r="H4423" s="73">
        <v>795.20125058716565</v>
      </c>
      <c r="I4423" s="572">
        <f t="shared" si="111"/>
        <v>657.19111618774025</v>
      </c>
    </row>
    <row r="4424" spans="2:9" ht="20.100000000000001" customHeight="1" thickTop="1" thickBot="1">
      <c r="B4424" s="188" t="s">
        <v>9207</v>
      </c>
      <c r="C4424" s="189" t="s">
        <v>9419</v>
      </c>
      <c r="D4424" s="190" t="s">
        <v>9420</v>
      </c>
      <c r="E4424" s="191" t="s">
        <v>11</v>
      </c>
      <c r="F4424" s="78">
        <v>486.49626848097734</v>
      </c>
      <c r="G4424" s="72">
        <v>321.88952629603597</v>
      </c>
      <c r="H4424" s="73">
        <v>856.86991900004784</v>
      </c>
      <c r="I4424" s="572">
        <f t="shared" si="111"/>
        <v>708.15695785127923</v>
      </c>
    </row>
    <row r="4425" spans="2:9" ht="20.100000000000001" customHeight="1" thickTop="1" thickBot="1">
      <c r="B4425" s="188" t="s">
        <v>9190</v>
      </c>
      <c r="C4425" s="189" t="s">
        <v>9421</v>
      </c>
      <c r="D4425" s="190" t="s">
        <v>9422</v>
      </c>
      <c r="E4425" s="191" t="s">
        <v>11</v>
      </c>
      <c r="F4425" s="78">
        <v>532.56599087500945</v>
      </c>
      <c r="G4425" s="72">
        <v>352.37148901346376</v>
      </c>
      <c r="H4425" s="73">
        <v>938.01290375384065</v>
      </c>
      <c r="I4425" s="572">
        <f t="shared" si="111"/>
        <v>775.21727582962035</v>
      </c>
    </row>
    <row r="4426" spans="2:9" ht="20.100000000000001" customHeight="1" thickTop="1" thickBot="1">
      <c r="B4426" s="188" t="s">
        <v>9168</v>
      </c>
      <c r="C4426" s="189" t="s">
        <v>9423</v>
      </c>
      <c r="D4426" s="190" t="s">
        <v>22873</v>
      </c>
      <c r="E4426" s="191" t="s">
        <v>11</v>
      </c>
      <c r="F4426" s="78">
        <v>926.92281456792273</v>
      </c>
      <c r="G4426" s="72">
        <v>613.29708987464437</v>
      </c>
      <c r="H4426" s="73">
        <v>1632.5968532463035</v>
      </c>
      <c r="I4426" s="572">
        <f t="shared" si="111"/>
        <v>1349.2535977242178</v>
      </c>
    </row>
    <row r="4427" spans="2:9" ht="20.100000000000001" customHeight="1" thickTop="1" thickBot="1">
      <c r="B4427" s="188" t="s">
        <v>9173</v>
      </c>
      <c r="C4427" s="189" t="s">
        <v>9424</v>
      </c>
      <c r="D4427" s="190" t="s">
        <v>22874</v>
      </c>
      <c r="E4427" s="191" t="s">
        <v>11</v>
      </c>
      <c r="F4427" s="78">
        <v>757.29753768378407</v>
      </c>
      <c r="G4427" s="72">
        <v>501.06477986216925</v>
      </c>
      <c r="H4427" s="73">
        <v>1333.8344439930945</v>
      </c>
      <c r="I4427" s="572">
        <f t="shared" si="111"/>
        <v>1102.3425156967724</v>
      </c>
    </row>
    <row r="4428" spans="2:9" ht="20.100000000000001" customHeight="1" thickTop="1" thickBot="1">
      <c r="B4428" s="188" t="s">
        <v>9190</v>
      </c>
      <c r="C4428" s="189" t="s">
        <v>9425</v>
      </c>
      <c r="D4428" s="190" t="s">
        <v>22875</v>
      </c>
      <c r="E4428" s="191" t="s">
        <v>11</v>
      </c>
      <c r="F4428" s="78">
        <v>217.09765000000002</v>
      </c>
      <c r="G4428" s="72">
        <v>143.64233447602501</v>
      </c>
      <c r="H4428" s="73">
        <v>382.37589437517863</v>
      </c>
      <c r="I4428" s="572">
        <f t="shared" si="111"/>
        <v>316.01313584725506</v>
      </c>
    </row>
    <row r="4429" spans="2:9" ht="20.100000000000001" customHeight="1" thickTop="1" thickBot="1">
      <c r="B4429" s="188" t="s">
        <v>9197</v>
      </c>
      <c r="C4429" s="189" t="s">
        <v>9426</v>
      </c>
      <c r="D4429" s="190" t="s">
        <v>9427</v>
      </c>
      <c r="E4429" s="191" t="s">
        <v>11</v>
      </c>
      <c r="F4429" s="78">
        <v>244.73361000000003</v>
      </c>
      <c r="G4429" s="72">
        <v>161.92762595608502</v>
      </c>
      <c r="H4429" s="73">
        <v>431.05134029509833</v>
      </c>
      <c r="I4429" s="572">
        <f t="shared" si="111"/>
        <v>356.24077710338707</v>
      </c>
    </row>
    <row r="4430" spans="2:9" ht="20.100000000000001" customHeight="1" thickTop="1" thickBot="1">
      <c r="B4430" s="188" t="s">
        <v>9218</v>
      </c>
      <c r="C4430" s="189" t="s">
        <v>9428</v>
      </c>
      <c r="D4430" s="190" t="s">
        <v>9429</v>
      </c>
      <c r="E4430" s="191" t="s">
        <v>11</v>
      </c>
      <c r="F4430" s="78">
        <v>444.88069078329005</v>
      </c>
      <c r="G4430" s="72">
        <v>294.35464173572774</v>
      </c>
      <c r="H4430" s="73">
        <v>783.57205630050737</v>
      </c>
      <c r="I4430" s="572">
        <f t="shared" si="111"/>
        <v>647.58021181860113</v>
      </c>
    </row>
    <row r="4431" spans="2:9" ht="20.100000000000001" customHeight="1" thickTop="1" thickBot="1">
      <c r="B4431" s="188" t="s">
        <v>9176</v>
      </c>
      <c r="C4431" s="189" t="s">
        <v>9430</v>
      </c>
      <c r="D4431" s="190" t="s">
        <v>9431</v>
      </c>
      <c r="E4431" s="191" t="s">
        <v>11</v>
      </c>
      <c r="F4431" s="78">
        <v>361.51322122505212</v>
      </c>
      <c r="G4431" s="72">
        <v>239.19468055372397</v>
      </c>
      <c r="H4431" s="73">
        <v>636.73623963401326</v>
      </c>
      <c r="I4431" s="572">
        <f t="shared" si="111"/>
        <v>526.22829721819278</v>
      </c>
    </row>
    <row r="4432" spans="2:9" ht="20.100000000000001" customHeight="1" thickTop="1" thickBot="1">
      <c r="B4432" s="188" t="s">
        <v>9432</v>
      </c>
      <c r="C4432" s="189" t="s">
        <v>9433</v>
      </c>
      <c r="D4432" s="190" t="s">
        <v>9434</v>
      </c>
      <c r="E4432" s="191" t="s">
        <v>11</v>
      </c>
      <c r="F4432" s="78">
        <v>793.12515774118037</v>
      </c>
      <c r="G4432" s="72">
        <v>524.77007093171551</v>
      </c>
      <c r="H4432" s="73">
        <v>1396.9379288202267</v>
      </c>
      <c r="I4432" s="572">
        <f t="shared" si="111"/>
        <v>1154.4941560497741</v>
      </c>
    </row>
    <row r="4433" spans="2:9" ht="20.100000000000001" customHeight="1" thickTop="1" thickBot="1">
      <c r="B4433" s="188" t="s">
        <v>9170</v>
      </c>
      <c r="C4433" s="189" t="s">
        <v>9435</v>
      </c>
      <c r="D4433" s="190" t="s">
        <v>9436</v>
      </c>
      <c r="E4433" s="191" t="s">
        <v>11</v>
      </c>
      <c r="F4433" s="78">
        <v>703.94950891596716</v>
      </c>
      <c r="G4433" s="72">
        <v>465.7671366499863</v>
      </c>
      <c r="H4433" s="73">
        <v>1239.8721177622635</v>
      </c>
      <c r="I4433" s="572">
        <f t="shared" si="111"/>
        <v>1024.6877006299699</v>
      </c>
    </row>
    <row r="4434" spans="2:9" ht="20.100000000000001" customHeight="1" thickTop="1" thickBot="1">
      <c r="B4434" s="188" t="s">
        <v>9194</v>
      </c>
      <c r="C4434" s="189" t="s">
        <v>9437</v>
      </c>
      <c r="D4434" s="190" t="s">
        <v>9438</v>
      </c>
      <c r="E4434" s="191" t="s">
        <v>11</v>
      </c>
      <c r="F4434" s="78">
        <v>581.57359883756726</v>
      </c>
      <c r="G4434" s="72">
        <v>384.79729931047814</v>
      </c>
      <c r="H4434" s="73">
        <v>1024.3304107644929</v>
      </c>
      <c r="I4434" s="572">
        <f t="shared" si="111"/>
        <v>846.55405848305202</v>
      </c>
    </row>
    <row r="4435" spans="2:9" ht="20.100000000000001" customHeight="1" thickTop="1" thickBot="1">
      <c r="B4435" s="188" t="s">
        <v>9218</v>
      </c>
      <c r="C4435" s="189" t="s">
        <v>9439</v>
      </c>
      <c r="D4435" s="190" t="s">
        <v>9440</v>
      </c>
      <c r="E4435" s="191" t="s">
        <v>11</v>
      </c>
      <c r="F4435" s="78">
        <v>1328.4881517282467</v>
      </c>
      <c r="G4435" s="72">
        <v>878.99219285876688</v>
      </c>
      <c r="H4435" s="73">
        <v>2339.8772173900375</v>
      </c>
      <c r="I4435" s="572">
        <f t="shared" si="111"/>
        <v>1933.7828242892872</v>
      </c>
    </row>
    <row r="4436" spans="2:9" ht="20.100000000000001" customHeight="1" thickTop="1" thickBot="1">
      <c r="B4436" s="188" t="s">
        <v>9290</v>
      </c>
      <c r="C4436" s="189" t="s">
        <v>9441</v>
      </c>
      <c r="D4436" s="190" t="s">
        <v>9442</v>
      </c>
      <c r="E4436" s="191" t="s">
        <v>11</v>
      </c>
      <c r="F4436" s="78">
        <v>608.07198763295912</v>
      </c>
      <c r="G4436" s="72">
        <v>402.329918509366</v>
      </c>
      <c r="H4436" s="73">
        <v>1071.0022430719323</v>
      </c>
      <c r="I4436" s="572">
        <f t="shared" si="111"/>
        <v>885.12582072060525</v>
      </c>
    </row>
    <row r="4437" spans="2:9" ht="20.100000000000001" customHeight="1" thickTop="1" thickBot="1">
      <c r="B4437" s="188" t="s">
        <v>9443</v>
      </c>
      <c r="C4437" s="189" t="s">
        <v>9444</v>
      </c>
      <c r="D4437" s="190" t="s">
        <v>9445</v>
      </c>
      <c r="E4437" s="191" t="s">
        <v>11</v>
      </c>
      <c r="F4437" s="53"/>
      <c r="G4437" s="7"/>
      <c r="H4437" s="7"/>
      <c r="I4437" s="572">
        <f t="shared" si="111"/>
        <v>0</v>
      </c>
    </row>
    <row r="4438" spans="2:9" ht="20.100000000000001" customHeight="1" thickTop="1" thickBot="1">
      <c r="B4438" s="188" t="s">
        <v>9324</v>
      </c>
      <c r="C4438" s="189" t="s">
        <v>9446</v>
      </c>
      <c r="D4438" s="190" t="s">
        <v>9447</v>
      </c>
      <c r="E4438" s="191" t="s">
        <v>11</v>
      </c>
      <c r="F4438" s="7"/>
      <c r="G4438" s="7"/>
      <c r="H4438" s="7"/>
      <c r="I4438" s="572">
        <f t="shared" si="111"/>
        <v>0</v>
      </c>
    </row>
    <row r="4439" spans="2:9" ht="20.100000000000001" customHeight="1" thickTop="1" thickBot="1">
      <c r="B4439" s="188" t="s">
        <v>9448</v>
      </c>
      <c r="C4439" s="189" t="s">
        <v>9449</v>
      </c>
      <c r="D4439" s="190" t="s">
        <v>9450</v>
      </c>
      <c r="E4439" s="191" t="s">
        <v>11</v>
      </c>
      <c r="F4439" s="7"/>
      <c r="G4439" s="7"/>
      <c r="H4439" s="7"/>
      <c r="I4439" s="572">
        <f t="shared" si="111"/>
        <v>0</v>
      </c>
    </row>
    <row r="4440" spans="2:9" ht="20.100000000000001" customHeight="1" thickTop="1" thickBot="1">
      <c r="B4440" s="188" t="s">
        <v>9299</v>
      </c>
      <c r="C4440" s="189" t="s">
        <v>9451</v>
      </c>
      <c r="D4440" s="190" t="s">
        <v>9452</v>
      </c>
      <c r="E4440" s="191" t="s">
        <v>11</v>
      </c>
      <c r="F4440" s="141">
        <v>199.31</v>
      </c>
      <c r="G4440" s="73">
        <v>199.31</v>
      </c>
      <c r="H4440" s="73">
        <v>530.56322</v>
      </c>
      <c r="I4440" s="572">
        <f t="shared" si="111"/>
        <v>438.48200000000003</v>
      </c>
    </row>
    <row r="4441" spans="2:9" ht="20.100000000000001" customHeight="1" thickTop="1" thickBot="1">
      <c r="B4441" s="188" t="s">
        <v>9338</v>
      </c>
      <c r="C4441" s="189" t="s">
        <v>9453</v>
      </c>
      <c r="D4441" s="190" t="s">
        <v>9454</v>
      </c>
      <c r="E4441" s="191" t="s">
        <v>11</v>
      </c>
      <c r="F4441" s="141">
        <v>210.38</v>
      </c>
      <c r="G4441" s="73">
        <v>210.38</v>
      </c>
      <c r="H4441" s="73">
        <v>560.03156000000001</v>
      </c>
      <c r="I4441" s="572">
        <f t="shared" si="111"/>
        <v>462.83600000000001</v>
      </c>
    </row>
    <row r="4442" spans="2:9" ht="20.100000000000001" customHeight="1" thickTop="1" thickBot="1">
      <c r="B4442" s="188" t="s">
        <v>9239</v>
      </c>
      <c r="C4442" s="189" t="s">
        <v>9455</v>
      </c>
      <c r="D4442" s="190" t="s">
        <v>9456</v>
      </c>
      <c r="E4442" s="191" t="s">
        <v>11</v>
      </c>
      <c r="F4442" s="141">
        <v>199.31</v>
      </c>
      <c r="G4442" s="73">
        <v>199.31</v>
      </c>
      <c r="H4442" s="73">
        <v>530.56322</v>
      </c>
      <c r="I4442" s="572">
        <f t="shared" si="111"/>
        <v>438.48200000000003</v>
      </c>
    </row>
    <row r="4443" spans="2:9" ht="20.100000000000001" customHeight="1" thickTop="1" thickBot="1">
      <c r="B4443" s="188" t="s">
        <v>9233</v>
      </c>
      <c r="C4443" s="189" t="s">
        <v>9457</v>
      </c>
      <c r="D4443" s="190" t="s">
        <v>9458</v>
      </c>
      <c r="E4443" s="191" t="s">
        <v>11</v>
      </c>
      <c r="F4443" s="141">
        <v>259.41000000000003</v>
      </c>
      <c r="G4443" s="73">
        <v>259.41000000000003</v>
      </c>
      <c r="H4443" s="73">
        <v>690.54942000000017</v>
      </c>
      <c r="I4443" s="572">
        <f t="shared" si="111"/>
        <v>570.70200000000011</v>
      </c>
    </row>
    <row r="4444" spans="2:9" ht="20.100000000000001" customHeight="1" thickTop="1" thickBot="1">
      <c r="B4444" s="188" t="s">
        <v>9348</v>
      </c>
      <c r="C4444" s="189" t="s">
        <v>9459</v>
      </c>
      <c r="D4444" s="190" t="s">
        <v>9460</v>
      </c>
      <c r="E4444" s="191" t="s">
        <v>11</v>
      </c>
      <c r="F4444" s="141">
        <v>259.41000000000003</v>
      </c>
      <c r="G4444" s="73">
        <v>259.41000000000003</v>
      </c>
      <c r="H4444" s="73">
        <v>690.54942000000017</v>
      </c>
      <c r="I4444" s="572">
        <f t="shared" si="111"/>
        <v>570.70200000000011</v>
      </c>
    </row>
    <row r="4445" spans="2:9" ht="20.100000000000001" customHeight="1" thickTop="1" thickBot="1">
      <c r="B4445" s="188" t="s">
        <v>9461</v>
      </c>
      <c r="C4445" s="189" t="s">
        <v>9462</v>
      </c>
      <c r="D4445" s="190" t="s">
        <v>9463</v>
      </c>
      <c r="E4445" s="191" t="s">
        <v>11</v>
      </c>
      <c r="F4445" s="141">
        <v>482.03</v>
      </c>
      <c r="G4445" s="73">
        <v>482.03</v>
      </c>
      <c r="H4445" s="73">
        <v>1283.1638600000001</v>
      </c>
      <c r="I4445" s="572">
        <f t="shared" si="111"/>
        <v>1060.4660000000001</v>
      </c>
    </row>
    <row r="4446" spans="2:9" ht="20.100000000000001" customHeight="1" thickTop="1" thickBot="1">
      <c r="B4446" s="188" t="s">
        <v>9464</v>
      </c>
      <c r="C4446" s="189" t="s">
        <v>9465</v>
      </c>
      <c r="D4446" s="190" t="s">
        <v>9466</v>
      </c>
      <c r="E4446" s="191" t="s">
        <v>11</v>
      </c>
      <c r="F4446" s="141">
        <v>259.41000000000003</v>
      </c>
      <c r="G4446" s="73">
        <v>259.41000000000003</v>
      </c>
      <c r="H4446" s="73">
        <v>690.54942000000017</v>
      </c>
      <c r="I4446" s="572">
        <f t="shared" si="111"/>
        <v>570.70200000000011</v>
      </c>
    </row>
    <row r="4447" spans="2:9" ht="20.100000000000001" customHeight="1" thickTop="1" thickBot="1">
      <c r="B4447" s="188" t="s">
        <v>9187</v>
      </c>
      <c r="C4447" s="189" t="s">
        <v>9467</v>
      </c>
      <c r="D4447" s="190" t="s">
        <v>9468</v>
      </c>
      <c r="E4447" s="191" t="s">
        <v>11</v>
      </c>
      <c r="F4447" s="141">
        <v>522.20000000000005</v>
      </c>
      <c r="G4447" s="73">
        <v>522.20000000000005</v>
      </c>
      <c r="H4447" s="73">
        <v>1390.0964000000001</v>
      </c>
      <c r="I4447" s="572">
        <f t="shared" si="111"/>
        <v>1148.8400000000001</v>
      </c>
    </row>
    <row r="4448" spans="2:9" ht="20.100000000000001" customHeight="1" thickTop="1" thickBot="1">
      <c r="B4448" s="188" t="s">
        <v>9469</v>
      </c>
      <c r="C4448" s="189" t="s">
        <v>9470</v>
      </c>
      <c r="D4448" s="190" t="s">
        <v>9471</v>
      </c>
      <c r="E4448" s="191" t="s">
        <v>11</v>
      </c>
      <c r="F4448" s="141">
        <v>800.21</v>
      </c>
      <c r="G4448" s="73">
        <v>800.21</v>
      </c>
      <c r="H4448" s="73">
        <v>2130.1590200000001</v>
      </c>
      <c r="I4448" s="572">
        <f t="shared" si="111"/>
        <v>1760.4620000000002</v>
      </c>
    </row>
    <row r="4449" spans="2:9" ht="20.100000000000001" customHeight="1" thickTop="1" thickBot="1">
      <c r="B4449" s="188" t="s">
        <v>9461</v>
      </c>
      <c r="C4449" s="189" t="s">
        <v>9472</v>
      </c>
      <c r="D4449" s="190" t="s">
        <v>9473</v>
      </c>
      <c r="E4449" s="191" t="s">
        <v>11</v>
      </c>
      <c r="F4449" s="141">
        <v>522.12</v>
      </c>
      <c r="G4449" s="73">
        <v>522.12</v>
      </c>
      <c r="H4449" s="73">
        <v>1389.8834400000003</v>
      </c>
      <c r="I4449" s="572">
        <f t="shared" si="111"/>
        <v>1148.6640000000002</v>
      </c>
    </row>
    <row r="4450" spans="2:9" ht="20.100000000000001" customHeight="1" thickTop="1" thickBot="1">
      <c r="B4450" s="188" t="s">
        <v>9233</v>
      </c>
      <c r="C4450" s="189" t="s">
        <v>9474</v>
      </c>
      <c r="D4450" s="190" t="s">
        <v>9475</v>
      </c>
      <c r="E4450" s="191" t="s">
        <v>11</v>
      </c>
      <c r="F4450" s="141">
        <v>800.21</v>
      </c>
      <c r="G4450" s="73">
        <v>800.21</v>
      </c>
      <c r="H4450" s="73">
        <v>2130.1590200000001</v>
      </c>
      <c r="I4450" s="572">
        <f t="shared" si="111"/>
        <v>1760.4620000000002</v>
      </c>
    </row>
    <row r="4451" spans="2:9" ht="20.100000000000001" customHeight="1" thickTop="1" thickBot="1">
      <c r="B4451" s="188" t="s">
        <v>9476</v>
      </c>
      <c r="C4451" s="189" t="s">
        <v>9477</v>
      </c>
      <c r="D4451" s="190" t="s">
        <v>9478</v>
      </c>
      <c r="E4451" s="191" t="s">
        <v>11</v>
      </c>
      <c r="F4451" s="141">
        <v>1094.26</v>
      </c>
      <c r="G4451" s="73">
        <v>1094.26</v>
      </c>
      <c r="H4451" s="73">
        <v>2912.9201200000002</v>
      </c>
      <c r="I4451" s="572">
        <f t="shared" si="111"/>
        <v>2407.3720000000003</v>
      </c>
    </row>
    <row r="4452" spans="2:9" ht="20.100000000000001" customHeight="1" thickTop="1" thickBot="1">
      <c r="B4452" s="255"/>
      <c r="C4452" s="249"/>
      <c r="D4452" s="200"/>
      <c r="E4452" s="201"/>
      <c r="F4452" s="141">
        <v>466.35</v>
      </c>
      <c r="G4452" s="73">
        <v>466.35</v>
      </c>
      <c r="H4452" s="73">
        <v>1241.4237000000001</v>
      </c>
      <c r="I4452" s="573"/>
    </row>
    <row r="4453" spans="2:9" ht="20.100000000000001" customHeight="1" thickTop="1" thickBot="1">
      <c r="B4453" s="255"/>
      <c r="C4453" s="249"/>
      <c r="D4453" s="341" t="s">
        <v>1192</v>
      </c>
      <c r="E4453" s="201"/>
      <c r="F4453" s="141">
        <v>184.54</v>
      </c>
      <c r="G4453" s="73">
        <v>184.54</v>
      </c>
      <c r="H4453" s="73">
        <v>491.24547999999999</v>
      </c>
      <c r="I4453" s="573"/>
    </row>
    <row r="4454" spans="2:9" ht="20.100000000000001" customHeight="1" thickTop="1" thickBot="1">
      <c r="B4454" s="255"/>
      <c r="C4454" s="249"/>
      <c r="D4454" s="200"/>
      <c r="E4454" s="201"/>
      <c r="F4454" s="141">
        <v>1005.85</v>
      </c>
      <c r="G4454" s="73">
        <v>1005.85</v>
      </c>
      <c r="H4454" s="73">
        <v>2677.5727000000002</v>
      </c>
      <c r="I4454" s="573"/>
    </row>
    <row r="4455" spans="2:9" ht="20.100000000000001" customHeight="1" thickTop="1" thickBot="1">
      <c r="B4455" s="188" t="s">
        <v>9179</v>
      </c>
      <c r="C4455" s="189" t="s">
        <v>9479</v>
      </c>
      <c r="D4455" s="190" t="s">
        <v>9480</v>
      </c>
      <c r="E4455" s="207" t="s">
        <v>11</v>
      </c>
      <c r="F4455" s="141">
        <v>487.19</v>
      </c>
      <c r="G4455" s="73">
        <v>487.19</v>
      </c>
      <c r="H4455" s="73">
        <v>1296.89978</v>
      </c>
      <c r="I4455" s="572">
        <f>H4455/1.21</f>
        <v>1071.818</v>
      </c>
    </row>
    <row r="4456" spans="2:9" ht="20.100000000000001" customHeight="1" thickTop="1" thickBot="1">
      <c r="B4456" s="188" t="s">
        <v>9261</v>
      </c>
      <c r="C4456" s="189" t="s">
        <v>9481</v>
      </c>
      <c r="D4456" s="190" t="s">
        <v>9482</v>
      </c>
      <c r="E4456" s="207" t="s">
        <v>11</v>
      </c>
      <c r="F4456" s="141">
        <v>957.59</v>
      </c>
      <c r="G4456" s="73">
        <v>957.59</v>
      </c>
      <c r="H4456" s="73">
        <v>2549.1045800000002</v>
      </c>
      <c r="I4456" s="572">
        <f t="shared" ref="I4456:I4482" si="112">H4456/1.21</f>
        <v>2106.6980000000003</v>
      </c>
    </row>
    <row r="4457" spans="2:9" ht="20.100000000000001" customHeight="1" thickTop="1" thickBot="1">
      <c r="B4457" s="188" t="s">
        <v>9181</v>
      </c>
      <c r="C4457" s="189" t="s">
        <v>9483</v>
      </c>
      <c r="D4457" s="190" t="s">
        <v>9484</v>
      </c>
      <c r="E4457" s="207" t="s">
        <v>11</v>
      </c>
      <c r="F4457" s="141">
        <v>946.41</v>
      </c>
      <c r="G4457" s="73">
        <v>946.41</v>
      </c>
      <c r="H4457" s="73">
        <v>2519.3434200000002</v>
      </c>
      <c r="I4457" s="572">
        <f t="shared" si="112"/>
        <v>2082.1020000000003</v>
      </c>
    </row>
    <row r="4458" spans="2:9" ht="20.100000000000001" customHeight="1" thickTop="1" thickBot="1">
      <c r="B4458" s="188" t="s">
        <v>9173</v>
      </c>
      <c r="C4458" s="189" t="s">
        <v>9485</v>
      </c>
      <c r="D4458" s="190" t="s">
        <v>9486</v>
      </c>
      <c r="E4458" s="207" t="s">
        <v>11</v>
      </c>
      <c r="F4458" s="141">
        <v>332.18</v>
      </c>
      <c r="G4458" s="73">
        <v>332.18</v>
      </c>
      <c r="H4458" s="73">
        <v>884.26316000000008</v>
      </c>
      <c r="I4458" s="572">
        <f t="shared" si="112"/>
        <v>730.79600000000005</v>
      </c>
    </row>
    <row r="4459" spans="2:9" ht="20.100000000000001" customHeight="1" thickTop="1" thickBot="1">
      <c r="B4459" s="188" t="s">
        <v>9166</v>
      </c>
      <c r="C4459" s="189" t="s">
        <v>9487</v>
      </c>
      <c r="D4459" s="190" t="s">
        <v>9488</v>
      </c>
      <c r="E4459" s="207" t="s">
        <v>11</v>
      </c>
      <c r="F4459" s="141">
        <v>0</v>
      </c>
      <c r="G4459" s="73">
        <v>0</v>
      </c>
      <c r="H4459" s="73">
        <v>0</v>
      </c>
      <c r="I4459" s="572">
        <f t="shared" si="112"/>
        <v>0</v>
      </c>
    </row>
    <row r="4460" spans="2:9" ht="20.100000000000001" customHeight="1" thickTop="1" thickBot="1">
      <c r="B4460" s="188" t="s">
        <v>9414</v>
      </c>
      <c r="C4460" s="189" t="s">
        <v>9489</v>
      </c>
      <c r="D4460" s="190" t="s">
        <v>9490</v>
      </c>
      <c r="E4460" s="207" t="s">
        <v>11</v>
      </c>
      <c r="F4460" s="141">
        <v>663.46</v>
      </c>
      <c r="G4460" s="73">
        <v>663.46</v>
      </c>
      <c r="H4460" s="73">
        <v>1766.1305200000004</v>
      </c>
      <c r="I4460" s="572">
        <f t="shared" si="112"/>
        <v>1459.6120000000003</v>
      </c>
    </row>
    <row r="4461" spans="2:9" ht="20.100000000000001" customHeight="1" thickTop="1" thickBot="1">
      <c r="B4461" s="188" t="s">
        <v>9168</v>
      </c>
      <c r="C4461" s="189" t="s">
        <v>9491</v>
      </c>
      <c r="D4461" s="190" t="s">
        <v>9492</v>
      </c>
      <c r="E4461" s="207" t="s">
        <v>11</v>
      </c>
      <c r="F4461" s="141">
        <v>957.66</v>
      </c>
      <c r="G4461" s="73">
        <v>957.66</v>
      </c>
      <c r="H4461" s="73">
        <v>2549.2909200000004</v>
      </c>
      <c r="I4461" s="572">
        <f t="shared" si="112"/>
        <v>2106.8520000000003</v>
      </c>
    </row>
    <row r="4462" spans="2:9" ht="20.100000000000001" customHeight="1" thickTop="1" thickBot="1">
      <c r="B4462" s="188" t="s">
        <v>9218</v>
      </c>
      <c r="C4462" s="189" t="s">
        <v>9493</v>
      </c>
      <c r="D4462" s="190" t="s">
        <v>9494</v>
      </c>
      <c r="E4462" s="207" t="s">
        <v>11</v>
      </c>
      <c r="F4462" s="141">
        <v>675.43</v>
      </c>
      <c r="G4462" s="73">
        <v>675.43</v>
      </c>
      <c r="H4462" s="73">
        <v>1797.9946599999998</v>
      </c>
      <c r="I4462" s="572">
        <f t="shared" si="112"/>
        <v>1485.9459999999999</v>
      </c>
    </row>
    <row r="4463" spans="2:9" ht="20.100000000000001" customHeight="1" thickTop="1" thickBot="1">
      <c r="B4463" s="188" t="s">
        <v>9207</v>
      </c>
      <c r="C4463" s="189" t="s">
        <v>9495</v>
      </c>
      <c r="D4463" s="190" t="s">
        <v>9496</v>
      </c>
      <c r="E4463" s="207" t="s">
        <v>11</v>
      </c>
      <c r="F4463" s="141">
        <v>800.17</v>
      </c>
      <c r="G4463" s="73">
        <v>800.17</v>
      </c>
      <c r="H4463" s="73">
        <v>2130.0525400000001</v>
      </c>
      <c r="I4463" s="572">
        <f t="shared" si="112"/>
        <v>1760.3740000000003</v>
      </c>
    </row>
    <row r="4464" spans="2:9" ht="20.100000000000001" customHeight="1" thickTop="1" thickBot="1">
      <c r="B4464" s="188" t="s">
        <v>9197</v>
      </c>
      <c r="C4464" s="189" t="s">
        <v>9497</v>
      </c>
      <c r="D4464" s="190" t="s">
        <v>9498</v>
      </c>
      <c r="E4464" s="207" t="s">
        <v>11</v>
      </c>
      <c r="F4464" s="141">
        <v>675.43</v>
      </c>
      <c r="G4464" s="73">
        <v>675.43</v>
      </c>
      <c r="H4464" s="73">
        <v>1797.9946599999998</v>
      </c>
      <c r="I4464" s="572">
        <f t="shared" si="112"/>
        <v>1485.9459999999999</v>
      </c>
    </row>
    <row r="4465" spans="2:9" ht="20.100000000000001" customHeight="1" thickTop="1" thickBot="1">
      <c r="B4465" s="188" t="s">
        <v>9192</v>
      </c>
      <c r="C4465" s="189" t="s">
        <v>9499</v>
      </c>
      <c r="D4465" s="190" t="s">
        <v>9500</v>
      </c>
      <c r="E4465" s="207" t="s">
        <v>11</v>
      </c>
      <c r="F4465" s="141">
        <v>410.09</v>
      </c>
      <c r="G4465" s="73">
        <v>410.09</v>
      </c>
      <c r="H4465" s="73">
        <v>1091.65958</v>
      </c>
      <c r="I4465" s="572">
        <f t="shared" si="112"/>
        <v>902.19799999999998</v>
      </c>
    </row>
    <row r="4466" spans="2:9" ht="20.100000000000001" customHeight="1" thickTop="1" thickBot="1">
      <c r="B4466" s="188" t="s">
        <v>9432</v>
      </c>
      <c r="C4466" s="189" t="s">
        <v>9501</v>
      </c>
      <c r="D4466" s="190" t="s">
        <v>9502</v>
      </c>
      <c r="E4466" s="207" t="s">
        <v>11</v>
      </c>
      <c r="F4466" s="141">
        <v>1326.92</v>
      </c>
      <c r="G4466" s="73">
        <v>1326.92</v>
      </c>
      <c r="H4466" s="73">
        <v>3532.2610400000008</v>
      </c>
      <c r="I4466" s="572">
        <f t="shared" si="112"/>
        <v>2919.2240000000006</v>
      </c>
    </row>
    <row r="4467" spans="2:9" ht="20.100000000000001" customHeight="1" thickTop="1" thickBot="1">
      <c r="B4467" s="188" t="s">
        <v>9176</v>
      </c>
      <c r="C4467" s="189" t="s">
        <v>9503</v>
      </c>
      <c r="D4467" s="190" t="s">
        <v>9504</v>
      </c>
      <c r="E4467" s="207" t="s">
        <v>11</v>
      </c>
      <c r="F4467" s="141">
        <v>852.59</v>
      </c>
      <c r="G4467" s="73">
        <v>852.59</v>
      </c>
      <c r="H4467" s="73">
        <v>2269.5945800000004</v>
      </c>
      <c r="I4467" s="572">
        <f t="shared" si="112"/>
        <v>1875.6980000000003</v>
      </c>
    </row>
    <row r="4468" spans="2:9" ht="20.100000000000001" customHeight="1" thickTop="1" thickBot="1">
      <c r="B4468" s="188" t="s">
        <v>9187</v>
      </c>
      <c r="C4468" s="189" t="s">
        <v>9505</v>
      </c>
      <c r="D4468" s="190" t="s">
        <v>9506</v>
      </c>
      <c r="E4468" s="207" t="s">
        <v>11</v>
      </c>
      <c r="F4468" s="141">
        <v>922.71</v>
      </c>
      <c r="G4468" s="73">
        <v>922.71</v>
      </c>
      <c r="H4468" s="73">
        <v>2456.2540200000003</v>
      </c>
      <c r="I4468" s="572">
        <f t="shared" si="112"/>
        <v>2029.9620000000002</v>
      </c>
    </row>
    <row r="4469" spans="2:9" ht="20.100000000000001" customHeight="1" thickTop="1" thickBot="1">
      <c r="B4469" s="188" t="s">
        <v>9190</v>
      </c>
      <c r="C4469" s="189" t="s">
        <v>9507</v>
      </c>
      <c r="D4469" s="190" t="s">
        <v>9508</v>
      </c>
      <c r="E4469" s="207" t="s">
        <v>11</v>
      </c>
      <c r="F4469" s="141">
        <v>922.71</v>
      </c>
      <c r="G4469" s="73">
        <v>922.71</v>
      </c>
      <c r="H4469" s="73">
        <v>2456.2540200000003</v>
      </c>
      <c r="I4469" s="572">
        <f t="shared" si="112"/>
        <v>2029.9620000000002</v>
      </c>
    </row>
    <row r="4470" spans="2:9" ht="20.100000000000001" customHeight="1" thickTop="1" thickBot="1">
      <c r="B4470" s="188" t="s">
        <v>9443</v>
      </c>
      <c r="C4470" s="189" t="s">
        <v>9509</v>
      </c>
      <c r="D4470" s="190" t="s">
        <v>9510</v>
      </c>
      <c r="E4470" s="207" t="s">
        <v>11</v>
      </c>
      <c r="F4470" s="3"/>
      <c r="G4470" s="22"/>
      <c r="H4470" s="6"/>
      <c r="I4470" s="572">
        <f t="shared" si="112"/>
        <v>0</v>
      </c>
    </row>
    <row r="4471" spans="2:9" ht="20.100000000000001" customHeight="1" thickTop="1" thickBot="1">
      <c r="B4471" s="188" t="s">
        <v>9194</v>
      </c>
      <c r="C4471" s="189" t="s">
        <v>9511</v>
      </c>
      <c r="D4471" s="190" t="s">
        <v>9512</v>
      </c>
      <c r="E4471" s="207" t="s">
        <v>11</v>
      </c>
      <c r="F4471" s="7"/>
      <c r="G4471" s="7"/>
      <c r="H4471" s="7"/>
      <c r="I4471" s="572">
        <f t="shared" si="112"/>
        <v>0</v>
      </c>
    </row>
    <row r="4472" spans="2:9" ht="20.100000000000001" customHeight="1" thickTop="1" thickBot="1">
      <c r="B4472" s="188" t="s">
        <v>9187</v>
      </c>
      <c r="C4472" s="189" t="s">
        <v>9513</v>
      </c>
      <c r="D4472" s="190" t="s">
        <v>9514</v>
      </c>
      <c r="E4472" s="207" t="s">
        <v>11</v>
      </c>
      <c r="F4472" s="7"/>
      <c r="G4472" s="7"/>
      <c r="H4472" s="7"/>
      <c r="I4472" s="572">
        <f t="shared" si="112"/>
        <v>0</v>
      </c>
    </row>
    <row r="4473" spans="2:9" ht="20.100000000000001" customHeight="1" thickTop="1" thickBot="1">
      <c r="B4473" s="188" t="s">
        <v>9194</v>
      </c>
      <c r="C4473" s="189" t="s">
        <v>9515</v>
      </c>
      <c r="D4473" s="190" t="s">
        <v>9512</v>
      </c>
      <c r="E4473" s="207" t="s">
        <v>11</v>
      </c>
      <c r="F4473" s="82">
        <v>357.11649724608009</v>
      </c>
      <c r="G4473" s="73">
        <v>178.55824862304004</v>
      </c>
      <c r="H4473" s="73">
        <v>475.32205783453264</v>
      </c>
      <c r="I4473" s="572">
        <f t="shared" si="112"/>
        <v>392.82814697068812</v>
      </c>
    </row>
    <row r="4474" spans="2:9" ht="20.100000000000001" customHeight="1" thickTop="1" thickBot="1">
      <c r="B4474" s="188" t="s">
        <v>9184</v>
      </c>
      <c r="C4474" s="189" t="s">
        <v>9516</v>
      </c>
      <c r="D4474" s="190" t="s">
        <v>9517</v>
      </c>
      <c r="E4474" s="207" t="s">
        <v>11</v>
      </c>
      <c r="F4474" s="82">
        <v>440.24889159680009</v>
      </c>
      <c r="G4474" s="73">
        <v>220.12444579840005</v>
      </c>
      <c r="H4474" s="73">
        <v>585.971274715341</v>
      </c>
      <c r="I4474" s="572">
        <f t="shared" si="112"/>
        <v>484.27378075648016</v>
      </c>
    </row>
    <row r="4475" spans="2:9" ht="20.100000000000001" customHeight="1" thickTop="1" thickBot="1">
      <c r="B4475" s="188" t="s">
        <v>9348</v>
      </c>
      <c r="C4475" s="189" t="s">
        <v>9518</v>
      </c>
      <c r="D4475" s="190" t="s">
        <v>9519</v>
      </c>
      <c r="E4475" s="207" t="s">
        <v>11</v>
      </c>
      <c r="F4475" s="82">
        <v>440.24889159680009</v>
      </c>
      <c r="G4475" s="73">
        <v>220.12444579840005</v>
      </c>
      <c r="H4475" s="73">
        <v>585.971274715341</v>
      </c>
      <c r="I4475" s="572">
        <f t="shared" si="112"/>
        <v>484.27378075648016</v>
      </c>
    </row>
    <row r="4476" spans="2:9" ht="20.100000000000001" customHeight="1" thickTop="1" thickBot="1">
      <c r="B4476" s="188" t="s">
        <v>9324</v>
      </c>
      <c r="C4476" s="189" t="s">
        <v>9520</v>
      </c>
      <c r="D4476" s="190" t="s">
        <v>9521</v>
      </c>
      <c r="E4476" s="207" t="s">
        <v>11</v>
      </c>
      <c r="F4476" s="82">
        <v>678.29931330304009</v>
      </c>
      <c r="G4476" s="73">
        <v>339.14965665152005</v>
      </c>
      <c r="H4476" s="73">
        <v>902.81638600634631</v>
      </c>
      <c r="I4476" s="572">
        <f t="shared" si="112"/>
        <v>746.12924463334411</v>
      </c>
    </row>
    <row r="4477" spans="2:9" ht="20.100000000000001" customHeight="1" thickTop="1" thickBot="1">
      <c r="B4477" s="188" t="s">
        <v>9233</v>
      </c>
      <c r="C4477" s="189" t="s">
        <v>9522</v>
      </c>
      <c r="D4477" s="190" t="s">
        <v>9523</v>
      </c>
      <c r="E4477" s="207" t="s">
        <v>11</v>
      </c>
      <c r="F4477" s="82">
        <v>537.60219692608018</v>
      </c>
      <c r="G4477" s="73">
        <v>268.80109846304009</v>
      </c>
      <c r="H4477" s="73">
        <v>715.54852410861281</v>
      </c>
      <c r="I4477" s="572">
        <f t="shared" si="112"/>
        <v>591.36241661868826</v>
      </c>
    </row>
    <row r="4478" spans="2:9" ht="20.100000000000001" customHeight="1" thickTop="1" thickBot="1">
      <c r="B4478" s="188" t="s">
        <v>9461</v>
      </c>
      <c r="C4478" s="189" t="s">
        <v>9524</v>
      </c>
      <c r="D4478" s="190" t="s">
        <v>9525</v>
      </c>
      <c r="E4478" s="207" t="s">
        <v>11</v>
      </c>
      <c r="F4478" s="82">
        <v>749.49921913152014</v>
      </c>
      <c r="G4478" s="73">
        <v>374.74960956576007</v>
      </c>
      <c r="H4478" s="73">
        <v>997.58346066405329</v>
      </c>
      <c r="I4478" s="572">
        <f t="shared" si="112"/>
        <v>824.44914104467216</v>
      </c>
    </row>
    <row r="4479" spans="2:9" ht="20.100000000000001" customHeight="1" thickTop="1" thickBot="1">
      <c r="B4479" s="188" t="s">
        <v>9233</v>
      </c>
      <c r="C4479" s="189" t="s">
        <v>9526</v>
      </c>
      <c r="D4479" s="190" t="s">
        <v>9523</v>
      </c>
      <c r="E4479" s="207" t="s">
        <v>11</v>
      </c>
      <c r="F4479" s="82">
        <v>630.05173984896021</v>
      </c>
      <c r="G4479" s="73">
        <v>315.02586992448011</v>
      </c>
      <c r="H4479" s="73">
        <v>838.59886573896608</v>
      </c>
      <c r="I4479" s="572">
        <f t="shared" si="112"/>
        <v>693.05691383385624</v>
      </c>
    </row>
    <row r="4480" spans="2:9" ht="20.100000000000001" customHeight="1" thickTop="1" thickBot="1">
      <c r="B4480" s="188" t="s">
        <v>9239</v>
      </c>
      <c r="C4480" s="189" t="s">
        <v>9527</v>
      </c>
      <c r="D4480" s="190" t="s">
        <v>9528</v>
      </c>
      <c r="E4480" s="207" t="s">
        <v>11</v>
      </c>
      <c r="F4480" s="82">
        <v>662.48467954240016</v>
      </c>
      <c r="G4480" s="73">
        <v>331.24233977120008</v>
      </c>
      <c r="H4480" s="73">
        <v>881.76710847093455</v>
      </c>
      <c r="I4480" s="572">
        <f t="shared" si="112"/>
        <v>728.73314749664019</v>
      </c>
    </row>
    <row r="4481" spans="2:9" ht="20.100000000000001" customHeight="1" thickTop="1" thickBot="1">
      <c r="B4481" s="188" t="s">
        <v>9529</v>
      </c>
      <c r="C4481" s="189" t="s">
        <v>9530</v>
      </c>
      <c r="D4481" s="190" t="s">
        <v>9531</v>
      </c>
      <c r="E4481" s="207" t="s">
        <v>11</v>
      </c>
      <c r="F4481" s="82">
        <v>999.08710405504019</v>
      </c>
      <c r="G4481" s="73">
        <v>499.54355202752009</v>
      </c>
      <c r="H4481" s="73">
        <v>1329.7849354972586</v>
      </c>
      <c r="I4481" s="572">
        <f t="shared" si="112"/>
        <v>1098.9958144605444</v>
      </c>
    </row>
    <row r="4482" spans="2:9" ht="20.100000000000001" customHeight="1" thickTop="1" thickBot="1">
      <c r="B4482" s="188" t="s">
        <v>9296</v>
      </c>
      <c r="C4482" s="189" t="s">
        <v>9532</v>
      </c>
      <c r="D4482" s="190" t="s">
        <v>9533</v>
      </c>
      <c r="E4482" s="207" t="s">
        <v>11</v>
      </c>
      <c r="F4482" s="82">
        <v>643.40087084416007</v>
      </c>
      <c r="G4482" s="73">
        <v>321.70043542208003</v>
      </c>
      <c r="H4482" s="73">
        <v>856.36655909357705</v>
      </c>
      <c r="I4482" s="572">
        <f t="shared" si="112"/>
        <v>707.74095792857611</v>
      </c>
    </row>
    <row r="4483" spans="2:9" ht="20.100000000000001" customHeight="1" thickTop="1" thickBot="1">
      <c r="B4483" s="188" t="s">
        <v>9534</v>
      </c>
      <c r="C4483" s="189" t="s">
        <v>9535</v>
      </c>
      <c r="D4483" s="190" t="s">
        <v>9536</v>
      </c>
      <c r="E4483" s="207" t="s">
        <v>11</v>
      </c>
      <c r="F4483" s="82">
        <v>631.26405888832039</v>
      </c>
      <c r="G4483" s="73">
        <v>315.6320294441602</v>
      </c>
      <c r="H4483" s="73">
        <v>840.21246238035451</v>
      </c>
      <c r="I4483" s="572">
        <f>H4483/1.21</f>
        <v>694.39046477715249</v>
      </c>
    </row>
    <row r="4484" spans="2:9" ht="20.100000000000001" customHeight="1" thickTop="1" thickBot="1">
      <c r="B4484" s="188" t="s">
        <v>9537</v>
      </c>
      <c r="C4484" s="189" t="s">
        <v>9538</v>
      </c>
      <c r="D4484" s="190" t="s">
        <v>9539</v>
      </c>
      <c r="E4484" s="207" t="s">
        <v>11</v>
      </c>
      <c r="F4484" s="82">
        <v>429.92374741888005</v>
      </c>
      <c r="G4484" s="73">
        <v>214.96187370944003</v>
      </c>
      <c r="H4484" s="73">
        <v>572.22850781452939</v>
      </c>
      <c r="I4484" s="572">
        <f>H4484/1.21</f>
        <v>472.91612216076811</v>
      </c>
    </row>
    <row r="4485" spans="2:9" ht="20.100000000000001" customHeight="1" thickTop="1" thickBot="1">
      <c r="B4485" s="343"/>
      <c r="C4485" s="249"/>
      <c r="D4485" s="200"/>
      <c r="E4485" s="201"/>
      <c r="F4485" s="82">
        <v>674.52928400000019</v>
      </c>
      <c r="G4485" s="73">
        <v>337.26464200000009</v>
      </c>
      <c r="H4485" s="73">
        <v>897.79847700400035</v>
      </c>
      <c r="I4485" s="573"/>
    </row>
    <row r="4486" spans="2:9" ht="20.100000000000001" customHeight="1" thickTop="1">
      <c r="B4486" s="255"/>
      <c r="C4486" s="249"/>
      <c r="D4486" s="341" t="s">
        <v>4031</v>
      </c>
      <c r="E4486" s="201"/>
      <c r="F4486" s="3"/>
      <c r="G4486" s="22"/>
      <c r="H4486" s="6"/>
      <c r="I4486" s="573"/>
    </row>
    <row r="4487" spans="2:9" ht="20.100000000000001" customHeight="1" thickBot="1">
      <c r="B4487" s="255"/>
      <c r="C4487" s="249"/>
      <c r="D4487" s="200"/>
      <c r="E4487" s="201"/>
      <c r="F4487" s="7"/>
      <c r="G4487" s="7"/>
      <c r="H4487" s="7"/>
      <c r="I4487" s="573"/>
    </row>
    <row r="4488" spans="2:9" ht="20.100000000000001" customHeight="1" thickTop="1" thickBot="1">
      <c r="B4488" s="188" t="s">
        <v>9179</v>
      </c>
      <c r="C4488" s="189" t="s">
        <v>9540</v>
      </c>
      <c r="D4488" s="190" t="s">
        <v>9541</v>
      </c>
      <c r="E4488" s="207" t="s">
        <v>11</v>
      </c>
      <c r="F4488" s="7"/>
      <c r="G4488" s="7"/>
      <c r="H4488" s="7"/>
      <c r="I4488" s="572">
        <f>G4488*2.2</f>
        <v>0</v>
      </c>
    </row>
    <row r="4489" spans="2:9" ht="20.100000000000001" customHeight="1" thickTop="1" thickBot="1">
      <c r="B4489" s="188" t="s">
        <v>9173</v>
      </c>
      <c r="C4489" s="189" t="s">
        <v>9542</v>
      </c>
      <c r="D4489" s="190" t="s">
        <v>9543</v>
      </c>
      <c r="E4489" s="207" t="s">
        <v>11</v>
      </c>
      <c r="F4489" s="7"/>
      <c r="G4489" s="7"/>
      <c r="H4489" s="7"/>
      <c r="I4489" s="572">
        <f t="shared" ref="I4489:I4500" si="113">G4489*2.2</f>
        <v>0</v>
      </c>
    </row>
    <row r="4490" spans="2:9" ht="20.100000000000001" customHeight="1" thickTop="1" thickBot="1">
      <c r="B4490" s="188" t="s">
        <v>9290</v>
      </c>
      <c r="C4490" s="189" t="s">
        <v>9544</v>
      </c>
      <c r="D4490" s="190" t="s">
        <v>9545</v>
      </c>
      <c r="E4490" s="207" t="s">
        <v>11</v>
      </c>
      <c r="F4490" s="93" t="s">
        <v>4</v>
      </c>
      <c r="G4490" s="94" t="s">
        <v>5</v>
      </c>
      <c r="H4490" s="95" t="s">
        <v>6</v>
      </c>
      <c r="I4490" s="572" t="e">
        <f t="shared" si="113"/>
        <v>#VALUE!</v>
      </c>
    </row>
    <row r="4491" spans="2:9" ht="20.100000000000001" customHeight="1" thickTop="1" thickBot="1">
      <c r="B4491" s="188" t="s">
        <v>9207</v>
      </c>
      <c r="C4491" s="189" t="s">
        <v>9546</v>
      </c>
      <c r="D4491" s="190" t="s">
        <v>9547</v>
      </c>
      <c r="E4491" s="207" t="s">
        <v>11</v>
      </c>
      <c r="F4491" s="7"/>
      <c r="G4491" s="7"/>
      <c r="H4491" s="7"/>
      <c r="I4491" s="572">
        <f t="shared" si="113"/>
        <v>0</v>
      </c>
    </row>
    <row r="4492" spans="2:9" ht="20.100000000000001" customHeight="1" thickTop="1" thickBot="1">
      <c r="B4492" s="188" t="s">
        <v>9166</v>
      </c>
      <c r="C4492" s="189" t="s">
        <v>9548</v>
      </c>
      <c r="D4492" s="190" t="s">
        <v>9549</v>
      </c>
      <c r="E4492" s="207" t="s">
        <v>11</v>
      </c>
      <c r="F4492" s="7"/>
      <c r="G4492" s="7"/>
      <c r="H4492" s="7"/>
      <c r="I4492" s="572">
        <f t="shared" si="113"/>
        <v>0</v>
      </c>
    </row>
    <row r="4493" spans="2:9" ht="20.100000000000001" customHeight="1" thickTop="1" thickBot="1">
      <c r="B4493" s="188" t="s">
        <v>9233</v>
      </c>
      <c r="C4493" s="189" t="s">
        <v>9550</v>
      </c>
      <c r="D4493" s="190" t="s">
        <v>9551</v>
      </c>
      <c r="E4493" s="207" t="s">
        <v>11</v>
      </c>
      <c r="F4493" s="7"/>
      <c r="G4493" s="7"/>
      <c r="H4493" s="7"/>
      <c r="I4493" s="572">
        <f t="shared" si="113"/>
        <v>0</v>
      </c>
    </row>
    <row r="4494" spans="2:9" ht="20.100000000000001" customHeight="1" thickTop="1" thickBot="1">
      <c r="B4494" s="188" t="s">
        <v>9190</v>
      </c>
      <c r="C4494" s="189" t="s">
        <v>9552</v>
      </c>
      <c r="D4494" s="190" t="s">
        <v>9553</v>
      </c>
      <c r="E4494" s="207" t="s">
        <v>11</v>
      </c>
      <c r="F4494" s="80">
        <v>730.12656473602567</v>
      </c>
      <c r="G4494" s="73">
        <v>328.55695413121157</v>
      </c>
      <c r="H4494" s="73">
        <v>874.61861189728518</v>
      </c>
      <c r="I4494" s="572">
        <f t="shared" si="113"/>
        <v>722.82529908866547</v>
      </c>
    </row>
    <row r="4495" spans="2:9" ht="20.100000000000001" customHeight="1" thickTop="1" thickBot="1">
      <c r="B4495" s="188" t="s">
        <v>9299</v>
      </c>
      <c r="C4495" s="189" t="s">
        <v>9554</v>
      </c>
      <c r="D4495" s="190" t="s">
        <v>9555</v>
      </c>
      <c r="E4495" s="207" t="s">
        <v>11</v>
      </c>
      <c r="F4495" s="80">
        <v>2442.8414601676818</v>
      </c>
      <c r="G4495" s="73">
        <v>1099.2786570754567</v>
      </c>
      <c r="H4495" s="73">
        <v>2926.279785134866</v>
      </c>
      <c r="I4495" s="572">
        <f t="shared" si="113"/>
        <v>2418.4130455660052</v>
      </c>
    </row>
    <row r="4496" spans="2:9" ht="20.100000000000001" customHeight="1" thickTop="1" thickBot="1">
      <c r="B4496" s="188" t="s">
        <v>9556</v>
      </c>
      <c r="C4496" s="189" t="s">
        <v>9557</v>
      </c>
      <c r="D4496" s="190" t="s">
        <v>9558</v>
      </c>
      <c r="E4496" s="207" t="s">
        <v>11</v>
      </c>
      <c r="F4496" s="80">
        <v>2442.8414601676818</v>
      </c>
      <c r="G4496" s="73">
        <v>1099.2786570754567</v>
      </c>
      <c r="H4496" s="73">
        <v>2926.279785134866</v>
      </c>
      <c r="I4496" s="572">
        <f t="shared" si="113"/>
        <v>2418.4130455660052</v>
      </c>
    </row>
    <row r="4497" spans="2:9" ht="20.100000000000001" customHeight="1" thickTop="1" thickBot="1">
      <c r="B4497" s="188" t="s">
        <v>9559</v>
      </c>
      <c r="C4497" s="189" t="s">
        <v>9560</v>
      </c>
      <c r="D4497" s="190" t="s">
        <v>9561</v>
      </c>
      <c r="E4497" s="207" t="s">
        <v>11</v>
      </c>
      <c r="F4497" s="80">
        <v>1840.7334467142189</v>
      </c>
      <c r="G4497" s="73">
        <v>828.3300510213985</v>
      </c>
      <c r="H4497" s="73">
        <v>2205.0145958189632</v>
      </c>
      <c r="I4497" s="572">
        <f t="shared" si="113"/>
        <v>1822.3261122470769</v>
      </c>
    </row>
    <row r="4498" spans="2:9" ht="20.100000000000001" customHeight="1" thickTop="1" thickBot="1">
      <c r="B4498" s="188" t="s">
        <v>9261</v>
      </c>
      <c r="C4498" s="189" t="s">
        <v>9562</v>
      </c>
      <c r="D4498" s="190" t="s">
        <v>9563</v>
      </c>
      <c r="E4498" s="207" t="s">
        <v>11</v>
      </c>
      <c r="F4498" s="80">
        <v>1840.7334467142189</v>
      </c>
      <c r="G4498" s="70">
        <v>828.3300510213985</v>
      </c>
      <c r="H4498" s="70">
        <v>2205.0145958189632</v>
      </c>
      <c r="I4498" s="572">
        <f t="shared" si="113"/>
        <v>1822.3261122470769</v>
      </c>
    </row>
    <row r="4499" spans="2:9" ht="20.100000000000001" customHeight="1" thickTop="1" thickBot="1">
      <c r="B4499" s="188" t="s">
        <v>9181</v>
      </c>
      <c r="C4499" s="189" t="s">
        <v>9564</v>
      </c>
      <c r="D4499" s="190" t="s">
        <v>9565</v>
      </c>
      <c r="E4499" s="207" t="s">
        <v>11</v>
      </c>
      <c r="F4499" s="80">
        <v>1840.7334467142189</v>
      </c>
      <c r="G4499" s="73">
        <v>828.3300510213985</v>
      </c>
      <c r="H4499" s="73">
        <v>2205.0145958189632</v>
      </c>
      <c r="I4499" s="572">
        <f t="shared" si="113"/>
        <v>1822.3261122470769</v>
      </c>
    </row>
    <row r="4500" spans="2:9" ht="20.100000000000001" customHeight="1" thickTop="1" thickBot="1">
      <c r="B4500" s="188"/>
      <c r="C4500" s="189" t="s">
        <v>9566</v>
      </c>
      <c r="D4500" s="190" t="s">
        <v>9567</v>
      </c>
      <c r="E4500" s="207" t="s">
        <v>11</v>
      </c>
      <c r="F4500" s="80">
        <v>1107.506137020941</v>
      </c>
      <c r="G4500" s="73">
        <v>498.37776165942347</v>
      </c>
      <c r="H4500" s="73">
        <v>1326.6816015373854</v>
      </c>
      <c r="I4500" s="572">
        <f t="shared" si="113"/>
        <v>1096.4310756507318</v>
      </c>
    </row>
    <row r="4501" spans="2:9" ht="20.100000000000001" customHeight="1" thickTop="1" thickBot="1">
      <c r="B4501" s="199"/>
      <c r="C4501" s="249"/>
      <c r="D4501" s="200"/>
      <c r="E4501" s="201"/>
      <c r="F4501" s="80">
        <v>1201.39943847876</v>
      </c>
      <c r="G4501" s="73">
        <v>540.62974731544205</v>
      </c>
      <c r="H4501" s="73">
        <v>1439.1563873537068</v>
      </c>
      <c r="I4501" s="573"/>
    </row>
    <row r="4502" spans="2:9" ht="20.100000000000001" customHeight="1" thickTop="1" thickBot="1">
      <c r="B4502" s="249"/>
      <c r="C4502" s="200"/>
      <c r="D4502" s="200"/>
      <c r="E4502" s="201"/>
      <c r="F4502" s="80">
        <v>1001.1661987323004</v>
      </c>
      <c r="G4502" s="73">
        <v>450.52478942953519</v>
      </c>
      <c r="H4502" s="73">
        <v>1199.2969894614228</v>
      </c>
      <c r="I4502" s="573"/>
    </row>
    <row r="4503" spans="2:9" ht="20.100000000000001" customHeight="1" thickTop="1" thickBot="1">
      <c r="B4503" s="249"/>
      <c r="C4503" s="200"/>
      <c r="D4503" s="339" t="s">
        <v>9568</v>
      </c>
      <c r="E4503" s="201"/>
      <c r="F4503" s="80">
        <v>647.37141491533839</v>
      </c>
      <c r="G4503" s="73">
        <v>291.31713671190226</v>
      </c>
      <c r="H4503" s="73">
        <v>775.48621792708389</v>
      </c>
      <c r="I4503" s="573"/>
    </row>
    <row r="4504" spans="2:9" ht="20.100000000000001" customHeight="1" thickTop="1" thickBot="1">
      <c r="B4504" s="249"/>
      <c r="C4504" s="200"/>
      <c r="D4504" s="200"/>
      <c r="E4504" s="201"/>
      <c r="F4504" s="80">
        <v>686.78571842749454</v>
      </c>
      <c r="G4504" s="73">
        <v>309.05357329237256</v>
      </c>
      <c r="H4504" s="73">
        <v>822.70061210429583</v>
      </c>
      <c r="I4504" s="573"/>
    </row>
    <row r="4505" spans="2:9" ht="20.100000000000001" customHeight="1" thickTop="1" thickBot="1">
      <c r="B4505" s="257" t="s">
        <v>1</v>
      </c>
      <c r="C4505" s="258" t="s">
        <v>2</v>
      </c>
      <c r="D4505" s="258" t="s">
        <v>3</v>
      </c>
      <c r="E4505" s="259"/>
      <c r="F4505" s="80">
        <v>714.70671811418879</v>
      </c>
      <c r="G4505" s="73">
        <v>321.61802315138499</v>
      </c>
      <c r="H4505" s="73">
        <v>856.14717762898681</v>
      </c>
      <c r="I4505" s="580" t="s">
        <v>7</v>
      </c>
    </row>
    <row r="4506" spans="2:9" ht="20.100000000000001" customHeight="1" thickTop="1" thickBot="1">
      <c r="B4506" s="249" t="s">
        <v>132</v>
      </c>
      <c r="C4506" s="200"/>
      <c r="D4506" s="200"/>
      <c r="E4506" s="201"/>
      <c r="F4506" s="80">
        <v>1745.1078269429377</v>
      </c>
      <c r="G4506" s="73">
        <v>785.29852212432195</v>
      </c>
      <c r="H4506" s="73">
        <v>2090.464665894945</v>
      </c>
      <c r="I4506" s="573"/>
    </row>
    <row r="4507" spans="2:9" ht="20.100000000000001" customHeight="1" thickTop="1" thickBot="1">
      <c r="B4507" s="249"/>
      <c r="C4507" s="200"/>
      <c r="D4507" s="341" t="s">
        <v>1585</v>
      </c>
      <c r="E4507" s="201"/>
      <c r="F4507" s="80">
        <v>829.38786135416649</v>
      </c>
      <c r="G4507" s="73">
        <v>373.22453760937492</v>
      </c>
      <c r="H4507" s="73">
        <v>993.52371911615614</v>
      </c>
      <c r="I4507" s="573"/>
    </row>
    <row r="4508" spans="2:9" ht="20.100000000000001" customHeight="1" thickTop="1" thickBot="1">
      <c r="B4508" s="249" t="s">
        <v>132</v>
      </c>
      <c r="C4508" s="200"/>
      <c r="D4508" s="200"/>
      <c r="E4508" s="201"/>
      <c r="F4508" s="80">
        <v>714.70671811418879</v>
      </c>
      <c r="G4508" s="73">
        <v>321.61802315138499</v>
      </c>
      <c r="H4508" s="73">
        <v>856.14717762898681</v>
      </c>
      <c r="I4508" s="573"/>
    </row>
    <row r="4509" spans="2:9" ht="20.100000000000001" customHeight="1" thickTop="1" thickBot="1">
      <c r="B4509" s="188" t="s">
        <v>9569</v>
      </c>
      <c r="C4509" s="189" t="s">
        <v>9570</v>
      </c>
      <c r="D4509" s="190" t="s">
        <v>9571</v>
      </c>
      <c r="E4509" s="207" t="s">
        <v>11</v>
      </c>
      <c r="F4509" s="80">
        <v>1745.1078269429377</v>
      </c>
      <c r="G4509" s="73">
        <v>785.29852212432195</v>
      </c>
      <c r="H4509" s="73">
        <v>2090.464665894945</v>
      </c>
      <c r="I4509" s="572">
        <f t="shared" ref="I4509:I4572" si="114">H4509/1.21</f>
        <v>1727.6567486735084</v>
      </c>
    </row>
    <row r="4510" spans="2:9" ht="20.100000000000001" customHeight="1" thickTop="1" thickBot="1">
      <c r="B4510" s="188" t="s">
        <v>9572</v>
      </c>
      <c r="C4510" s="189" t="s">
        <v>9573</v>
      </c>
      <c r="D4510" s="190" t="s">
        <v>9574</v>
      </c>
      <c r="E4510" s="207" t="s">
        <v>11</v>
      </c>
      <c r="F4510" s="80">
        <v>824.67624155304964</v>
      </c>
      <c r="G4510" s="73">
        <v>371.10430869887233</v>
      </c>
      <c r="H4510" s="73">
        <v>987.87966975639813</v>
      </c>
      <c r="I4510" s="572">
        <f t="shared" si="114"/>
        <v>816.42947913751914</v>
      </c>
    </row>
    <row r="4511" spans="2:9" ht="20.100000000000001" customHeight="1" thickTop="1" thickBot="1">
      <c r="B4511" s="188" t="s">
        <v>9575</v>
      </c>
      <c r="C4511" s="189" t="s">
        <v>9576</v>
      </c>
      <c r="D4511" s="190" t="s">
        <v>9577</v>
      </c>
      <c r="E4511" s="207" t="s">
        <v>11</v>
      </c>
      <c r="F4511" s="80">
        <v>714.70671811418879</v>
      </c>
      <c r="G4511" s="73">
        <v>321.61802315138499</v>
      </c>
      <c r="H4511" s="73">
        <v>856.14717762898681</v>
      </c>
      <c r="I4511" s="572">
        <f t="shared" si="114"/>
        <v>707.55965093304701</v>
      </c>
    </row>
    <row r="4512" spans="2:9" ht="20.100000000000001" customHeight="1" thickTop="1" thickBot="1">
      <c r="B4512" s="188" t="s">
        <v>9578</v>
      </c>
      <c r="C4512" s="189" t="s">
        <v>9579</v>
      </c>
      <c r="D4512" s="190" t="s">
        <v>9580</v>
      </c>
      <c r="E4512" s="207" t="s">
        <v>11</v>
      </c>
      <c r="F4512" s="80">
        <v>829.38786135416649</v>
      </c>
      <c r="G4512" s="73">
        <v>373.22453760937492</v>
      </c>
      <c r="H4512" s="73">
        <v>993.52371911615614</v>
      </c>
      <c r="I4512" s="572">
        <f t="shared" si="114"/>
        <v>821.09398274062494</v>
      </c>
    </row>
    <row r="4513" spans="2:9" ht="20.100000000000001" customHeight="1" thickTop="1" thickBot="1">
      <c r="B4513" s="184" t="s">
        <v>9581</v>
      </c>
      <c r="C4513" s="185" t="s">
        <v>9582</v>
      </c>
      <c r="D4513" s="186" t="s">
        <v>9583</v>
      </c>
      <c r="E4513" s="206" t="s">
        <v>11</v>
      </c>
      <c r="F4513" s="80">
        <v>1143.5117121350213</v>
      </c>
      <c r="G4513" s="73">
        <v>514.58027046075961</v>
      </c>
      <c r="H4513" s="73">
        <v>1369.8126799665422</v>
      </c>
      <c r="I4513" s="571">
        <f t="shared" si="114"/>
        <v>1132.0765950136713</v>
      </c>
    </row>
    <row r="4514" spans="2:9" ht="20.100000000000001" customHeight="1" thickTop="1" thickBot="1">
      <c r="B4514" s="188" t="s">
        <v>9584</v>
      </c>
      <c r="C4514" s="189" t="s">
        <v>9585</v>
      </c>
      <c r="D4514" s="190" t="s">
        <v>9586</v>
      </c>
      <c r="E4514" s="207" t="s">
        <v>11</v>
      </c>
      <c r="F4514" s="80">
        <v>1143.5117121350213</v>
      </c>
      <c r="G4514" s="73">
        <v>514.58027046075961</v>
      </c>
      <c r="H4514" s="73">
        <v>1369.8126799665422</v>
      </c>
      <c r="I4514" s="572">
        <f t="shared" si="114"/>
        <v>1132.0765950136713</v>
      </c>
    </row>
    <row r="4515" spans="2:9" ht="20.100000000000001" customHeight="1" thickTop="1" thickBot="1">
      <c r="B4515" s="188" t="s">
        <v>9587</v>
      </c>
      <c r="C4515" s="189" t="s">
        <v>9588</v>
      </c>
      <c r="D4515" s="190" t="s">
        <v>9589</v>
      </c>
      <c r="E4515" s="207" t="s">
        <v>11</v>
      </c>
      <c r="F4515" s="80">
        <v>714.70671811418879</v>
      </c>
      <c r="G4515" s="73">
        <v>321.61802315138499</v>
      </c>
      <c r="H4515" s="73">
        <v>856.14717762898681</v>
      </c>
      <c r="I4515" s="572">
        <f t="shared" si="114"/>
        <v>707.55965093304701</v>
      </c>
    </row>
    <row r="4516" spans="2:9" ht="20.100000000000001" customHeight="1" thickTop="1" thickBot="1">
      <c r="B4516" s="188" t="s">
        <v>9590</v>
      </c>
      <c r="C4516" s="189" t="s">
        <v>9591</v>
      </c>
      <c r="D4516" s="190" t="s">
        <v>9592</v>
      </c>
      <c r="E4516" s="207" t="s">
        <v>11</v>
      </c>
      <c r="F4516" s="80">
        <v>1553.4702269513862</v>
      </c>
      <c r="G4516" s="73">
        <v>699.06160212812381</v>
      </c>
      <c r="H4516" s="73">
        <v>1860.9019848650657</v>
      </c>
      <c r="I4516" s="572">
        <f t="shared" si="114"/>
        <v>1537.9355246818725</v>
      </c>
    </row>
    <row r="4517" spans="2:9" ht="20.100000000000001" customHeight="1" thickTop="1" thickBot="1">
      <c r="B4517" s="188" t="s">
        <v>9593</v>
      </c>
      <c r="C4517" s="189" t="s">
        <v>9594</v>
      </c>
      <c r="D4517" s="190" t="s">
        <v>9595</v>
      </c>
      <c r="E4517" s="207" t="s">
        <v>11</v>
      </c>
      <c r="F4517" s="80">
        <v>1553.4702269513862</v>
      </c>
      <c r="G4517" s="73">
        <v>699.06160212812381</v>
      </c>
      <c r="H4517" s="73">
        <v>1860.9019848650657</v>
      </c>
      <c r="I4517" s="572">
        <f t="shared" si="114"/>
        <v>1537.9355246818725</v>
      </c>
    </row>
    <row r="4518" spans="2:9" ht="20.100000000000001" customHeight="1" thickTop="1" thickBot="1">
      <c r="B4518" s="188" t="s">
        <v>9596</v>
      </c>
      <c r="C4518" s="189" t="s">
        <v>9597</v>
      </c>
      <c r="D4518" s="190" t="s">
        <v>9598</v>
      </c>
      <c r="E4518" s="207" t="s">
        <v>11</v>
      </c>
      <c r="F4518" s="80">
        <v>1143.5117121350213</v>
      </c>
      <c r="G4518" s="73">
        <v>514.58027046075961</v>
      </c>
      <c r="H4518" s="73">
        <v>1369.8126799665422</v>
      </c>
      <c r="I4518" s="572">
        <f t="shared" si="114"/>
        <v>1132.0765950136713</v>
      </c>
    </row>
    <row r="4519" spans="2:9" ht="20.100000000000001" customHeight="1" thickTop="1" thickBot="1">
      <c r="B4519" s="188" t="s">
        <v>9599</v>
      </c>
      <c r="C4519" s="189" t="s">
        <v>9600</v>
      </c>
      <c r="D4519" s="190" t="s">
        <v>9601</v>
      </c>
      <c r="E4519" s="207" t="s">
        <v>11</v>
      </c>
      <c r="F4519" s="80">
        <v>736.14791965761469</v>
      </c>
      <c r="G4519" s="73">
        <v>331.26656384592661</v>
      </c>
      <c r="H4519" s="73">
        <v>881.83159295785674</v>
      </c>
      <c r="I4519" s="572">
        <f t="shared" si="114"/>
        <v>728.78644046103864</v>
      </c>
    </row>
    <row r="4520" spans="2:9" ht="20.100000000000001" customHeight="1" thickTop="1" thickBot="1">
      <c r="B4520" s="188" t="s">
        <v>9602</v>
      </c>
      <c r="C4520" s="189">
        <v>40442201</v>
      </c>
      <c r="D4520" s="190" t="s">
        <v>9603</v>
      </c>
      <c r="E4520" s="207" t="s">
        <v>11</v>
      </c>
      <c r="F4520" s="80">
        <v>1745.1078269429377</v>
      </c>
      <c r="G4520" s="73">
        <v>785.29852212432195</v>
      </c>
      <c r="H4520" s="73">
        <v>2090.464665894945</v>
      </c>
      <c r="I4520" s="572">
        <f t="shared" si="114"/>
        <v>1727.6567486735084</v>
      </c>
    </row>
    <row r="4521" spans="2:9" ht="20.100000000000001" customHeight="1" thickTop="1" thickBot="1">
      <c r="B4521" s="188" t="s">
        <v>9604</v>
      </c>
      <c r="C4521" s="189" t="s">
        <v>9605</v>
      </c>
      <c r="D4521" s="190" t="s">
        <v>9606</v>
      </c>
      <c r="E4521" s="207" t="s">
        <v>11</v>
      </c>
      <c r="F4521" s="80">
        <v>623.51479305823227</v>
      </c>
      <c r="G4521" s="73">
        <v>280.58165687620453</v>
      </c>
      <c r="H4521" s="73">
        <v>746.90837060445654</v>
      </c>
      <c r="I4521" s="572">
        <f t="shared" si="114"/>
        <v>617.27964512765004</v>
      </c>
    </row>
    <row r="4522" spans="2:9" ht="20.100000000000001" customHeight="1" thickTop="1" thickBot="1">
      <c r="B4522" s="188" t="s">
        <v>9607</v>
      </c>
      <c r="C4522" s="189" t="s">
        <v>9608</v>
      </c>
      <c r="D4522" s="190" t="s">
        <v>9609</v>
      </c>
      <c r="E4522" s="207" t="s">
        <v>11</v>
      </c>
      <c r="F4522" s="80">
        <v>1344.4683249877514</v>
      </c>
      <c r="G4522" s="73">
        <v>605.01074624448813</v>
      </c>
      <c r="H4522" s="73">
        <v>1610.5386065028274</v>
      </c>
      <c r="I4522" s="572">
        <f t="shared" si="114"/>
        <v>1331.023641737874</v>
      </c>
    </row>
    <row r="4523" spans="2:9" ht="20.100000000000001" customHeight="1" thickTop="1" thickBot="1">
      <c r="B4523" s="188" t="s">
        <v>9610</v>
      </c>
      <c r="C4523" s="189" t="s">
        <v>9611</v>
      </c>
      <c r="D4523" s="190" t="s">
        <v>9612</v>
      </c>
      <c r="E4523" s="207" t="s">
        <v>11</v>
      </c>
      <c r="F4523" s="80">
        <v>1104.4313843425111</v>
      </c>
      <c r="G4523" s="73">
        <v>496.99412295413003</v>
      </c>
      <c r="H4523" s="73">
        <v>1322.9983553038942</v>
      </c>
      <c r="I4523" s="572">
        <f t="shared" si="114"/>
        <v>1093.3870704990861</v>
      </c>
    </row>
    <row r="4524" spans="2:9" ht="20.100000000000001" customHeight="1" thickTop="1" thickBot="1">
      <c r="B4524" s="188" t="s">
        <v>9613</v>
      </c>
      <c r="C4524" s="189" t="s">
        <v>9614</v>
      </c>
      <c r="D4524" s="190" t="s">
        <v>9615</v>
      </c>
      <c r="E4524" s="207" t="s">
        <v>11</v>
      </c>
      <c r="F4524" s="80">
        <v>1108.3884302356303</v>
      </c>
      <c r="G4524" s="73">
        <v>498.77479360603365</v>
      </c>
      <c r="H4524" s="73">
        <v>1327.7385005792617</v>
      </c>
      <c r="I4524" s="572">
        <f t="shared" si="114"/>
        <v>1097.3045459332741</v>
      </c>
    </row>
    <row r="4525" spans="2:9" ht="20.100000000000001" customHeight="1" thickTop="1" thickBot="1">
      <c r="B4525" s="188" t="s">
        <v>9616</v>
      </c>
      <c r="C4525" s="189" t="s">
        <v>9617</v>
      </c>
      <c r="D4525" s="190" t="s">
        <v>9618</v>
      </c>
      <c r="E4525" s="207" t="s">
        <v>11</v>
      </c>
      <c r="F4525" s="80">
        <v>837.60543393658565</v>
      </c>
      <c r="G4525" s="73">
        <v>376.92244527146357</v>
      </c>
      <c r="H4525" s="73">
        <v>1003.367549312636</v>
      </c>
      <c r="I4525" s="572">
        <f t="shared" si="114"/>
        <v>829.22937959721992</v>
      </c>
    </row>
    <row r="4526" spans="2:9" ht="20.100000000000001" customHeight="1" thickTop="1" thickBot="1">
      <c r="B4526" s="188" t="s">
        <v>9619</v>
      </c>
      <c r="C4526" s="189" t="s">
        <v>9620</v>
      </c>
      <c r="D4526" s="190" t="s">
        <v>9621</v>
      </c>
      <c r="E4526" s="207" t="s">
        <v>11</v>
      </c>
      <c r="F4526" s="80">
        <v>980.31746543915574</v>
      </c>
      <c r="G4526" s="73">
        <v>441.14285944762008</v>
      </c>
      <c r="H4526" s="73">
        <v>1174.3222918495649</v>
      </c>
      <c r="I4526" s="572">
        <f t="shared" si="114"/>
        <v>970.5142907847644</v>
      </c>
    </row>
    <row r="4527" spans="2:9" ht="20.100000000000001" customHeight="1" thickTop="1" thickBot="1">
      <c r="B4527" s="188" t="s">
        <v>9622</v>
      </c>
      <c r="C4527" s="189" t="s">
        <v>9623</v>
      </c>
      <c r="D4527" s="228" t="s">
        <v>9624</v>
      </c>
      <c r="E4527" s="279" t="s">
        <v>11</v>
      </c>
      <c r="F4527" s="80">
        <v>1553.4702269513862</v>
      </c>
      <c r="G4527" s="73">
        <v>699.06160212812381</v>
      </c>
      <c r="H4527" s="73">
        <v>1860.9019848650657</v>
      </c>
      <c r="I4527" s="572">
        <f t="shared" si="114"/>
        <v>1537.9355246818725</v>
      </c>
    </row>
    <row r="4528" spans="2:9" ht="20.100000000000001" customHeight="1" thickTop="1" thickBot="1">
      <c r="B4528" s="188" t="s">
        <v>9625</v>
      </c>
      <c r="C4528" s="189" t="s">
        <v>9626</v>
      </c>
      <c r="D4528" s="190" t="s">
        <v>9627</v>
      </c>
      <c r="E4528" s="207" t="s">
        <v>11</v>
      </c>
      <c r="F4528" s="80">
        <v>1438.3924827180481</v>
      </c>
      <c r="G4528" s="73">
        <v>647.27661722312166</v>
      </c>
      <c r="H4528" s="73">
        <v>1723.0503550479498</v>
      </c>
      <c r="I4528" s="572">
        <f t="shared" si="114"/>
        <v>1424.0085578908677</v>
      </c>
    </row>
    <row r="4529" spans="2:9" ht="20.100000000000001" customHeight="1" thickTop="1" thickBot="1">
      <c r="B4529" s="188" t="s">
        <v>9628</v>
      </c>
      <c r="C4529" s="189" t="s">
        <v>9629</v>
      </c>
      <c r="D4529" s="190" t="s">
        <v>9630</v>
      </c>
      <c r="E4529" s="207" t="s">
        <v>11</v>
      </c>
      <c r="F4529" s="80">
        <v>1553.4702269513862</v>
      </c>
      <c r="G4529" s="73">
        <v>699.06160212812381</v>
      </c>
      <c r="H4529" s="73">
        <v>1860.9019848650657</v>
      </c>
      <c r="I4529" s="572">
        <f t="shared" si="114"/>
        <v>1537.9355246818725</v>
      </c>
    </row>
    <row r="4530" spans="2:9" ht="20.100000000000001" customHeight="1" thickTop="1" thickBot="1">
      <c r="B4530" s="188" t="s">
        <v>9631</v>
      </c>
      <c r="C4530" s="189" t="s">
        <v>9632</v>
      </c>
      <c r="D4530" s="190" t="s">
        <v>9633</v>
      </c>
      <c r="E4530" s="207" t="s">
        <v>11</v>
      </c>
      <c r="F4530" s="80">
        <v>854.26949719479148</v>
      </c>
      <c r="G4530" s="73">
        <v>384.42127373765618</v>
      </c>
      <c r="H4530" s="73">
        <v>1023.3294306896407</v>
      </c>
      <c r="I4530" s="572">
        <f t="shared" si="114"/>
        <v>845.72680222284362</v>
      </c>
    </row>
    <row r="4531" spans="2:9" ht="20.100000000000001" customHeight="1" thickTop="1" thickBot="1">
      <c r="B4531" s="188" t="s">
        <v>9634</v>
      </c>
      <c r="C4531" s="189" t="s">
        <v>9635</v>
      </c>
      <c r="D4531" s="190" t="s">
        <v>9636</v>
      </c>
      <c r="E4531" s="207" t="s">
        <v>11</v>
      </c>
      <c r="F4531" s="80">
        <v>736.14791965761469</v>
      </c>
      <c r="G4531" s="73">
        <v>331.26656384592661</v>
      </c>
      <c r="H4531" s="73">
        <v>881.83159295785674</v>
      </c>
      <c r="I4531" s="572">
        <f t="shared" si="114"/>
        <v>728.78644046103864</v>
      </c>
    </row>
    <row r="4532" spans="2:9" ht="20.100000000000001" customHeight="1" thickTop="1" thickBot="1">
      <c r="B4532" s="188" t="s">
        <v>9637</v>
      </c>
      <c r="C4532" s="189" t="s">
        <v>9638</v>
      </c>
      <c r="D4532" s="190" t="s">
        <v>9639</v>
      </c>
      <c r="E4532" s="207" t="s">
        <v>11</v>
      </c>
      <c r="F4532" s="80">
        <v>1553.4702269513862</v>
      </c>
      <c r="G4532" s="73">
        <v>699.06160212812381</v>
      </c>
      <c r="H4532" s="73">
        <v>1860.9019848650657</v>
      </c>
      <c r="I4532" s="572">
        <f t="shared" si="114"/>
        <v>1537.9355246818725</v>
      </c>
    </row>
    <row r="4533" spans="2:9" ht="20.100000000000001" customHeight="1" thickTop="1" thickBot="1">
      <c r="B4533" s="188" t="s">
        <v>9640</v>
      </c>
      <c r="C4533" s="189" t="s">
        <v>9641</v>
      </c>
      <c r="D4533" s="190" t="s">
        <v>9642</v>
      </c>
      <c r="E4533" s="207" t="s">
        <v>11</v>
      </c>
      <c r="F4533" s="80">
        <v>736.14791965761469</v>
      </c>
      <c r="G4533" s="73">
        <v>331.26656384592661</v>
      </c>
      <c r="H4533" s="73">
        <v>881.83159295785674</v>
      </c>
      <c r="I4533" s="572">
        <f t="shared" si="114"/>
        <v>728.78644046103864</v>
      </c>
    </row>
    <row r="4534" spans="2:9" ht="20.100000000000001" customHeight="1" thickTop="1" thickBot="1">
      <c r="B4534" s="188" t="s">
        <v>9643</v>
      </c>
      <c r="C4534" s="189" t="s">
        <v>9644</v>
      </c>
      <c r="D4534" s="190" t="s">
        <v>9645</v>
      </c>
      <c r="E4534" s="207" t="s">
        <v>11</v>
      </c>
      <c r="F4534" s="80">
        <v>2045.207866598583</v>
      </c>
      <c r="G4534" s="73">
        <v>920.34353996936238</v>
      </c>
      <c r="H4534" s="73">
        <v>2449.9545033984427</v>
      </c>
      <c r="I4534" s="572">
        <f t="shared" si="114"/>
        <v>2024.7557879325973</v>
      </c>
    </row>
    <row r="4535" spans="2:9" ht="20.100000000000001" customHeight="1" thickTop="1" thickBot="1">
      <c r="B4535" s="188" t="s">
        <v>9646</v>
      </c>
      <c r="C4535" s="189" t="s">
        <v>9647</v>
      </c>
      <c r="D4535" s="228" t="s">
        <v>9648</v>
      </c>
      <c r="E4535" s="279" t="s">
        <v>11</v>
      </c>
      <c r="F4535" s="80">
        <v>837.60543393658565</v>
      </c>
      <c r="G4535" s="73">
        <v>376.92244527146357</v>
      </c>
      <c r="H4535" s="73">
        <v>1003.367549312636</v>
      </c>
      <c r="I4535" s="572">
        <f t="shared" si="114"/>
        <v>829.22937959721992</v>
      </c>
    </row>
    <row r="4536" spans="2:9" ht="20.100000000000001" customHeight="1" thickTop="1" thickBot="1">
      <c r="B4536" s="188" t="s">
        <v>9649</v>
      </c>
      <c r="C4536" s="189" t="s">
        <v>9650</v>
      </c>
      <c r="D4536" s="190" t="s">
        <v>9651</v>
      </c>
      <c r="E4536" s="207" t="s">
        <v>11</v>
      </c>
      <c r="F4536" s="80">
        <v>797.93198030151223</v>
      </c>
      <c r="G4536" s="73">
        <v>359.06939113568052</v>
      </c>
      <c r="H4536" s="73">
        <v>955.84271920318156</v>
      </c>
      <c r="I4536" s="572">
        <f t="shared" si="114"/>
        <v>789.95266049849715</v>
      </c>
    </row>
    <row r="4537" spans="2:9" ht="20.100000000000001" customHeight="1" thickTop="1" thickBot="1">
      <c r="B4537" s="188" t="s">
        <v>9652</v>
      </c>
      <c r="C4537" s="228" t="s">
        <v>9653</v>
      </c>
      <c r="D4537" s="228" t="s">
        <v>9654</v>
      </c>
      <c r="E4537" s="279" t="s">
        <v>11</v>
      </c>
      <c r="F4537" s="80">
        <v>2045.207866598583</v>
      </c>
      <c r="G4537" s="73">
        <v>920.34353996936238</v>
      </c>
      <c r="H4537" s="73">
        <v>2449.9545033984427</v>
      </c>
      <c r="I4537" s="572">
        <f t="shared" si="114"/>
        <v>2024.7557879325973</v>
      </c>
    </row>
    <row r="4538" spans="2:9" ht="20.100000000000001" customHeight="1" thickTop="1" thickBot="1">
      <c r="B4538" s="188" t="s">
        <v>9655</v>
      </c>
      <c r="C4538" s="228" t="s">
        <v>9656</v>
      </c>
      <c r="D4538" s="228" t="s">
        <v>9657</v>
      </c>
      <c r="E4538" s="279" t="s">
        <v>11</v>
      </c>
      <c r="F4538" s="80">
        <v>1208.6177312049988</v>
      </c>
      <c r="G4538" s="73">
        <v>543.87797904224942</v>
      </c>
      <c r="H4538" s="73">
        <v>1447.8031802104679</v>
      </c>
      <c r="I4538" s="572">
        <f t="shared" si="114"/>
        <v>1196.5315538929488</v>
      </c>
    </row>
    <row r="4539" spans="2:9" ht="20.100000000000001" customHeight="1" thickTop="1" thickBot="1">
      <c r="B4539" s="188" t="s">
        <v>9658</v>
      </c>
      <c r="C4539" s="228" t="s">
        <v>9659</v>
      </c>
      <c r="D4539" s="228" t="s">
        <v>9660</v>
      </c>
      <c r="E4539" s="279" t="s">
        <v>11</v>
      </c>
      <c r="F4539" s="80">
        <v>733.58492539812494</v>
      </c>
      <c r="G4539" s="73">
        <v>330.11321642915624</v>
      </c>
      <c r="H4539" s="73">
        <v>878.76138213441402</v>
      </c>
      <c r="I4539" s="572">
        <f t="shared" si="114"/>
        <v>726.24907614414383</v>
      </c>
    </row>
    <row r="4540" spans="2:9" ht="20.100000000000001" customHeight="1" thickTop="1" thickBot="1">
      <c r="B4540" s="188" t="s">
        <v>9661</v>
      </c>
      <c r="C4540" s="228" t="s">
        <v>9662</v>
      </c>
      <c r="D4540" s="228" t="s">
        <v>9663</v>
      </c>
      <c r="E4540" s="279" t="s">
        <v>11</v>
      </c>
      <c r="F4540" s="80">
        <v>736.14791965761469</v>
      </c>
      <c r="G4540" s="73">
        <v>331.26656384592661</v>
      </c>
      <c r="H4540" s="73">
        <v>881.83159295785674</v>
      </c>
      <c r="I4540" s="572">
        <f t="shared" si="114"/>
        <v>728.78644046103864</v>
      </c>
    </row>
    <row r="4541" spans="2:9" ht="20.100000000000001" customHeight="1" thickTop="1" thickBot="1">
      <c r="B4541" s="188" t="s">
        <v>9664</v>
      </c>
      <c r="C4541" s="228" t="s">
        <v>9665</v>
      </c>
      <c r="D4541" s="228" t="s">
        <v>9666</v>
      </c>
      <c r="E4541" s="279" t="s">
        <v>11</v>
      </c>
      <c r="F4541" s="80">
        <v>1553.4702269513862</v>
      </c>
      <c r="G4541" s="73">
        <v>699.06160212812381</v>
      </c>
      <c r="H4541" s="73">
        <v>1860.9019848650657</v>
      </c>
      <c r="I4541" s="572">
        <f t="shared" si="114"/>
        <v>1537.9355246818725</v>
      </c>
    </row>
    <row r="4542" spans="2:9" ht="20.100000000000001" customHeight="1" thickTop="1" thickBot="1">
      <c r="B4542" s="188" t="s">
        <v>9667</v>
      </c>
      <c r="C4542" s="189" t="s">
        <v>9668</v>
      </c>
      <c r="D4542" s="190" t="s">
        <v>9669</v>
      </c>
      <c r="E4542" s="207" t="s">
        <v>11</v>
      </c>
      <c r="F4542" s="80">
        <v>3058.9870906847705</v>
      </c>
      <c r="G4542" s="73">
        <v>1376.5441908081468</v>
      </c>
      <c r="H4542" s="73">
        <v>3664.3606359312867</v>
      </c>
      <c r="I4542" s="572">
        <f t="shared" si="114"/>
        <v>3028.3972197779231</v>
      </c>
    </row>
    <row r="4543" spans="2:9" ht="20.100000000000001" customHeight="1" thickTop="1" thickBot="1">
      <c r="B4543" s="188" t="s">
        <v>9670</v>
      </c>
      <c r="C4543" s="228" t="s">
        <v>9671</v>
      </c>
      <c r="D4543" s="228" t="s">
        <v>9672</v>
      </c>
      <c r="E4543" s="279" t="s">
        <v>11</v>
      </c>
      <c r="F4543" s="80">
        <v>3058.9870906847705</v>
      </c>
      <c r="G4543" s="73">
        <v>1376.5441908081468</v>
      </c>
      <c r="H4543" s="73">
        <v>3664.3606359312867</v>
      </c>
      <c r="I4543" s="572">
        <f t="shared" si="114"/>
        <v>3028.3972197779231</v>
      </c>
    </row>
    <row r="4544" spans="2:9" ht="20.100000000000001" customHeight="1" thickTop="1" thickBot="1">
      <c r="B4544" s="188" t="s">
        <v>9673</v>
      </c>
      <c r="C4544" s="228" t="s">
        <v>9674</v>
      </c>
      <c r="D4544" s="228" t="s">
        <v>9675</v>
      </c>
      <c r="E4544" s="279" t="s">
        <v>11</v>
      </c>
      <c r="F4544" s="80">
        <v>2294.3926276675643</v>
      </c>
      <c r="G4544" s="73">
        <v>1032.476682450404</v>
      </c>
      <c r="H4544" s="73">
        <v>2748.4529286829761</v>
      </c>
      <c r="I4544" s="572">
        <f t="shared" si="114"/>
        <v>2271.4487013908893</v>
      </c>
    </row>
    <row r="4545" spans="2:9" ht="20.100000000000001" customHeight="1" thickTop="1" thickBot="1">
      <c r="B4545" s="188" t="s">
        <v>9676</v>
      </c>
      <c r="C4545" s="228" t="s">
        <v>9677</v>
      </c>
      <c r="D4545" s="228" t="s">
        <v>9678</v>
      </c>
      <c r="E4545" s="279" t="s">
        <v>11</v>
      </c>
      <c r="F4545" s="80">
        <v>1702.0603833102125</v>
      </c>
      <c r="G4545" s="73">
        <v>765.92717248959559</v>
      </c>
      <c r="H4545" s="73">
        <v>2038.8981331673035</v>
      </c>
      <c r="I4545" s="572">
        <f t="shared" si="114"/>
        <v>1685.0397794771104</v>
      </c>
    </row>
    <row r="4546" spans="2:9" ht="20.100000000000001" customHeight="1" thickTop="1" thickBot="1">
      <c r="B4546" s="188" t="s">
        <v>9679</v>
      </c>
      <c r="C4546" s="228" t="s">
        <v>9680</v>
      </c>
      <c r="D4546" s="228" t="s">
        <v>9681</v>
      </c>
      <c r="E4546" s="279" t="s">
        <v>11</v>
      </c>
      <c r="F4546" s="80">
        <v>1702.0603833102125</v>
      </c>
      <c r="G4546" s="73">
        <v>765.92717248959559</v>
      </c>
      <c r="H4546" s="73">
        <v>2038.8981331673035</v>
      </c>
      <c r="I4546" s="572">
        <f t="shared" si="114"/>
        <v>1685.0397794771104</v>
      </c>
    </row>
    <row r="4547" spans="2:9" ht="20.100000000000001" customHeight="1" thickTop="1" thickBot="1">
      <c r="B4547" s="188" t="s">
        <v>9682</v>
      </c>
      <c r="C4547" s="228" t="s">
        <v>9683</v>
      </c>
      <c r="D4547" s="228" t="s">
        <v>9684</v>
      </c>
      <c r="E4547" s="279" t="s">
        <v>11</v>
      </c>
      <c r="F4547" s="80">
        <v>1529.7981646503599</v>
      </c>
      <c r="G4547" s="73">
        <v>688.40917409266194</v>
      </c>
      <c r="H4547" s="73">
        <v>1832.5452214346662</v>
      </c>
      <c r="I4547" s="572">
        <f t="shared" si="114"/>
        <v>1514.5001830038564</v>
      </c>
    </row>
    <row r="4548" spans="2:9" ht="20.100000000000001" customHeight="1" thickTop="1" thickBot="1">
      <c r="B4548" s="188" t="s">
        <v>9685</v>
      </c>
      <c r="C4548" s="189" t="s">
        <v>9686</v>
      </c>
      <c r="D4548" s="190" t="s">
        <v>9687</v>
      </c>
      <c r="E4548" s="207" t="s">
        <v>11</v>
      </c>
      <c r="F4548" s="80">
        <v>689.59718939376444</v>
      </c>
      <c r="G4548" s="73">
        <v>310.318735227194</v>
      </c>
      <c r="H4548" s="73">
        <v>826.06847317479048</v>
      </c>
      <c r="I4548" s="572">
        <f t="shared" si="114"/>
        <v>682.70121749982684</v>
      </c>
    </row>
    <row r="4549" spans="2:9" ht="20.100000000000001" customHeight="1" thickTop="1" thickBot="1">
      <c r="B4549" s="188" t="s">
        <v>9688</v>
      </c>
      <c r="C4549" s="189" t="s">
        <v>9689</v>
      </c>
      <c r="D4549" s="228" t="s">
        <v>9690</v>
      </c>
      <c r="E4549" s="279" t="s">
        <v>11</v>
      </c>
      <c r="F4549" s="80">
        <v>1429.7307219805784</v>
      </c>
      <c r="G4549" s="73">
        <v>643.37882489126036</v>
      </c>
      <c r="H4549" s="73">
        <v>1712.6744318605352</v>
      </c>
      <c r="I4549" s="572">
        <f t="shared" si="114"/>
        <v>1415.4334147607728</v>
      </c>
    </row>
    <row r="4550" spans="2:9" ht="20.100000000000001" customHeight="1" thickTop="1" thickBot="1">
      <c r="B4550" s="188" t="s">
        <v>9691</v>
      </c>
      <c r="C4550" s="189" t="s">
        <v>9692</v>
      </c>
      <c r="D4550" s="190" t="s">
        <v>9693</v>
      </c>
      <c r="E4550" s="207" t="s">
        <v>11</v>
      </c>
      <c r="F4550" s="80">
        <v>1565.8955526453951</v>
      </c>
      <c r="G4550" s="73">
        <v>704.65299869042781</v>
      </c>
      <c r="H4550" s="73">
        <v>1875.7862825139189</v>
      </c>
      <c r="I4550" s="572">
        <f t="shared" si="114"/>
        <v>1550.2365971189413</v>
      </c>
    </row>
    <row r="4551" spans="2:9" ht="20.100000000000001" customHeight="1" thickTop="1" thickBot="1">
      <c r="B4551" s="188" t="s">
        <v>9694</v>
      </c>
      <c r="C4551" s="189" t="s">
        <v>9695</v>
      </c>
      <c r="D4551" s="190" t="s">
        <v>9696</v>
      </c>
      <c r="E4551" s="207" t="s">
        <v>11</v>
      </c>
      <c r="F4551" s="80">
        <v>1354.6116006339478</v>
      </c>
      <c r="G4551" s="73">
        <v>609.57522028527649</v>
      </c>
      <c r="H4551" s="73">
        <v>1622.6892363994061</v>
      </c>
      <c r="I4551" s="572">
        <f t="shared" si="114"/>
        <v>1341.0654846276084</v>
      </c>
    </row>
    <row r="4552" spans="2:9" ht="20.100000000000001" customHeight="1" thickTop="1" thickBot="1">
      <c r="B4552" s="188" t="s">
        <v>9697</v>
      </c>
      <c r="C4552" s="189" t="s">
        <v>9698</v>
      </c>
      <c r="D4552" s="228" t="s">
        <v>9699</v>
      </c>
      <c r="E4552" s="279" t="s">
        <v>11</v>
      </c>
      <c r="F4552" s="80">
        <v>1529.7981646503599</v>
      </c>
      <c r="G4552" s="73">
        <v>688.40917409266194</v>
      </c>
      <c r="H4552" s="73">
        <v>1832.5452214346662</v>
      </c>
      <c r="I4552" s="572">
        <f t="shared" si="114"/>
        <v>1514.5001830038564</v>
      </c>
    </row>
    <row r="4553" spans="2:9" ht="20.100000000000001" customHeight="1" thickTop="1" thickBot="1">
      <c r="B4553" s="188" t="s">
        <v>9700</v>
      </c>
      <c r="C4553" s="189" t="s">
        <v>9701</v>
      </c>
      <c r="D4553" s="190" t="s">
        <v>9702</v>
      </c>
      <c r="E4553" s="207" t="s">
        <v>11</v>
      </c>
      <c r="F4553" s="80">
        <v>1429.7307219805784</v>
      </c>
      <c r="G4553" s="73">
        <v>643.37882489126036</v>
      </c>
      <c r="H4553" s="73">
        <v>1712.6744318605352</v>
      </c>
      <c r="I4553" s="572">
        <f t="shared" si="114"/>
        <v>1415.4334147607728</v>
      </c>
    </row>
    <row r="4554" spans="2:9" ht="20.100000000000001" customHeight="1" thickTop="1" thickBot="1">
      <c r="B4554" s="188" t="s">
        <v>9703</v>
      </c>
      <c r="C4554" s="189" t="s">
        <v>9704</v>
      </c>
      <c r="D4554" s="228" t="s">
        <v>9705</v>
      </c>
      <c r="E4554" s="279" t="s">
        <v>11</v>
      </c>
      <c r="F4554" s="80">
        <v>1091.1463611663855</v>
      </c>
      <c r="G4554" s="73">
        <v>491.01586252487351</v>
      </c>
      <c r="H4554" s="73">
        <v>1307.0842260412132</v>
      </c>
      <c r="I4554" s="572">
        <f t="shared" si="114"/>
        <v>1080.2348975547218</v>
      </c>
    </row>
    <row r="4555" spans="2:9" ht="20.100000000000001" customHeight="1" thickTop="1" thickBot="1">
      <c r="B4555" s="188" t="s">
        <v>9706</v>
      </c>
      <c r="C4555" s="189" t="s">
        <v>9707</v>
      </c>
      <c r="D4555" s="190" t="s">
        <v>9708</v>
      </c>
      <c r="E4555" s="207" t="s">
        <v>11</v>
      </c>
      <c r="F4555" s="80">
        <v>877.66915013751805</v>
      </c>
      <c r="G4555" s="73">
        <v>394.95111756188311</v>
      </c>
      <c r="H4555" s="73">
        <v>1051.359874949733</v>
      </c>
      <c r="I4555" s="572">
        <f t="shared" si="114"/>
        <v>868.89245863614303</v>
      </c>
    </row>
    <row r="4556" spans="2:9" ht="20.100000000000001" customHeight="1" thickTop="1" thickBot="1">
      <c r="B4556" s="188" t="s">
        <v>9709</v>
      </c>
      <c r="C4556" s="189" t="s">
        <v>9710</v>
      </c>
      <c r="D4556" s="228" t="s">
        <v>9711</v>
      </c>
      <c r="E4556" s="279" t="s">
        <v>11</v>
      </c>
      <c r="F4556" s="80">
        <v>1497.813137312987</v>
      </c>
      <c r="G4556" s="73">
        <v>674.01591179084414</v>
      </c>
      <c r="H4556" s="73">
        <v>1794.2303571872271</v>
      </c>
      <c r="I4556" s="572">
        <f t="shared" si="114"/>
        <v>1482.8350059398572</v>
      </c>
    </row>
    <row r="4557" spans="2:9" ht="20.100000000000001" customHeight="1" thickTop="1" thickBot="1">
      <c r="B4557" s="188" t="s">
        <v>9712</v>
      </c>
      <c r="C4557" s="380" t="s">
        <v>9713</v>
      </c>
      <c r="D4557" s="264" t="s">
        <v>9714</v>
      </c>
      <c r="E4557" s="279" t="s">
        <v>11</v>
      </c>
      <c r="F4557" s="80">
        <v>1497.813137312987</v>
      </c>
      <c r="G4557" s="73">
        <v>674.01591179084414</v>
      </c>
      <c r="H4557" s="73">
        <v>1794.2303571872271</v>
      </c>
      <c r="I4557" s="572">
        <f t="shared" si="114"/>
        <v>1482.8350059398572</v>
      </c>
    </row>
    <row r="4558" spans="2:9" ht="20.100000000000001" customHeight="1" thickTop="1" thickBot="1">
      <c r="B4558" s="188" t="s">
        <v>9715</v>
      </c>
      <c r="C4558" s="380" t="s">
        <v>9716</v>
      </c>
      <c r="D4558" s="195" t="s">
        <v>9717</v>
      </c>
      <c r="E4558" s="279" t="s">
        <v>11</v>
      </c>
      <c r="F4558" s="80">
        <v>1454.8618148885143</v>
      </c>
      <c r="G4558" s="73">
        <v>654.6878166998315</v>
      </c>
      <c r="H4558" s="73">
        <v>1742.7789680549515</v>
      </c>
      <c r="I4558" s="572">
        <f t="shared" si="114"/>
        <v>1440.3131967396293</v>
      </c>
    </row>
    <row r="4559" spans="2:9" ht="20.100000000000001" customHeight="1" thickTop="1" thickBot="1">
      <c r="B4559" s="188" t="s">
        <v>9718</v>
      </c>
      <c r="C4559" s="380" t="s">
        <v>9719</v>
      </c>
      <c r="D4559" s="195" t="s">
        <v>9720</v>
      </c>
      <c r="E4559" s="279" t="s">
        <v>11</v>
      </c>
      <c r="F4559" s="80">
        <v>1759.2678893479138</v>
      </c>
      <c r="G4559" s="73">
        <v>791.67055020656119</v>
      </c>
      <c r="H4559" s="73">
        <v>2107.4270046498659</v>
      </c>
      <c r="I4559" s="572">
        <f t="shared" si="114"/>
        <v>1741.6752104544346</v>
      </c>
    </row>
    <row r="4560" spans="2:9" ht="20.100000000000001" customHeight="1" thickTop="1" thickBot="1">
      <c r="B4560" s="188" t="s">
        <v>9721</v>
      </c>
      <c r="C4560" s="380" t="s">
        <v>9722</v>
      </c>
      <c r="D4560" s="195" t="s">
        <v>9723</v>
      </c>
      <c r="E4560" s="279" t="s">
        <v>11</v>
      </c>
      <c r="F4560" s="80">
        <v>1429.7307219805784</v>
      </c>
      <c r="G4560" s="73">
        <v>643.37882489126036</v>
      </c>
      <c r="H4560" s="73">
        <v>1712.6744318605352</v>
      </c>
      <c r="I4560" s="572">
        <f t="shared" si="114"/>
        <v>1415.4334147607728</v>
      </c>
    </row>
    <row r="4561" spans="2:9" ht="20.100000000000001" customHeight="1" thickTop="1" thickBot="1">
      <c r="B4561" s="188" t="s">
        <v>9724</v>
      </c>
      <c r="C4561" s="380" t="s">
        <v>9725</v>
      </c>
      <c r="D4561" s="195" t="s">
        <v>9726</v>
      </c>
      <c r="E4561" s="279" t="s">
        <v>11</v>
      </c>
      <c r="F4561" s="80">
        <v>1429.7307219805784</v>
      </c>
      <c r="G4561" s="73">
        <v>643.37882489126036</v>
      </c>
      <c r="H4561" s="73">
        <v>1712.6744318605352</v>
      </c>
      <c r="I4561" s="572">
        <f t="shared" si="114"/>
        <v>1415.4334147607728</v>
      </c>
    </row>
    <row r="4562" spans="2:9" ht="20.100000000000001" customHeight="1" thickTop="1" thickBot="1">
      <c r="B4562" s="188" t="s">
        <v>9727</v>
      </c>
      <c r="C4562" s="380" t="s">
        <v>9728</v>
      </c>
      <c r="D4562" s="195" t="s">
        <v>9729</v>
      </c>
      <c r="E4562" s="279" t="s">
        <v>11</v>
      </c>
      <c r="F4562" s="80">
        <v>1429.7307219805784</v>
      </c>
      <c r="G4562" s="73">
        <v>643.37882489126036</v>
      </c>
      <c r="H4562" s="73">
        <v>1712.6744318605352</v>
      </c>
      <c r="I4562" s="572">
        <f t="shared" si="114"/>
        <v>1415.4334147607728</v>
      </c>
    </row>
    <row r="4563" spans="2:9" ht="20.100000000000001" customHeight="1" thickTop="1" thickBot="1">
      <c r="B4563" s="188" t="s">
        <v>9730</v>
      </c>
      <c r="C4563" s="380" t="s">
        <v>9731</v>
      </c>
      <c r="D4563" s="304" t="s">
        <v>9732</v>
      </c>
      <c r="E4563" s="279" t="s">
        <v>11</v>
      </c>
      <c r="F4563" s="80">
        <v>1682.777981115396</v>
      </c>
      <c r="G4563" s="73">
        <v>757.25009150192818</v>
      </c>
      <c r="H4563" s="73">
        <v>2015.7997435781331</v>
      </c>
      <c r="I4563" s="572">
        <f t="shared" si="114"/>
        <v>1665.9502013042422</v>
      </c>
    </row>
    <row r="4564" spans="2:9" ht="20.100000000000001" customHeight="1" thickTop="1" thickBot="1">
      <c r="B4564" s="188" t="s">
        <v>9733</v>
      </c>
      <c r="C4564" s="380" t="s">
        <v>9734</v>
      </c>
      <c r="D4564" s="304" t="s">
        <v>9735</v>
      </c>
      <c r="E4564" s="279" t="s">
        <v>11</v>
      </c>
      <c r="F4564" s="80">
        <v>3058.9870906847705</v>
      </c>
      <c r="G4564" s="73">
        <v>1376.5441908081468</v>
      </c>
      <c r="H4564" s="73">
        <v>3664.3606359312867</v>
      </c>
      <c r="I4564" s="572">
        <f t="shared" si="114"/>
        <v>3028.3972197779231</v>
      </c>
    </row>
    <row r="4565" spans="2:9" ht="20.100000000000001" customHeight="1" thickTop="1" thickBot="1">
      <c r="B4565" s="188" t="s">
        <v>9736</v>
      </c>
      <c r="C4565" s="380" t="s">
        <v>9737</v>
      </c>
      <c r="D4565" s="304" t="s">
        <v>9738</v>
      </c>
      <c r="E4565" s="279" t="s">
        <v>11</v>
      </c>
      <c r="F4565" s="80">
        <v>1003.4160004695908</v>
      </c>
      <c r="G4565" s="73">
        <v>451.53720021131585</v>
      </c>
      <c r="H4565" s="73">
        <v>1201.9920269625229</v>
      </c>
      <c r="I4565" s="572">
        <f t="shared" si="114"/>
        <v>993.38184046489505</v>
      </c>
    </row>
    <row r="4566" spans="2:9" ht="20.100000000000001" customHeight="1" thickTop="1" thickBot="1">
      <c r="B4566" s="188" t="s">
        <v>9739</v>
      </c>
      <c r="C4566" s="380" t="s">
        <v>9740</v>
      </c>
      <c r="D4566" s="304" t="s">
        <v>9741</v>
      </c>
      <c r="E4566" s="279" t="s">
        <v>11</v>
      </c>
      <c r="F4566" s="80">
        <v>1003.4160004695908</v>
      </c>
      <c r="G4566" s="73">
        <v>451.53720021131585</v>
      </c>
      <c r="H4566" s="73">
        <v>1201.9920269625229</v>
      </c>
      <c r="I4566" s="572">
        <f t="shared" si="114"/>
        <v>993.38184046489505</v>
      </c>
    </row>
    <row r="4567" spans="2:9" ht="20.100000000000001" customHeight="1" thickTop="1" thickBot="1">
      <c r="B4567" s="188" t="s">
        <v>9742</v>
      </c>
      <c r="C4567" s="380" t="s">
        <v>9743</v>
      </c>
      <c r="D4567" s="304" t="s">
        <v>9744</v>
      </c>
      <c r="E4567" s="279" t="s">
        <v>11</v>
      </c>
      <c r="F4567" s="80">
        <v>1361.6483066481699</v>
      </c>
      <c r="G4567" s="73">
        <v>612.74173799167647</v>
      </c>
      <c r="H4567" s="73">
        <v>1631.1185065338427</v>
      </c>
      <c r="I4567" s="572">
        <f t="shared" si="114"/>
        <v>1348.0318235816883</v>
      </c>
    </row>
    <row r="4568" spans="2:9" ht="20.100000000000001" customHeight="1" thickTop="1" thickBot="1">
      <c r="B4568" s="188" t="s">
        <v>9745</v>
      </c>
      <c r="C4568" s="380" t="s">
        <v>9746</v>
      </c>
      <c r="D4568" s="304" t="s">
        <v>9747</v>
      </c>
      <c r="E4568" s="279" t="s">
        <v>11</v>
      </c>
      <c r="F4568" s="80">
        <v>1683.5070589755821</v>
      </c>
      <c r="G4568" s="73">
        <v>757.57817653901202</v>
      </c>
      <c r="H4568" s="73">
        <v>2016.67310594685</v>
      </c>
      <c r="I4568" s="572">
        <f t="shared" si="114"/>
        <v>1666.6719883858266</v>
      </c>
    </row>
    <row r="4569" spans="2:9" ht="20.100000000000001" customHeight="1" thickTop="1" thickBot="1">
      <c r="B4569" s="188" t="s">
        <v>9748</v>
      </c>
      <c r="C4569" s="380" t="s">
        <v>9749</v>
      </c>
      <c r="D4569" s="304" t="s">
        <v>9750</v>
      </c>
      <c r="E4569" s="279" t="s">
        <v>11</v>
      </c>
      <c r="F4569" s="80">
        <v>1683.5070589755821</v>
      </c>
      <c r="G4569" s="73">
        <v>757.57817653901202</v>
      </c>
      <c r="H4569" s="73">
        <v>2016.67310594685</v>
      </c>
      <c r="I4569" s="572">
        <f t="shared" si="114"/>
        <v>1666.6719883858266</v>
      </c>
    </row>
    <row r="4570" spans="2:9" ht="20.100000000000001" customHeight="1" thickTop="1" thickBot="1">
      <c r="B4570" s="188" t="s">
        <v>9751</v>
      </c>
      <c r="C4570" s="380" t="s">
        <v>9752</v>
      </c>
      <c r="D4570" s="304" t="s">
        <v>9753</v>
      </c>
      <c r="E4570" s="279" t="s">
        <v>11</v>
      </c>
      <c r="F4570" s="80">
        <v>1913.0762033813435</v>
      </c>
      <c r="G4570" s="73">
        <v>860.88429152160461</v>
      </c>
      <c r="H4570" s="73">
        <v>2291.6739840305117</v>
      </c>
      <c r="I4570" s="572">
        <f t="shared" si="114"/>
        <v>1893.9454413475305</v>
      </c>
    </row>
    <row r="4571" spans="2:9" ht="20.100000000000001" customHeight="1" thickTop="1" thickBot="1">
      <c r="B4571" s="188" t="s">
        <v>9754</v>
      </c>
      <c r="C4571" s="380" t="s">
        <v>9755</v>
      </c>
      <c r="D4571" s="304" t="s">
        <v>9756</v>
      </c>
      <c r="E4571" s="279" t="s">
        <v>11</v>
      </c>
      <c r="F4571" s="80">
        <v>1497.9236036554389</v>
      </c>
      <c r="G4571" s="73">
        <v>674.06562164494756</v>
      </c>
      <c r="H4571" s="73">
        <v>1794.3626848188505</v>
      </c>
      <c r="I4571" s="572">
        <f t="shared" si="114"/>
        <v>1482.9443676188848</v>
      </c>
    </row>
    <row r="4572" spans="2:9" ht="20.100000000000001" customHeight="1" thickTop="1" thickBot="1">
      <c r="B4572" s="188" t="s">
        <v>9757</v>
      </c>
      <c r="C4572" s="380" t="s">
        <v>9758</v>
      </c>
      <c r="D4572" s="304" t="s">
        <v>9759</v>
      </c>
      <c r="E4572" s="279" t="s">
        <v>11</v>
      </c>
      <c r="F4572" s="80">
        <v>939.96815032280176</v>
      </c>
      <c r="G4572" s="73">
        <v>422.98566764526078</v>
      </c>
      <c r="H4572" s="73">
        <v>1125.9878472716844</v>
      </c>
      <c r="I4572" s="572">
        <f t="shared" si="114"/>
        <v>930.56846881957392</v>
      </c>
    </row>
    <row r="4573" spans="2:9" ht="20.100000000000001" customHeight="1" thickTop="1" thickBot="1">
      <c r="B4573" s="188" t="s">
        <v>9760</v>
      </c>
      <c r="C4573" s="380" t="s">
        <v>9761</v>
      </c>
      <c r="D4573" s="304" t="s">
        <v>9762</v>
      </c>
      <c r="E4573" s="279" t="s">
        <v>11</v>
      </c>
      <c r="F4573" s="80">
        <v>2524.5241461803571</v>
      </c>
      <c r="G4573" s="73">
        <v>1136.0358657811607</v>
      </c>
      <c r="H4573" s="73">
        <v>3024.1274747094499</v>
      </c>
      <c r="I4573" s="572">
        <f t="shared" ref="I4573:I4598" si="115">H4573/1.21</f>
        <v>2499.2789047185538</v>
      </c>
    </row>
    <row r="4574" spans="2:9" ht="20.100000000000001" customHeight="1" thickTop="1" thickBot="1">
      <c r="B4574" s="188" t="s">
        <v>9646</v>
      </c>
      <c r="C4574" s="380" t="s">
        <v>9763</v>
      </c>
      <c r="D4574" s="304" t="s">
        <v>9764</v>
      </c>
      <c r="E4574" s="279" t="s">
        <v>11</v>
      </c>
      <c r="F4574" s="80">
        <v>1702.1859132448169</v>
      </c>
      <c r="G4574" s="73">
        <v>765.98366096016764</v>
      </c>
      <c r="H4574" s="73">
        <v>2039.0485054759663</v>
      </c>
      <c r="I4574" s="572">
        <f t="shared" si="115"/>
        <v>1685.1640541123688</v>
      </c>
    </row>
    <row r="4575" spans="2:9" ht="20.100000000000001" customHeight="1" thickTop="1" thickBot="1">
      <c r="B4575" s="188" t="s">
        <v>9765</v>
      </c>
      <c r="C4575" s="380" t="s">
        <v>9766</v>
      </c>
      <c r="D4575" s="304" t="s">
        <v>9767</v>
      </c>
      <c r="E4575" s="279" t="s">
        <v>11</v>
      </c>
      <c r="F4575" s="80">
        <v>2042.6230958937811</v>
      </c>
      <c r="G4575" s="73">
        <v>919.18039315220153</v>
      </c>
      <c r="H4575" s="73">
        <v>2446.8582065711607</v>
      </c>
      <c r="I4575" s="572">
        <f t="shared" si="115"/>
        <v>2022.1968649348437</v>
      </c>
    </row>
    <row r="4576" spans="2:9" ht="20.100000000000001" customHeight="1" thickTop="1" thickBot="1">
      <c r="B4576" s="188" t="s">
        <v>9768</v>
      </c>
      <c r="C4576" s="380" t="s">
        <v>9769</v>
      </c>
      <c r="D4576" s="304" t="s">
        <v>9770</v>
      </c>
      <c r="E4576" s="279" t="s">
        <v>11</v>
      </c>
      <c r="F4576" s="80">
        <v>1668.3765175245169</v>
      </c>
      <c r="G4576" s="73">
        <v>750.76943288603263</v>
      </c>
      <c r="H4576" s="73">
        <v>1998.5482303426188</v>
      </c>
      <c r="I4576" s="572">
        <f t="shared" si="115"/>
        <v>1651.6927523492718</v>
      </c>
    </row>
    <row r="4577" spans="2:9" ht="20.100000000000001" customHeight="1" thickTop="1" thickBot="1">
      <c r="B4577" s="188" t="s">
        <v>9771</v>
      </c>
      <c r="C4577" s="380" t="s">
        <v>9772</v>
      </c>
      <c r="D4577" s="304" t="s">
        <v>9773</v>
      </c>
      <c r="E4577" s="279" t="s">
        <v>11</v>
      </c>
      <c r="F4577" s="80">
        <v>1209.1043301160828</v>
      </c>
      <c r="G4577" s="73">
        <v>544.09694855223722</v>
      </c>
      <c r="H4577" s="73">
        <v>1448.3860770460556</v>
      </c>
      <c r="I4577" s="572">
        <f t="shared" si="115"/>
        <v>1197.0132868149219</v>
      </c>
    </row>
    <row r="4578" spans="2:9" ht="20.100000000000001" customHeight="1" thickTop="1" thickBot="1">
      <c r="B4578" s="188" t="s">
        <v>9774</v>
      </c>
      <c r="C4578" s="380" t="s">
        <v>9775</v>
      </c>
      <c r="D4578" s="304" t="s">
        <v>9776</v>
      </c>
      <c r="E4578" s="279" t="s">
        <v>11</v>
      </c>
      <c r="F4578" s="80">
        <v>1036.3751400994993</v>
      </c>
      <c r="G4578" s="73">
        <v>466.3688130447747</v>
      </c>
      <c r="H4578" s="73">
        <v>1241.4737803251903</v>
      </c>
      <c r="I4578" s="572">
        <f t="shared" si="115"/>
        <v>1026.0113886985043</v>
      </c>
    </row>
    <row r="4579" spans="2:9" ht="20.100000000000001" customHeight="1" thickTop="1" thickBot="1">
      <c r="B4579" s="188" t="s">
        <v>9777</v>
      </c>
      <c r="C4579" s="380" t="s">
        <v>9778</v>
      </c>
      <c r="D4579" s="304" t="s">
        <v>9779</v>
      </c>
      <c r="E4579" s="279" t="s">
        <v>11</v>
      </c>
      <c r="F4579" s="80">
        <v>2361.636503036812</v>
      </c>
      <c r="G4579" s="73">
        <v>1062.7364263665654</v>
      </c>
      <c r="H4579" s="73">
        <v>2829.0043669877973</v>
      </c>
      <c r="I4579" s="572">
        <f t="shared" si="115"/>
        <v>2338.0201380064441</v>
      </c>
    </row>
    <row r="4580" spans="2:9" ht="20.100000000000001" customHeight="1" thickTop="1" thickBot="1">
      <c r="B4580" s="188" t="s">
        <v>9780</v>
      </c>
      <c r="C4580" s="380" t="s">
        <v>9781</v>
      </c>
      <c r="D4580" s="304" t="s">
        <v>9782</v>
      </c>
      <c r="E4580" s="279" t="s">
        <v>11</v>
      </c>
      <c r="F4580" s="80">
        <v>2102.2079715196564</v>
      </c>
      <c r="G4580" s="73">
        <v>945.99358718384542</v>
      </c>
      <c r="H4580" s="73">
        <v>2518.2349290833963</v>
      </c>
      <c r="I4580" s="572">
        <f t="shared" si="115"/>
        <v>2081.18589180446</v>
      </c>
    </row>
    <row r="4581" spans="2:9" ht="20.100000000000001" customHeight="1" thickTop="1" thickBot="1">
      <c r="B4581" s="188" t="s">
        <v>9783</v>
      </c>
      <c r="C4581" s="380" t="s">
        <v>9784</v>
      </c>
      <c r="D4581" s="304" t="s">
        <v>9785</v>
      </c>
      <c r="E4581" s="279" t="s">
        <v>11</v>
      </c>
      <c r="F4581" s="80">
        <v>1815.9997206200856</v>
      </c>
      <c r="G4581" s="73">
        <v>817.19987427903857</v>
      </c>
      <c r="H4581" s="73">
        <v>2175.3860653308006</v>
      </c>
      <c r="I4581" s="572">
        <f t="shared" si="115"/>
        <v>1797.8397234138849</v>
      </c>
    </row>
    <row r="4582" spans="2:9" ht="20.100000000000001" customHeight="1" thickTop="1" thickBot="1">
      <c r="B4582" s="188" t="s">
        <v>9786</v>
      </c>
      <c r="C4582" s="380" t="s">
        <v>9787</v>
      </c>
      <c r="D4582" s="304" t="s">
        <v>9788</v>
      </c>
      <c r="E4582" s="279" t="s">
        <v>11</v>
      </c>
      <c r="F4582" s="80">
        <v>1191.6975125175125</v>
      </c>
      <c r="G4582" s="73">
        <v>536.26388063288061</v>
      </c>
      <c r="H4582" s="73">
        <v>1427.5344502447283</v>
      </c>
      <c r="I4582" s="572">
        <f t="shared" si="115"/>
        <v>1179.7805373923375</v>
      </c>
    </row>
    <row r="4583" spans="2:9" ht="20.100000000000001" customHeight="1" thickTop="1" thickBot="1">
      <c r="B4583" s="188" t="s">
        <v>9789</v>
      </c>
      <c r="C4583" s="380" t="s">
        <v>9790</v>
      </c>
      <c r="D4583" s="195" t="s">
        <v>9791</v>
      </c>
      <c r="E4583" s="279" t="s">
        <v>11</v>
      </c>
      <c r="F4583" s="80">
        <v>1815.9997206200856</v>
      </c>
      <c r="G4583" s="73">
        <v>817.19987427903857</v>
      </c>
      <c r="H4583" s="73">
        <v>2175.3860653308006</v>
      </c>
      <c r="I4583" s="572">
        <f t="shared" si="115"/>
        <v>1797.8397234138849</v>
      </c>
    </row>
    <row r="4584" spans="2:9" ht="20.100000000000001" customHeight="1" thickTop="1" thickBot="1">
      <c r="B4584" s="188" t="s">
        <v>9792</v>
      </c>
      <c r="C4584" s="380" t="s">
        <v>9793</v>
      </c>
      <c r="D4584" s="195" t="s">
        <v>9794</v>
      </c>
      <c r="E4584" s="279" t="s">
        <v>11</v>
      </c>
      <c r="F4584" s="7"/>
      <c r="G4584" s="7"/>
      <c r="H4584" s="7"/>
      <c r="I4584" s="572">
        <f t="shared" si="115"/>
        <v>0</v>
      </c>
    </row>
    <row r="4585" spans="2:9" ht="20.100000000000001" customHeight="1" thickTop="1" thickBot="1">
      <c r="B4585" s="188" t="s">
        <v>9795</v>
      </c>
      <c r="C4585" s="380" t="s">
        <v>9796</v>
      </c>
      <c r="D4585" s="195" t="s">
        <v>9797</v>
      </c>
      <c r="E4585" s="279" t="s">
        <v>11</v>
      </c>
      <c r="F4585" s="7"/>
      <c r="G4585" s="7"/>
      <c r="H4585" s="7"/>
      <c r="I4585" s="572">
        <f t="shared" si="115"/>
        <v>0</v>
      </c>
    </row>
    <row r="4586" spans="2:9" ht="20.100000000000001" customHeight="1" thickTop="1" thickBot="1">
      <c r="B4586" s="188" t="s">
        <v>9798</v>
      </c>
      <c r="C4586" s="380" t="s">
        <v>9799</v>
      </c>
      <c r="D4586" s="195" t="s">
        <v>9800</v>
      </c>
      <c r="E4586" s="279" t="s">
        <v>11</v>
      </c>
      <c r="F4586" s="7"/>
      <c r="G4586" s="7"/>
      <c r="H4586" s="7"/>
      <c r="I4586" s="572">
        <f t="shared" si="115"/>
        <v>0</v>
      </c>
    </row>
    <row r="4587" spans="2:9" ht="20.100000000000001" customHeight="1" thickTop="1" thickBot="1">
      <c r="B4587" s="188" t="s">
        <v>9801</v>
      </c>
      <c r="C4587" s="380" t="s">
        <v>9802</v>
      </c>
      <c r="D4587" s="195" t="s">
        <v>9803</v>
      </c>
      <c r="E4587" s="279" t="s">
        <v>11</v>
      </c>
      <c r="F4587" s="156">
        <v>2005.1336440000002</v>
      </c>
      <c r="G4587" s="99">
        <v>902.31013980000012</v>
      </c>
      <c r="H4587" s="73">
        <v>2401.9495921476005</v>
      </c>
      <c r="I4587" s="572">
        <f t="shared" si="115"/>
        <v>1985.0823075600003</v>
      </c>
    </row>
    <row r="4588" spans="2:9" ht="20.100000000000001" customHeight="1" thickTop="1" thickBot="1">
      <c r="B4588" s="188" t="s">
        <v>9804</v>
      </c>
      <c r="C4588" s="380" t="s">
        <v>9805</v>
      </c>
      <c r="D4588" s="195" t="s">
        <v>9806</v>
      </c>
      <c r="E4588" s="279" t="s">
        <v>11</v>
      </c>
      <c r="F4588" s="7"/>
      <c r="G4588" s="7"/>
      <c r="H4588" s="7"/>
      <c r="I4588" s="572">
        <f t="shared" si="115"/>
        <v>0</v>
      </c>
    </row>
    <row r="4589" spans="2:9" ht="20.100000000000001" customHeight="1" thickTop="1" thickBot="1">
      <c r="B4589" s="188" t="s">
        <v>9807</v>
      </c>
      <c r="C4589" s="380" t="s">
        <v>9808</v>
      </c>
      <c r="D4589" s="195" t="s">
        <v>9809</v>
      </c>
      <c r="E4589" s="279" t="s">
        <v>11</v>
      </c>
      <c r="F4589" s="7"/>
      <c r="G4589" s="7"/>
      <c r="H4589" s="7"/>
      <c r="I4589" s="572">
        <f t="shared" si="115"/>
        <v>0</v>
      </c>
    </row>
    <row r="4590" spans="2:9" ht="20.100000000000001" customHeight="1" thickTop="1" thickBot="1">
      <c r="B4590" s="188" t="s">
        <v>9810</v>
      </c>
      <c r="C4590" s="380" t="s">
        <v>9811</v>
      </c>
      <c r="D4590" s="195" t="s">
        <v>9812</v>
      </c>
      <c r="E4590" s="279" t="s">
        <v>11</v>
      </c>
      <c r="F4590" s="7"/>
      <c r="G4590" s="7"/>
      <c r="H4590" s="7"/>
      <c r="I4590" s="572">
        <f t="shared" si="115"/>
        <v>0</v>
      </c>
    </row>
    <row r="4591" spans="2:9" ht="20.100000000000001" customHeight="1" thickTop="1" thickBot="1">
      <c r="B4591" s="188" t="s">
        <v>9813</v>
      </c>
      <c r="C4591" s="380" t="s">
        <v>9814</v>
      </c>
      <c r="D4591" s="195" t="s">
        <v>9815</v>
      </c>
      <c r="E4591" s="279" t="s">
        <v>11</v>
      </c>
      <c r="F4591" s="78">
        <v>7764.6760400000012</v>
      </c>
      <c r="G4591" s="99">
        <v>3804.6912596000006</v>
      </c>
      <c r="H4591" s="99">
        <v>10128.088133055204</v>
      </c>
      <c r="I4591" s="572">
        <f t="shared" si="115"/>
        <v>8370.320771120003</v>
      </c>
    </row>
    <row r="4592" spans="2:9" ht="20.100000000000001" customHeight="1" thickTop="1" thickBot="1">
      <c r="B4592" s="188" t="s">
        <v>9816</v>
      </c>
      <c r="C4592" s="380" t="s">
        <v>9817</v>
      </c>
      <c r="D4592" s="195" t="s">
        <v>9818</v>
      </c>
      <c r="E4592" s="279" t="s">
        <v>11</v>
      </c>
      <c r="F4592" s="77">
        <v>6286.5013596000017</v>
      </c>
      <c r="G4592" s="102">
        <v>3080.3856662040007</v>
      </c>
      <c r="H4592" s="102">
        <v>8199.9866434350497</v>
      </c>
      <c r="I4592" s="572">
        <f t="shared" si="115"/>
        <v>6776.8484656488017</v>
      </c>
    </row>
    <row r="4593" spans="2:9" ht="20.100000000000001" customHeight="1" thickTop="1" thickBot="1">
      <c r="B4593" s="188" t="s">
        <v>9819</v>
      </c>
      <c r="C4593" s="380" t="s">
        <v>9820</v>
      </c>
      <c r="D4593" s="195" t="s">
        <v>9821</v>
      </c>
      <c r="E4593" s="279" t="s">
        <v>11</v>
      </c>
      <c r="F4593" s="78">
        <v>6762.1561700000002</v>
      </c>
      <c r="G4593" s="99">
        <v>3313.4565232999998</v>
      </c>
      <c r="H4593" s="99">
        <v>8820.4212650245991</v>
      </c>
      <c r="I4593" s="572">
        <f t="shared" si="115"/>
        <v>7289.604351259999</v>
      </c>
    </row>
    <row r="4594" spans="2:9" ht="20.100000000000001" customHeight="1" thickTop="1" thickBot="1">
      <c r="B4594" s="188" t="s">
        <v>9822</v>
      </c>
      <c r="C4594" s="380" t="s">
        <v>9823</v>
      </c>
      <c r="D4594" s="195" t="s">
        <v>9824</v>
      </c>
      <c r="E4594" s="279" t="s">
        <v>11</v>
      </c>
      <c r="F4594" s="78">
        <v>5135.7726200000016</v>
      </c>
      <c r="G4594" s="99">
        <v>2516.5285838000009</v>
      </c>
      <c r="H4594" s="99">
        <v>6698.9990900756029</v>
      </c>
      <c r="I4594" s="572">
        <f t="shared" si="115"/>
        <v>5536.3628843600027</v>
      </c>
    </row>
    <row r="4595" spans="2:9" ht="20.100000000000001" customHeight="1" thickTop="1" thickBot="1">
      <c r="B4595" s="188" t="s">
        <v>9825</v>
      </c>
      <c r="C4595" s="380" t="s">
        <v>9826</v>
      </c>
      <c r="D4595" s="195" t="s">
        <v>9827</v>
      </c>
      <c r="E4595" s="279" t="s">
        <v>11</v>
      </c>
      <c r="F4595" s="78">
        <v>5688.2238600000019</v>
      </c>
      <c r="G4595" s="99">
        <v>2787.2296914000008</v>
      </c>
      <c r="H4595" s="99">
        <v>7419.6054385068019</v>
      </c>
      <c r="I4595" s="572">
        <f t="shared" si="115"/>
        <v>6131.9053210800021</v>
      </c>
    </row>
    <row r="4596" spans="2:9" ht="20.100000000000001" customHeight="1" thickTop="1" thickBot="1">
      <c r="B4596" s="188" t="s">
        <v>9828</v>
      </c>
      <c r="C4596" s="380" t="s">
        <v>9829</v>
      </c>
      <c r="D4596" s="195" t="s">
        <v>9830</v>
      </c>
      <c r="E4596" s="279" t="s">
        <v>11</v>
      </c>
      <c r="F4596" s="78">
        <v>5349.4823800000004</v>
      </c>
      <c r="G4596" s="99">
        <v>2621.2463662</v>
      </c>
      <c r="H4596" s="99">
        <v>6977.7578268244006</v>
      </c>
      <c r="I4596" s="572">
        <f t="shared" si="115"/>
        <v>5766.7420056400006</v>
      </c>
    </row>
    <row r="4597" spans="2:9" ht="20.100000000000001" customHeight="1" thickTop="1" thickBot="1">
      <c r="B4597" s="188" t="s">
        <v>9831</v>
      </c>
      <c r="C4597" s="380" t="s">
        <v>9832</v>
      </c>
      <c r="D4597" s="195" t="s">
        <v>9833</v>
      </c>
      <c r="E4597" s="279" t="s">
        <v>11</v>
      </c>
      <c r="F4597" s="78">
        <v>7461.0412800000022</v>
      </c>
      <c r="G4597" s="99">
        <v>3655.9102272000009</v>
      </c>
      <c r="H4597" s="99">
        <v>9732.0330248064038</v>
      </c>
      <c r="I4597" s="572">
        <f t="shared" si="115"/>
        <v>8043.0024998400031</v>
      </c>
    </row>
    <row r="4598" spans="2:9" ht="20.100000000000001" customHeight="1" thickTop="1" thickBot="1">
      <c r="B4598" s="188" t="s">
        <v>9834</v>
      </c>
      <c r="C4598" s="380" t="s">
        <v>9835</v>
      </c>
      <c r="D4598" s="195" t="s">
        <v>9836</v>
      </c>
      <c r="E4598" s="279" t="s">
        <v>11</v>
      </c>
      <c r="F4598" s="77">
        <v>6359.3262216000021</v>
      </c>
      <c r="G4598" s="102">
        <v>3116.0698485840012</v>
      </c>
      <c r="H4598" s="102">
        <v>8294.9779369306107</v>
      </c>
      <c r="I4598" s="572">
        <f t="shared" si="115"/>
        <v>6855.3536668848028</v>
      </c>
    </row>
    <row r="4599" spans="2:9" ht="20.100000000000001" customHeight="1" thickTop="1" thickBot="1">
      <c r="B4599" s="255"/>
      <c r="C4599" s="249" t="s">
        <v>132</v>
      </c>
      <c r="D4599" s="200"/>
      <c r="E4599" s="201"/>
      <c r="F4599" s="78">
        <v>7216.5531900000015</v>
      </c>
      <c r="G4599" s="99">
        <v>3536.1110631000006</v>
      </c>
      <c r="H4599" s="99">
        <v>9413.1276499722007</v>
      </c>
      <c r="I4599" s="573"/>
    </row>
    <row r="4600" spans="2:9" ht="20.100000000000001" customHeight="1" thickTop="1" thickBot="1">
      <c r="B4600" s="255"/>
      <c r="C4600" s="249"/>
      <c r="D4600" s="341" t="s">
        <v>7405</v>
      </c>
      <c r="E4600" s="201"/>
      <c r="F4600" s="78">
        <v>7216.5531900000015</v>
      </c>
      <c r="G4600" s="99">
        <v>3536.1110631000006</v>
      </c>
      <c r="H4600" s="99">
        <v>9413.1276499722007</v>
      </c>
      <c r="I4600" s="573"/>
    </row>
    <row r="4601" spans="2:9" ht="20.100000000000001" customHeight="1" thickTop="1" thickBot="1">
      <c r="B4601" s="255"/>
      <c r="C4601" s="249" t="s">
        <v>132</v>
      </c>
      <c r="D4601" s="200"/>
      <c r="E4601" s="201"/>
      <c r="F4601" s="77">
        <v>5469.5665464000012</v>
      </c>
      <c r="G4601" s="102">
        <v>2680.0876077360003</v>
      </c>
      <c r="H4601" s="102">
        <v>7134.3932117932336</v>
      </c>
      <c r="I4601" s="573"/>
    </row>
    <row r="4602" spans="2:9" ht="20.100000000000001" customHeight="1" thickTop="1" thickBot="1">
      <c r="B4602" s="188" t="s">
        <v>9709</v>
      </c>
      <c r="C4602" s="369" t="s">
        <v>9837</v>
      </c>
      <c r="D4602" s="354" t="s">
        <v>9838</v>
      </c>
      <c r="E4602" s="381" t="s">
        <v>11</v>
      </c>
      <c r="F4602" s="78">
        <v>4961.7617500000015</v>
      </c>
      <c r="G4602" s="99">
        <v>2431.2632575000007</v>
      </c>
      <c r="H4602" s="99">
        <v>6472.0227914650022</v>
      </c>
      <c r="I4602" s="586">
        <f>H4602/1.21</f>
        <v>5348.7791665000022</v>
      </c>
    </row>
    <row r="4603" spans="2:9" ht="20.100000000000001" customHeight="1" thickTop="1" thickBot="1">
      <c r="B4603" s="255"/>
      <c r="C4603" s="249" t="s">
        <v>132</v>
      </c>
      <c r="D4603" s="200"/>
      <c r="E4603" s="201"/>
      <c r="F4603" s="78">
        <v>5094.0714000000016</v>
      </c>
      <c r="G4603" s="99">
        <v>2496.094986000001</v>
      </c>
      <c r="H4603" s="99">
        <v>6644.6048527320027</v>
      </c>
      <c r="I4603" s="573"/>
    </row>
    <row r="4604" spans="2:9" ht="20.100000000000001" customHeight="1" thickTop="1" thickBot="1">
      <c r="B4604" s="255"/>
      <c r="C4604" s="249"/>
      <c r="D4604" s="341" t="s">
        <v>131</v>
      </c>
      <c r="E4604" s="201"/>
      <c r="F4604" s="78">
        <v>2981.9130000000005</v>
      </c>
      <c r="G4604" s="99">
        <v>1461.1373700000001</v>
      </c>
      <c r="H4604" s="99">
        <v>3889.5476789400004</v>
      </c>
      <c r="I4604" s="573"/>
    </row>
    <row r="4605" spans="2:9" ht="20.100000000000001" customHeight="1" thickTop="1" thickBot="1">
      <c r="B4605" s="255"/>
      <c r="C4605" s="249" t="s">
        <v>132</v>
      </c>
      <c r="D4605" s="200"/>
      <c r="E4605" s="201"/>
      <c r="F4605" s="78">
        <v>1578.0039000000002</v>
      </c>
      <c r="G4605" s="99">
        <v>773.22191100000009</v>
      </c>
      <c r="H4605" s="99">
        <v>2058.3167270820004</v>
      </c>
      <c r="I4605" s="573"/>
    </row>
    <row r="4606" spans="2:9" ht="20.100000000000001" customHeight="1" thickTop="1" thickBot="1">
      <c r="B4606" s="188" t="s">
        <v>9839</v>
      </c>
      <c r="C4606" s="369" t="s">
        <v>9840</v>
      </c>
      <c r="D4606" s="354" t="s">
        <v>9841</v>
      </c>
      <c r="E4606" s="381" t="s">
        <v>11</v>
      </c>
      <c r="F4606" s="78">
        <v>1269.0575700000002</v>
      </c>
      <c r="G4606" s="99">
        <v>621.83820930000002</v>
      </c>
      <c r="H4606" s="99">
        <v>1655.3333131566001</v>
      </c>
      <c r="I4606" s="586">
        <f t="shared" ref="I4606:I4654" si="116">H4606/1.21</f>
        <v>1368.0440604600001</v>
      </c>
    </row>
    <row r="4607" spans="2:9" ht="20.100000000000001" customHeight="1" thickTop="1" thickBot="1">
      <c r="B4607" s="184" t="s">
        <v>9842</v>
      </c>
      <c r="C4607" s="382" t="s">
        <v>9843</v>
      </c>
      <c r="D4607" s="383" t="s">
        <v>9844</v>
      </c>
      <c r="E4607" s="384" t="s">
        <v>11</v>
      </c>
      <c r="F4607" s="78">
        <v>1684.9067400000001</v>
      </c>
      <c r="G4607" s="99">
        <v>825.6043026000001</v>
      </c>
      <c r="H4607" s="99">
        <v>2197.7586535212004</v>
      </c>
      <c r="I4607" s="591">
        <f t="shared" si="116"/>
        <v>1816.3294657200004</v>
      </c>
    </row>
    <row r="4608" spans="2:9" ht="20.100000000000001" customHeight="1" thickTop="1" thickBot="1">
      <c r="B4608" s="188" t="s">
        <v>9845</v>
      </c>
      <c r="C4608" s="369" t="s">
        <v>9846</v>
      </c>
      <c r="D4608" s="354" t="s">
        <v>9847</v>
      </c>
      <c r="E4608" s="381" t="s">
        <v>11</v>
      </c>
      <c r="F4608" s="78">
        <v>3187.9371700000006</v>
      </c>
      <c r="G4608" s="99">
        <v>1562.0892133000002</v>
      </c>
      <c r="H4608" s="99">
        <v>4158.2814858046004</v>
      </c>
      <c r="I4608" s="586">
        <f t="shared" si="116"/>
        <v>3436.5962692600006</v>
      </c>
    </row>
    <row r="4609" spans="2:9" ht="20.100000000000001" customHeight="1" thickTop="1" thickBot="1">
      <c r="B4609" s="188" t="s">
        <v>9751</v>
      </c>
      <c r="C4609" s="369" t="s">
        <v>9848</v>
      </c>
      <c r="D4609" s="354" t="s">
        <v>9849</v>
      </c>
      <c r="E4609" s="381" t="s">
        <v>11</v>
      </c>
      <c r="F4609" s="78">
        <v>2149.3633700000005</v>
      </c>
      <c r="G4609" s="99">
        <v>1053.1880513000003</v>
      </c>
      <c r="H4609" s="99">
        <v>2803.5865925606008</v>
      </c>
      <c r="I4609" s="586">
        <f t="shared" si="116"/>
        <v>2317.0137128600009</v>
      </c>
    </row>
    <row r="4610" spans="2:9" ht="20.100000000000001" customHeight="1" thickTop="1" thickBot="1">
      <c r="B4610" s="188" t="s">
        <v>9777</v>
      </c>
      <c r="C4610" s="369" t="s">
        <v>9850</v>
      </c>
      <c r="D4610" s="354" t="s">
        <v>9851</v>
      </c>
      <c r="E4610" s="381" t="s">
        <v>11</v>
      </c>
      <c r="F4610" s="78">
        <v>2769.4981600000006</v>
      </c>
      <c r="G4610" s="99">
        <v>1357.0540984000002</v>
      </c>
      <c r="H4610" s="99">
        <v>3612.4780099408008</v>
      </c>
      <c r="I4610" s="586">
        <f t="shared" si="116"/>
        <v>2985.5190164800006</v>
      </c>
    </row>
    <row r="4611" spans="2:9" ht="20.100000000000001" customHeight="1" thickTop="1" thickBot="1">
      <c r="B4611" s="188" t="s">
        <v>9780</v>
      </c>
      <c r="C4611" s="369" t="s">
        <v>9852</v>
      </c>
      <c r="D4611" s="354" t="s">
        <v>9853</v>
      </c>
      <c r="E4611" s="381" t="s">
        <v>11</v>
      </c>
      <c r="F4611" s="78">
        <v>3572.804180000001</v>
      </c>
      <c r="G4611" s="99">
        <v>1750.6740482000005</v>
      </c>
      <c r="H4611" s="99">
        <v>4660.294316308401</v>
      </c>
      <c r="I4611" s="586">
        <f t="shared" si="116"/>
        <v>3851.4829060400011</v>
      </c>
    </row>
    <row r="4612" spans="2:9" ht="20.100000000000001" customHeight="1" thickTop="1" thickBot="1">
      <c r="B4612" s="188" t="s">
        <v>9854</v>
      </c>
      <c r="C4612" s="369" t="s">
        <v>9855</v>
      </c>
      <c r="D4612" s="354" t="s">
        <v>9856</v>
      </c>
      <c r="E4612" s="381" t="s">
        <v>11</v>
      </c>
      <c r="F4612" s="78">
        <v>1801.02989</v>
      </c>
      <c r="G4612" s="99">
        <v>882.50464609999995</v>
      </c>
      <c r="H4612" s="99">
        <v>2349.2273679181999</v>
      </c>
      <c r="I4612" s="586">
        <f t="shared" si="116"/>
        <v>1941.5102214199999</v>
      </c>
    </row>
    <row r="4613" spans="2:9" ht="20.100000000000001" customHeight="1" thickTop="1" thickBot="1">
      <c r="B4613" s="184" t="s">
        <v>9590</v>
      </c>
      <c r="C4613" s="382" t="s">
        <v>9857</v>
      </c>
      <c r="D4613" s="383" t="s">
        <v>9858</v>
      </c>
      <c r="E4613" s="384" t="s">
        <v>11</v>
      </c>
      <c r="F4613" s="78">
        <v>5802.9801500000012</v>
      </c>
      <c r="G4613" s="99">
        <v>2843.4602735000008</v>
      </c>
      <c r="H4613" s="99">
        <v>7569.291248057003</v>
      </c>
      <c r="I4613" s="591">
        <f t="shared" si="116"/>
        <v>6255.6126017000024</v>
      </c>
    </row>
    <row r="4614" spans="2:9" ht="20.100000000000001" customHeight="1" thickTop="1" thickBot="1">
      <c r="B4614" s="188" t="s">
        <v>9859</v>
      </c>
      <c r="C4614" s="385" t="s">
        <v>9860</v>
      </c>
      <c r="D4614" s="354" t="s">
        <v>9861</v>
      </c>
      <c r="E4614" s="381" t="s">
        <v>11</v>
      </c>
      <c r="F4614" s="78">
        <v>3504.8688400000005</v>
      </c>
      <c r="G4614" s="99">
        <v>1717.3857316000003</v>
      </c>
      <c r="H4614" s="99">
        <v>4571.6808175192009</v>
      </c>
      <c r="I4614" s="586">
        <f t="shared" si="116"/>
        <v>3778.2486095200011</v>
      </c>
    </row>
    <row r="4615" spans="2:9" ht="20.100000000000001" customHeight="1" thickTop="1" thickBot="1">
      <c r="B4615" s="188" t="s">
        <v>9780</v>
      </c>
      <c r="C4615" s="369" t="s">
        <v>9862</v>
      </c>
      <c r="D4615" s="354" t="s">
        <v>9863</v>
      </c>
      <c r="E4615" s="381" t="s">
        <v>11</v>
      </c>
      <c r="F4615" s="78">
        <v>3876.402970000001</v>
      </c>
      <c r="G4615" s="99">
        <v>1899.4374553000005</v>
      </c>
      <c r="H4615" s="99">
        <v>5056.3025060086011</v>
      </c>
      <c r="I4615" s="586">
        <f t="shared" si="116"/>
        <v>4178.7624016600012</v>
      </c>
    </row>
    <row r="4616" spans="2:9" ht="20.100000000000001" customHeight="1" thickTop="1" thickBot="1">
      <c r="B4616" s="184" t="s">
        <v>9864</v>
      </c>
      <c r="C4616" s="382" t="s">
        <v>9865</v>
      </c>
      <c r="D4616" s="383" t="s">
        <v>9866</v>
      </c>
      <c r="E4616" s="384" t="s">
        <v>11</v>
      </c>
      <c r="F4616" s="78">
        <v>6647.8914700000005</v>
      </c>
      <c r="G4616" s="99">
        <v>3257.4668203000001</v>
      </c>
      <c r="H4616" s="99">
        <v>8671.3766756385994</v>
      </c>
      <c r="I4616" s="591">
        <f t="shared" si="116"/>
        <v>7166.4270046599995</v>
      </c>
    </row>
    <row r="4617" spans="2:9" ht="20.100000000000001" customHeight="1" thickTop="1" thickBot="1">
      <c r="B4617" s="188" t="s">
        <v>9751</v>
      </c>
      <c r="C4617" s="369" t="s">
        <v>9867</v>
      </c>
      <c r="D4617" s="354" t="s">
        <v>9868</v>
      </c>
      <c r="E4617" s="381" t="s">
        <v>11</v>
      </c>
      <c r="F4617" s="77">
        <v>835.14738340000019</v>
      </c>
      <c r="G4617" s="102">
        <v>409.22221786600011</v>
      </c>
      <c r="H4617" s="102">
        <v>1089.3495439592923</v>
      </c>
      <c r="I4617" s="592">
        <f t="shared" si="116"/>
        <v>900.28887930520023</v>
      </c>
    </row>
    <row r="4618" spans="2:9" ht="20.100000000000001" customHeight="1" thickTop="1" thickBot="1">
      <c r="B4618" s="188" t="s">
        <v>9569</v>
      </c>
      <c r="C4618" s="369" t="s">
        <v>9869</v>
      </c>
      <c r="D4618" s="354" t="s">
        <v>9870</v>
      </c>
      <c r="E4618" s="381" t="s">
        <v>11</v>
      </c>
      <c r="F4618" s="78">
        <v>12606.693660000003</v>
      </c>
      <c r="G4618" s="99">
        <v>6177.2798934000011</v>
      </c>
      <c r="H4618" s="99">
        <v>16443.919076230806</v>
      </c>
      <c r="I4618" s="592">
        <f t="shared" si="116"/>
        <v>13590.015765480006</v>
      </c>
    </row>
    <row r="4619" spans="2:9" ht="20.100000000000001" customHeight="1" thickTop="1" thickBot="1">
      <c r="B4619" s="188" t="s">
        <v>9649</v>
      </c>
      <c r="C4619" s="369" t="s">
        <v>9871</v>
      </c>
      <c r="D4619" s="354" t="s">
        <v>9872</v>
      </c>
      <c r="E4619" s="381" t="s">
        <v>11</v>
      </c>
      <c r="F4619" s="77">
        <v>9660.7326750000011</v>
      </c>
      <c r="G4619" s="102">
        <v>4733.75901075</v>
      </c>
      <c r="H4619" s="102">
        <v>12601.2664866165</v>
      </c>
      <c r="I4619" s="592">
        <f t="shared" si="116"/>
        <v>10414.26982365</v>
      </c>
    </row>
    <row r="4620" spans="2:9" ht="20.100000000000001" customHeight="1" thickTop="1" thickBot="1">
      <c r="B4620" s="188" t="s">
        <v>9569</v>
      </c>
      <c r="C4620" s="369" t="s">
        <v>9873</v>
      </c>
      <c r="D4620" s="354" t="s">
        <v>9874</v>
      </c>
      <c r="E4620" s="381" t="s">
        <v>11</v>
      </c>
      <c r="F4620" s="77">
        <v>10515.986329200003</v>
      </c>
      <c r="G4620" s="102">
        <v>5152.833301308001</v>
      </c>
      <c r="H4620" s="102">
        <v>13716.842248081901</v>
      </c>
      <c r="I4620" s="593">
        <f t="shared" si="116"/>
        <v>11336.233262877604</v>
      </c>
    </row>
    <row r="4621" spans="2:9" ht="20.100000000000001" customHeight="1" thickTop="1" thickBot="1">
      <c r="B4621" s="188" t="s">
        <v>9569</v>
      </c>
      <c r="C4621" s="369" t="s">
        <v>9875</v>
      </c>
      <c r="D4621" s="354" t="s">
        <v>9876</v>
      </c>
      <c r="E4621" s="381" t="s">
        <v>11</v>
      </c>
      <c r="F4621" s="78">
        <v>27903.235910000007</v>
      </c>
      <c r="G4621" s="99">
        <v>13672.585595900004</v>
      </c>
      <c r="H4621" s="99">
        <v>36396.422856285812</v>
      </c>
      <c r="I4621" s="592">
        <f t="shared" si="116"/>
        <v>30079.688310980011</v>
      </c>
    </row>
    <row r="4622" spans="2:9" ht="20.100000000000001" customHeight="1" thickTop="1" thickBot="1">
      <c r="B4622" s="188" t="s">
        <v>9877</v>
      </c>
      <c r="C4622" s="369" t="s">
        <v>9878</v>
      </c>
      <c r="D4622" s="354" t="s">
        <v>9879</v>
      </c>
      <c r="E4622" s="381" t="s">
        <v>11</v>
      </c>
      <c r="F4622" s="78">
        <v>10143.504030000002</v>
      </c>
      <c r="G4622" s="99">
        <v>4970.3169747000011</v>
      </c>
      <c r="H4622" s="99">
        <v>13230.983786651404</v>
      </c>
      <c r="I4622" s="592">
        <f t="shared" si="116"/>
        <v>10934.697344340004</v>
      </c>
    </row>
    <row r="4623" spans="2:9" ht="20.100000000000001" customHeight="1" thickTop="1" thickBot="1">
      <c r="B4623" s="188" t="s">
        <v>9880</v>
      </c>
      <c r="C4623" s="369" t="s">
        <v>9881</v>
      </c>
      <c r="D4623" s="354" t="s">
        <v>9882</v>
      </c>
      <c r="E4623" s="381" t="s">
        <v>11</v>
      </c>
      <c r="F4623" s="78">
        <v>11041.507070000001</v>
      </c>
      <c r="G4623" s="99">
        <v>5410.3384643000009</v>
      </c>
      <c r="H4623" s="99">
        <v>14402.320991966602</v>
      </c>
      <c r="I4623" s="592">
        <f t="shared" si="116"/>
        <v>11902.744621460002</v>
      </c>
    </row>
    <row r="4624" spans="2:9" ht="20.100000000000001" customHeight="1" thickTop="1" thickBot="1">
      <c r="B4624" s="188" t="s">
        <v>9661</v>
      </c>
      <c r="C4624" s="369" t="s">
        <v>9883</v>
      </c>
      <c r="D4624" s="354" t="s">
        <v>9884</v>
      </c>
      <c r="E4624" s="381" t="s">
        <v>11</v>
      </c>
      <c r="F4624" s="78">
        <v>912.79870000000017</v>
      </c>
      <c r="G4624" s="99">
        <v>447.27136300000006</v>
      </c>
      <c r="H4624" s="99">
        <v>1190.6363683060001</v>
      </c>
      <c r="I4624" s="592">
        <f t="shared" si="116"/>
        <v>983.9969986000001</v>
      </c>
    </row>
    <row r="4625" spans="2:9" ht="20.100000000000001" customHeight="1" thickTop="1" thickBot="1">
      <c r="B4625" s="188" t="s">
        <v>9652</v>
      </c>
      <c r="C4625" s="369" t="s">
        <v>9885</v>
      </c>
      <c r="D4625" s="354" t="s">
        <v>9886</v>
      </c>
      <c r="E4625" s="381" t="s">
        <v>11</v>
      </c>
      <c r="F4625" s="78">
        <v>929.10510000000022</v>
      </c>
      <c r="G4625" s="99">
        <v>455.26149900000007</v>
      </c>
      <c r="H4625" s="99">
        <v>1211.9061103380002</v>
      </c>
      <c r="I4625" s="592">
        <f t="shared" si="116"/>
        <v>1001.5752978000002</v>
      </c>
    </row>
    <row r="4626" spans="2:9" ht="20.100000000000001" customHeight="1" thickTop="1" thickBot="1">
      <c r="B4626" s="188" t="s">
        <v>9700</v>
      </c>
      <c r="C4626" s="369" t="s">
        <v>9887</v>
      </c>
      <c r="D4626" s="354" t="s">
        <v>9888</v>
      </c>
      <c r="E4626" s="381" t="s">
        <v>11</v>
      </c>
      <c r="F4626" s="78">
        <v>793.9897900000002</v>
      </c>
      <c r="G4626" s="99">
        <v>389.05499710000009</v>
      </c>
      <c r="H4626" s="99">
        <v>1035.6644022802004</v>
      </c>
      <c r="I4626" s="592">
        <f t="shared" si="116"/>
        <v>855.92099362000033</v>
      </c>
    </row>
    <row r="4627" spans="2:9" ht="20.100000000000001" customHeight="1" thickTop="1" thickBot="1">
      <c r="B4627" s="188" t="s">
        <v>9649</v>
      </c>
      <c r="C4627" s="369" t="s">
        <v>9889</v>
      </c>
      <c r="D4627" s="354" t="s">
        <v>9890</v>
      </c>
      <c r="E4627" s="381" t="s">
        <v>11</v>
      </c>
      <c r="F4627" s="78">
        <v>986.04561000000012</v>
      </c>
      <c r="G4627" s="99">
        <v>483.16234890000004</v>
      </c>
      <c r="H4627" s="99">
        <v>1286.1781727718003</v>
      </c>
      <c r="I4627" s="592">
        <f t="shared" si="116"/>
        <v>1062.9571675800003</v>
      </c>
    </row>
    <row r="4628" spans="2:9" ht="20.100000000000001" customHeight="1" thickTop="1" thickBot="1">
      <c r="B4628" s="188" t="s">
        <v>9703</v>
      </c>
      <c r="C4628" s="369" t="s">
        <v>9891</v>
      </c>
      <c r="D4628" s="354" t="s">
        <v>9892</v>
      </c>
      <c r="E4628" s="381" t="s">
        <v>11</v>
      </c>
      <c r="F4628" s="78">
        <v>1303.4329</v>
      </c>
      <c r="G4628" s="99">
        <v>638.68212100000005</v>
      </c>
      <c r="H4628" s="99">
        <v>1700.1718061020001</v>
      </c>
      <c r="I4628" s="592">
        <f t="shared" si="116"/>
        <v>1405.1006662000002</v>
      </c>
    </row>
    <row r="4629" spans="2:9" ht="20.100000000000001" customHeight="1" thickTop="1" thickBot="1">
      <c r="B4629" s="188" t="s">
        <v>9667</v>
      </c>
      <c r="C4629" s="369" t="s">
        <v>9893</v>
      </c>
      <c r="D4629" s="354" t="s">
        <v>9894</v>
      </c>
      <c r="E4629" s="381" t="s">
        <v>11</v>
      </c>
      <c r="F4629" s="78">
        <v>504.64711000000005</v>
      </c>
      <c r="G4629" s="99">
        <v>247.27708390000004</v>
      </c>
      <c r="H4629" s="99">
        <v>658.25159734180011</v>
      </c>
      <c r="I4629" s="592">
        <f t="shared" si="116"/>
        <v>544.00958458000014</v>
      </c>
    </row>
    <row r="4630" spans="2:9" ht="20.100000000000001" customHeight="1" thickTop="1" thickBot="1">
      <c r="B4630" s="188" t="s">
        <v>9895</v>
      </c>
      <c r="C4630" s="369" t="s">
        <v>9896</v>
      </c>
      <c r="D4630" s="354" t="s">
        <v>9897</v>
      </c>
      <c r="E4630" s="381" t="s">
        <v>11</v>
      </c>
      <c r="F4630" s="78">
        <v>1025.1689800000001</v>
      </c>
      <c r="G4630" s="99">
        <v>502.33280020000007</v>
      </c>
      <c r="H4630" s="99">
        <v>1337.2099141324002</v>
      </c>
      <c r="I4630" s="592">
        <f t="shared" si="116"/>
        <v>1105.1321604400002</v>
      </c>
    </row>
    <row r="4631" spans="2:9" ht="20.100000000000001" customHeight="1" thickTop="1" thickBot="1">
      <c r="B4631" s="188" t="s">
        <v>9898</v>
      </c>
      <c r="C4631" s="369" t="s">
        <v>9899</v>
      </c>
      <c r="D4631" s="354" t="s">
        <v>9900</v>
      </c>
      <c r="E4631" s="381" t="s">
        <v>11</v>
      </c>
      <c r="F4631" s="78">
        <v>950.95088000000021</v>
      </c>
      <c r="G4631" s="99">
        <v>465.96593120000011</v>
      </c>
      <c r="H4631" s="99">
        <v>1240.4013088544004</v>
      </c>
      <c r="I4631" s="592">
        <f t="shared" si="116"/>
        <v>1025.1250486400004</v>
      </c>
    </row>
    <row r="4632" spans="2:9" ht="20.100000000000001" customHeight="1" thickTop="1" thickBot="1">
      <c r="B4632" s="184" t="s">
        <v>9901</v>
      </c>
      <c r="C4632" s="386" t="s">
        <v>9902</v>
      </c>
      <c r="D4632" s="383" t="s">
        <v>9903</v>
      </c>
      <c r="E4632" s="384" t="s">
        <v>11</v>
      </c>
      <c r="F4632" s="78">
        <v>553.3265100000001</v>
      </c>
      <c r="G4632" s="99">
        <v>271.12998990000006</v>
      </c>
      <c r="H4632" s="99">
        <v>721.74803311380026</v>
      </c>
      <c r="I4632" s="591">
        <f t="shared" si="116"/>
        <v>596.48597778000021</v>
      </c>
    </row>
    <row r="4633" spans="2:9" ht="20.100000000000001" customHeight="1" thickTop="1" thickBot="1">
      <c r="B4633" s="188" t="s">
        <v>9904</v>
      </c>
      <c r="C4633" s="369" t="s">
        <v>9905</v>
      </c>
      <c r="D4633" s="354" t="s">
        <v>9906</v>
      </c>
      <c r="E4633" s="381" t="s">
        <v>11</v>
      </c>
      <c r="F4633" s="78">
        <v>1030.6843800000001</v>
      </c>
      <c r="G4633" s="99">
        <v>505.03534620000005</v>
      </c>
      <c r="H4633" s="99">
        <v>1344.4040915844002</v>
      </c>
      <c r="I4633" s="586">
        <f t="shared" si="116"/>
        <v>1111.0777616400003</v>
      </c>
    </row>
    <row r="4634" spans="2:9" ht="20.100000000000001" customHeight="1" thickTop="1" thickBot="1">
      <c r="B4634" s="184" t="s">
        <v>9907</v>
      </c>
      <c r="C4634" s="386" t="s">
        <v>9908</v>
      </c>
      <c r="D4634" s="383" t="s">
        <v>9909</v>
      </c>
      <c r="E4634" s="384" t="s">
        <v>11</v>
      </c>
      <c r="F4634" s="78">
        <v>528.35134000000005</v>
      </c>
      <c r="G4634" s="99">
        <v>258.89215660000002</v>
      </c>
      <c r="H4634" s="99">
        <v>689.17092086920013</v>
      </c>
      <c r="I4634" s="591">
        <f t="shared" si="116"/>
        <v>569.56274452000014</v>
      </c>
    </row>
    <row r="4635" spans="2:9" ht="20.100000000000001" customHeight="1" thickTop="1" thickBot="1">
      <c r="B4635" s="184" t="s">
        <v>9910</v>
      </c>
      <c r="C4635" s="386" t="s">
        <v>9911</v>
      </c>
      <c r="D4635" s="383" t="s">
        <v>9912</v>
      </c>
      <c r="E4635" s="384" t="s">
        <v>11</v>
      </c>
      <c r="F4635" s="78">
        <v>1899.1440600000005</v>
      </c>
      <c r="G4635" s="99">
        <v>930.58058940000024</v>
      </c>
      <c r="H4635" s="99">
        <v>2477.2055289828008</v>
      </c>
      <c r="I4635" s="591">
        <f t="shared" si="116"/>
        <v>2047.2772966800007</v>
      </c>
    </row>
    <row r="4636" spans="2:9" ht="20.100000000000001" customHeight="1" thickTop="1" thickBot="1">
      <c r="B4636" s="188" t="s">
        <v>9913</v>
      </c>
      <c r="C4636" s="385" t="s">
        <v>9914</v>
      </c>
      <c r="D4636" s="354" t="s">
        <v>9915</v>
      </c>
      <c r="E4636" s="381" t="s">
        <v>11</v>
      </c>
      <c r="F4636" s="78">
        <v>2014.4998500000004</v>
      </c>
      <c r="G4636" s="99">
        <v>987.10492650000015</v>
      </c>
      <c r="H4636" s="99">
        <v>2627.6733143430006</v>
      </c>
      <c r="I4636" s="586">
        <f t="shared" si="116"/>
        <v>2171.6308383000005</v>
      </c>
    </row>
    <row r="4637" spans="2:9" ht="20.100000000000001" customHeight="1" thickTop="1" thickBot="1">
      <c r="B4637" s="188" t="s">
        <v>9916</v>
      </c>
      <c r="C4637" s="385" t="s">
        <v>9917</v>
      </c>
      <c r="D4637" s="354" t="s">
        <v>9918</v>
      </c>
      <c r="E4637" s="381" t="s">
        <v>11</v>
      </c>
      <c r="F4637" s="78">
        <v>7126.0167000000019</v>
      </c>
      <c r="G4637" s="99">
        <v>3491.7481830000011</v>
      </c>
      <c r="H4637" s="99">
        <v>9295.0336631460032</v>
      </c>
      <c r="I4637" s="586">
        <f t="shared" si="116"/>
        <v>7681.846002600003</v>
      </c>
    </row>
    <row r="4638" spans="2:9" ht="20.100000000000001" customHeight="1" thickTop="1" thickBot="1">
      <c r="B4638" s="188" t="s">
        <v>9919</v>
      </c>
      <c r="C4638" s="385" t="s">
        <v>9920</v>
      </c>
      <c r="D4638" s="354" t="s">
        <v>9921</v>
      </c>
      <c r="E4638" s="381" t="s">
        <v>11</v>
      </c>
      <c r="F4638" s="77">
        <v>3446.4588356000004</v>
      </c>
      <c r="G4638" s="102">
        <v>1688.7648294440003</v>
      </c>
      <c r="H4638" s="102">
        <v>4495.4919759799286</v>
      </c>
      <c r="I4638" s="586">
        <f t="shared" si="116"/>
        <v>3715.2826247768007</v>
      </c>
    </row>
    <row r="4639" spans="2:9" ht="20.100000000000001" customHeight="1" thickTop="1" thickBot="1">
      <c r="B4639" s="188" t="s">
        <v>9596</v>
      </c>
      <c r="C4639" s="369" t="s">
        <v>9922</v>
      </c>
      <c r="D4639" s="354" t="s">
        <v>9923</v>
      </c>
      <c r="E4639" s="381" t="s">
        <v>11</v>
      </c>
      <c r="F4639" s="78">
        <v>21152.949840000001</v>
      </c>
      <c r="G4639" s="99">
        <v>10364.945421599999</v>
      </c>
      <c r="H4639" s="99">
        <v>27591.4847122992</v>
      </c>
      <c r="I4639" s="586">
        <f t="shared" si="116"/>
        <v>22802.87992752</v>
      </c>
    </row>
    <row r="4640" spans="2:9" ht="20.100000000000001" customHeight="1" thickTop="1" thickBot="1">
      <c r="B4640" s="188" t="s">
        <v>9685</v>
      </c>
      <c r="C4640" s="369" t="s">
        <v>9924</v>
      </c>
      <c r="D4640" s="354" t="s">
        <v>9925</v>
      </c>
      <c r="E4640" s="381" t="s">
        <v>11</v>
      </c>
      <c r="F4640" s="7"/>
      <c r="G4640" s="7"/>
      <c r="H4640" s="7"/>
      <c r="I4640" s="586">
        <f t="shared" si="116"/>
        <v>0</v>
      </c>
    </row>
    <row r="4641" spans="2:9" ht="20.100000000000001" customHeight="1" thickTop="1" thickBot="1">
      <c r="B4641" s="188" t="s">
        <v>9706</v>
      </c>
      <c r="C4641" s="369" t="s">
        <v>9926</v>
      </c>
      <c r="D4641" s="354" t="s">
        <v>9927</v>
      </c>
      <c r="E4641" s="381" t="s">
        <v>11</v>
      </c>
      <c r="F4641" s="7"/>
      <c r="G4641" s="7"/>
      <c r="H4641" s="7"/>
      <c r="I4641" s="586">
        <f t="shared" si="116"/>
        <v>0</v>
      </c>
    </row>
    <row r="4642" spans="2:9" ht="20.100000000000001" customHeight="1" thickTop="1" thickBot="1">
      <c r="B4642" s="188" t="s">
        <v>9694</v>
      </c>
      <c r="C4642" s="369" t="s">
        <v>9928</v>
      </c>
      <c r="D4642" s="354" t="s">
        <v>9929</v>
      </c>
      <c r="E4642" s="381" t="s">
        <v>11</v>
      </c>
      <c r="F4642" s="7"/>
      <c r="G4642" s="7"/>
      <c r="H4642" s="7"/>
      <c r="I4642" s="586">
        <f t="shared" si="116"/>
        <v>0</v>
      </c>
    </row>
    <row r="4643" spans="2:9" ht="20.100000000000001" customHeight="1" thickTop="1" thickBot="1">
      <c r="B4643" s="188" t="s">
        <v>9694</v>
      </c>
      <c r="C4643" s="369" t="s">
        <v>9930</v>
      </c>
      <c r="D4643" s="354" t="s">
        <v>9931</v>
      </c>
      <c r="E4643" s="381" t="s">
        <v>11</v>
      </c>
      <c r="F4643" s="100">
        <v>8561.6757560000005</v>
      </c>
      <c r="G4643" s="99">
        <v>3852.7540902000005</v>
      </c>
      <c r="H4643" s="99">
        <v>10256.031388112402</v>
      </c>
      <c r="I4643" s="586">
        <f t="shared" si="116"/>
        <v>8476.0589984400012</v>
      </c>
    </row>
    <row r="4644" spans="2:9" ht="20.100000000000001" customHeight="1" thickTop="1" thickBot="1">
      <c r="B4644" s="188" t="s">
        <v>9649</v>
      </c>
      <c r="C4644" s="369" t="s">
        <v>9932</v>
      </c>
      <c r="D4644" s="354" t="s">
        <v>9933</v>
      </c>
      <c r="E4644" s="381" t="s">
        <v>11</v>
      </c>
      <c r="F4644" s="101">
        <v>3782.1556840000003</v>
      </c>
      <c r="G4644" s="99">
        <v>1701.9700578000002</v>
      </c>
      <c r="H4644" s="99">
        <v>4530.644293863601</v>
      </c>
      <c r="I4644" s="586">
        <f t="shared" si="116"/>
        <v>3744.3341271600011</v>
      </c>
    </row>
    <row r="4645" spans="2:9" ht="20.100000000000001" customHeight="1" thickTop="1" thickBot="1">
      <c r="B4645" s="188" t="s">
        <v>9685</v>
      </c>
      <c r="C4645" s="369" t="s">
        <v>9934</v>
      </c>
      <c r="D4645" s="354" t="s">
        <v>9935</v>
      </c>
      <c r="E4645" s="381" t="s">
        <v>11</v>
      </c>
      <c r="F4645" s="101">
        <v>626.8391620000001</v>
      </c>
      <c r="G4645" s="99">
        <v>282.07762290000005</v>
      </c>
      <c r="H4645" s="99">
        <v>750.89063215980013</v>
      </c>
      <c r="I4645" s="586">
        <f t="shared" si="116"/>
        <v>620.57077038000011</v>
      </c>
    </row>
    <row r="4646" spans="2:9" ht="20.100000000000001" customHeight="1" thickTop="1" thickBot="1">
      <c r="B4646" s="188" t="s">
        <v>9619</v>
      </c>
      <c r="C4646" s="369" t="s">
        <v>9936</v>
      </c>
      <c r="D4646" s="354" t="s">
        <v>9937</v>
      </c>
      <c r="E4646" s="381" t="s">
        <v>11</v>
      </c>
      <c r="F4646" s="7"/>
      <c r="G4646" s="7"/>
      <c r="H4646" s="7"/>
      <c r="I4646" s="586">
        <f t="shared" si="116"/>
        <v>0</v>
      </c>
    </row>
    <row r="4647" spans="2:9" ht="20.100000000000001" customHeight="1" thickTop="1" thickBot="1">
      <c r="B4647" s="188" t="s">
        <v>9938</v>
      </c>
      <c r="C4647" s="369" t="s">
        <v>9939</v>
      </c>
      <c r="D4647" s="354" t="s">
        <v>9940</v>
      </c>
      <c r="E4647" s="381" t="s">
        <v>11</v>
      </c>
      <c r="F4647" s="7"/>
      <c r="G4647" s="7"/>
      <c r="H4647" s="7"/>
      <c r="I4647" s="586">
        <f t="shared" si="116"/>
        <v>0</v>
      </c>
    </row>
    <row r="4648" spans="2:9" ht="20.100000000000001" customHeight="1" thickTop="1" thickBot="1">
      <c r="B4648" s="188" t="s">
        <v>9631</v>
      </c>
      <c r="C4648" s="369" t="s">
        <v>9941</v>
      </c>
      <c r="D4648" s="354" t="s">
        <v>9942</v>
      </c>
      <c r="E4648" s="381" t="s">
        <v>11</v>
      </c>
      <c r="F4648" s="7"/>
      <c r="G4648" s="7"/>
      <c r="H4648" s="7"/>
      <c r="I4648" s="586">
        <f t="shared" si="116"/>
        <v>0</v>
      </c>
    </row>
    <row r="4649" spans="2:9" ht="20.100000000000001" customHeight="1" thickTop="1" thickBot="1">
      <c r="B4649" s="188" t="s">
        <v>9658</v>
      </c>
      <c r="C4649" s="369" t="s">
        <v>9943</v>
      </c>
      <c r="D4649" s="354" t="s">
        <v>9944</v>
      </c>
      <c r="E4649" s="381" t="s">
        <v>11</v>
      </c>
      <c r="F4649" s="80">
        <v>410.40000000000003</v>
      </c>
      <c r="G4649" s="107">
        <v>184.68</v>
      </c>
      <c r="H4649" s="99">
        <v>491.61816000000005</v>
      </c>
      <c r="I4649" s="586">
        <f t="shared" si="116"/>
        <v>406.29600000000005</v>
      </c>
    </row>
    <row r="4650" spans="2:9" ht="20.100000000000001" customHeight="1" thickTop="1" thickBot="1">
      <c r="B4650" s="188" t="s">
        <v>9590</v>
      </c>
      <c r="C4650" s="369" t="s">
        <v>9945</v>
      </c>
      <c r="D4650" s="354" t="s">
        <v>9946</v>
      </c>
      <c r="E4650" s="381" t="s">
        <v>11</v>
      </c>
      <c r="F4650" s="80">
        <v>62.370000000000005</v>
      </c>
      <c r="G4650" s="107">
        <v>28.066500000000001</v>
      </c>
      <c r="H4650" s="99">
        <v>74.713023000000007</v>
      </c>
      <c r="I4650" s="586">
        <f t="shared" si="116"/>
        <v>61.746300000000005</v>
      </c>
    </row>
    <row r="4651" spans="2:9" ht="20.100000000000001" customHeight="1" thickTop="1" thickBot="1">
      <c r="B4651" s="188" t="s">
        <v>9593</v>
      </c>
      <c r="C4651" s="369" t="s">
        <v>9947</v>
      </c>
      <c r="D4651" s="354" t="s">
        <v>9948</v>
      </c>
      <c r="E4651" s="381" t="s">
        <v>11</v>
      </c>
      <c r="F4651" s="80">
        <v>865.33125000000007</v>
      </c>
      <c r="G4651" s="107">
        <v>389.39906250000001</v>
      </c>
      <c r="H4651" s="99">
        <v>1036.5803043750002</v>
      </c>
      <c r="I4651" s="586">
        <f t="shared" si="116"/>
        <v>856.67793750000021</v>
      </c>
    </row>
    <row r="4652" spans="2:9" ht="20.100000000000001" customHeight="1" thickTop="1" thickBot="1">
      <c r="B4652" s="188" t="s">
        <v>9949</v>
      </c>
      <c r="C4652" s="369" t="s">
        <v>9950</v>
      </c>
      <c r="D4652" s="354" t="s">
        <v>9951</v>
      </c>
      <c r="E4652" s="381" t="s">
        <v>11</v>
      </c>
      <c r="F4652" s="80">
        <v>2413.9500000000003</v>
      </c>
      <c r="G4652" s="107">
        <v>1086.2775000000001</v>
      </c>
      <c r="H4652" s="99">
        <v>2891.6707050000005</v>
      </c>
      <c r="I4652" s="586">
        <f t="shared" si="116"/>
        <v>2389.8105000000005</v>
      </c>
    </row>
    <row r="4653" spans="2:9" ht="20.100000000000001" customHeight="1" thickTop="1" thickBot="1">
      <c r="B4653" s="184" t="s">
        <v>9952</v>
      </c>
      <c r="C4653" s="382" t="s">
        <v>9953</v>
      </c>
      <c r="D4653" s="383" t="s">
        <v>9954</v>
      </c>
      <c r="E4653" s="384" t="s">
        <v>11</v>
      </c>
      <c r="F4653" s="80">
        <v>2308.5</v>
      </c>
      <c r="G4653" s="107">
        <v>1038.825</v>
      </c>
      <c r="H4653" s="99">
        <v>2765.3521500000006</v>
      </c>
      <c r="I4653" s="591">
        <f t="shared" si="116"/>
        <v>2285.4150000000004</v>
      </c>
    </row>
    <row r="4654" spans="2:9" ht="20.100000000000001" customHeight="1" thickTop="1" thickBot="1">
      <c r="B4654" s="188" t="s">
        <v>9955</v>
      </c>
      <c r="C4654" s="369" t="s">
        <v>9956</v>
      </c>
      <c r="D4654" s="354" t="s">
        <v>9957</v>
      </c>
      <c r="E4654" s="381" t="s">
        <v>11</v>
      </c>
      <c r="F4654" s="80">
        <v>2250.0749999999998</v>
      </c>
      <c r="G4654" s="107">
        <v>1012.5337499999999</v>
      </c>
      <c r="H4654" s="99">
        <v>2695.3648425000001</v>
      </c>
      <c r="I4654" s="586">
        <f t="shared" si="116"/>
        <v>2227.5742500000001</v>
      </c>
    </row>
    <row r="4655" spans="2:9" ht="20.100000000000001" customHeight="1" thickTop="1" thickBot="1">
      <c r="B4655" s="255"/>
      <c r="C4655" s="249"/>
      <c r="D4655" s="200"/>
      <c r="E4655" s="201"/>
      <c r="F4655" s="80">
        <v>763.08749999999998</v>
      </c>
      <c r="G4655" s="107">
        <v>343.38937499999997</v>
      </c>
      <c r="H4655" s="99">
        <v>914.10251625000001</v>
      </c>
      <c r="I4655" s="573"/>
    </row>
    <row r="4656" spans="2:9" ht="20.100000000000001" customHeight="1" thickTop="1" thickBot="1">
      <c r="B4656" s="255"/>
      <c r="C4656" s="249"/>
      <c r="D4656" s="341" t="s">
        <v>515</v>
      </c>
      <c r="E4656" s="201"/>
      <c r="F4656" s="80">
        <v>1012.3200000000002</v>
      </c>
      <c r="G4656" s="107">
        <v>455.5440000000001</v>
      </c>
      <c r="H4656" s="99">
        <v>1212.6581280000003</v>
      </c>
      <c r="I4656" s="573"/>
    </row>
    <row r="4657" spans="2:9" ht="20.100000000000001" customHeight="1" thickTop="1" thickBot="1">
      <c r="B4657" s="255"/>
      <c r="C4657" s="249"/>
      <c r="D4657" s="200"/>
      <c r="E4657" s="201"/>
      <c r="F4657" s="7"/>
      <c r="G4657" s="7"/>
      <c r="H4657" s="7"/>
      <c r="I4657" s="573"/>
    </row>
    <row r="4658" spans="2:9" ht="20.100000000000001" customHeight="1" thickTop="1" thickBot="1">
      <c r="B4658" s="188" t="s">
        <v>9958</v>
      </c>
      <c r="C4658" s="369" t="s">
        <v>9959</v>
      </c>
      <c r="D4658" s="354" t="s">
        <v>9960</v>
      </c>
      <c r="E4658" s="381" t="s">
        <v>11</v>
      </c>
      <c r="F4658" s="7"/>
      <c r="G4658" s="7"/>
      <c r="H4658" s="7"/>
      <c r="I4658" s="586">
        <f>G4658*2.083</f>
        <v>0</v>
      </c>
    </row>
    <row r="4659" spans="2:9" ht="20.100000000000001" customHeight="1" thickTop="1" thickBot="1">
      <c r="B4659" s="188" t="s">
        <v>9679</v>
      </c>
      <c r="C4659" s="369" t="s">
        <v>9961</v>
      </c>
      <c r="D4659" s="354" t="s">
        <v>9962</v>
      </c>
      <c r="E4659" s="381" t="s">
        <v>11</v>
      </c>
      <c r="F4659" s="7"/>
      <c r="G4659" s="7"/>
      <c r="H4659" s="7"/>
      <c r="I4659" s="586">
        <f>H4659/1.21</f>
        <v>0</v>
      </c>
    </row>
    <row r="4660" spans="2:9" ht="20.100000000000001" customHeight="1" thickTop="1" thickBot="1">
      <c r="B4660" s="188" t="s">
        <v>9658</v>
      </c>
      <c r="C4660" s="369" t="s">
        <v>9963</v>
      </c>
      <c r="D4660" s="354" t="s">
        <v>9964</v>
      </c>
      <c r="E4660" s="381" t="s">
        <v>11</v>
      </c>
      <c r="F4660" s="80">
        <v>228.95303999999999</v>
      </c>
      <c r="G4660" s="107">
        <v>103.028868</v>
      </c>
      <c r="H4660" s="99">
        <v>274.26284661600005</v>
      </c>
      <c r="I4660" s="586">
        <f>H4660/1.21</f>
        <v>226.66350960000005</v>
      </c>
    </row>
    <row r="4661" spans="2:9" ht="20.100000000000001" customHeight="1" thickTop="1" thickBot="1">
      <c r="B4661" s="255"/>
      <c r="C4661" s="249"/>
      <c r="D4661" s="200"/>
      <c r="E4661" s="201"/>
      <c r="F4661" s="80">
        <v>399.42351000000002</v>
      </c>
      <c r="G4661" s="107">
        <v>179.74057950000002</v>
      </c>
      <c r="H4661" s="99">
        <v>478.46942262900012</v>
      </c>
      <c r="I4661" s="573"/>
    </row>
    <row r="4662" spans="2:9" ht="20.100000000000001" customHeight="1" thickTop="1" thickBot="1">
      <c r="B4662" s="255"/>
      <c r="C4662" s="249"/>
      <c r="D4662" s="341" t="s">
        <v>9965</v>
      </c>
      <c r="E4662" s="201"/>
      <c r="F4662" s="80">
        <v>221.48718000000002</v>
      </c>
      <c r="G4662" s="107">
        <v>99.669231000000011</v>
      </c>
      <c r="H4662" s="99">
        <v>265.31949292200005</v>
      </c>
      <c r="I4662" s="573"/>
    </row>
    <row r="4663" spans="2:9" ht="20.100000000000001" customHeight="1" thickTop="1" thickBot="1">
      <c r="B4663" s="255"/>
      <c r="C4663" s="249" t="s">
        <v>132</v>
      </c>
      <c r="D4663" s="200"/>
      <c r="E4663" s="201"/>
      <c r="F4663" s="6"/>
      <c r="G4663" s="6"/>
      <c r="H4663" s="6"/>
      <c r="I4663" s="573"/>
    </row>
    <row r="4664" spans="2:9" ht="20.100000000000001" customHeight="1" thickTop="1" thickBot="1">
      <c r="B4664" s="188" t="s">
        <v>9966</v>
      </c>
      <c r="C4664" s="369" t="s">
        <v>9967</v>
      </c>
      <c r="D4664" s="354" t="s">
        <v>9968</v>
      </c>
      <c r="E4664" s="387" t="s">
        <v>11</v>
      </c>
      <c r="F4664" s="6"/>
      <c r="G4664" s="6"/>
      <c r="H4664" s="6"/>
      <c r="I4664" s="586">
        <f t="shared" ref="I4664:I4671" si="117">H4664/1.21</f>
        <v>0</v>
      </c>
    </row>
    <row r="4665" spans="2:9" ht="20.100000000000001" customHeight="1" thickTop="1" thickBot="1">
      <c r="B4665" s="188" t="s">
        <v>9969</v>
      </c>
      <c r="C4665" s="369" t="s">
        <v>9970</v>
      </c>
      <c r="D4665" s="354" t="s">
        <v>9971</v>
      </c>
      <c r="E4665" s="387" t="s">
        <v>11</v>
      </c>
      <c r="F4665" s="6"/>
      <c r="G4665" s="6"/>
      <c r="H4665" s="6"/>
      <c r="I4665" s="586">
        <f t="shared" si="117"/>
        <v>0</v>
      </c>
    </row>
    <row r="4666" spans="2:9" ht="20.100000000000001" customHeight="1" thickTop="1" thickBot="1">
      <c r="B4666" s="188" t="s">
        <v>9972</v>
      </c>
      <c r="C4666" s="369" t="s">
        <v>9973</v>
      </c>
      <c r="D4666" s="354" t="s">
        <v>9974</v>
      </c>
      <c r="E4666" s="387" t="s">
        <v>11</v>
      </c>
      <c r="F4666" s="80">
        <v>1538.9430000000002</v>
      </c>
      <c r="G4666" s="99">
        <v>692.52435000000014</v>
      </c>
      <c r="H4666" s="99">
        <v>1843.4998197000004</v>
      </c>
      <c r="I4666" s="586">
        <f t="shared" si="117"/>
        <v>1523.5535700000005</v>
      </c>
    </row>
    <row r="4667" spans="2:9" ht="20.100000000000001" customHeight="1" thickTop="1" thickBot="1">
      <c r="B4667" s="188"/>
      <c r="C4667" s="369">
        <v>47057304</v>
      </c>
      <c r="D4667" s="354" t="s">
        <v>9975</v>
      </c>
      <c r="E4667" s="387" t="s">
        <v>11</v>
      </c>
      <c r="F4667" s="7"/>
      <c r="G4667" s="7"/>
      <c r="H4667" s="7"/>
      <c r="I4667" s="586">
        <f t="shared" si="117"/>
        <v>0</v>
      </c>
    </row>
    <row r="4668" spans="2:9" ht="20.100000000000001" customHeight="1" thickTop="1" thickBot="1">
      <c r="B4668" s="188"/>
      <c r="C4668" s="369">
        <v>47250310</v>
      </c>
      <c r="D4668" s="354" t="s">
        <v>9976</v>
      </c>
      <c r="E4668" s="387" t="s">
        <v>11</v>
      </c>
      <c r="F4668" s="7"/>
      <c r="G4668" s="7"/>
      <c r="H4668" s="7"/>
      <c r="I4668" s="586">
        <f t="shared" si="117"/>
        <v>0</v>
      </c>
    </row>
    <row r="4669" spans="2:9" ht="20.100000000000001" customHeight="1" thickTop="1" thickBot="1">
      <c r="B4669" s="188"/>
      <c r="C4669" s="369" t="s">
        <v>9977</v>
      </c>
      <c r="D4669" s="354" t="s">
        <v>9978</v>
      </c>
      <c r="E4669" s="387" t="s">
        <v>11</v>
      </c>
      <c r="F4669" s="7"/>
      <c r="G4669" s="7"/>
      <c r="H4669" s="7"/>
      <c r="I4669" s="586">
        <f t="shared" si="117"/>
        <v>0</v>
      </c>
    </row>
    <row r="4670" spans="2:9" ht="20.100000000000001" customHeight="1" thickTop="1" thickBot="1">
      <c r="B4670" s="188" t="s">
        <v>9979</v>
      </c>
      <c r="C4670" s="369" t="s">
        <v>9980</v>
      </c>
      <c r="D4670" s="354" t="s">
        <v>9981</v>
      </c>
      <c r="E4670" s="387" t="s">
        <v>11</v>
      </c>
      <c r="F4670" s="80">
        <v>1087.2749999999999</v>
      </c>
      <c r="G4670" s="99">
        <v>434.90999999999997</v>
      </c>
      <c r="H4670" s="99">
        <v>1157.7304200000001</v>
      </c>
      <c r="I4670" s="586">
        <f t="shared" si="117"/>
        <v>956.80200000000013</v>
      </c>
    </row>
    <row r="4671" spans="2:9" ht="20.100000000000001" customHeight="1" thickTop="1" thickBot="1">
      <c r="B4671" s="188" t="s">
        <v>9982</v>
      </c>
      <c r="C4671" s="369" t="s">
        <v>9983</v>
      </c>
      <c r="D4671" s="354" t="s">
        <v>9984</v>
      </c>
      <c r="E4671" s="387" t="s">
        <v>11</v>
      </c>
      <c r="F4671" s="7"/>
      <c r="G4671" s="7"/>
      <c r="H4671" s="7"/>
      <c r="I4671" s="586">
        <f t="shared" si="117"/>
        <v>0</v>
      </c>
    </row>
    <row r="4672" spans="2:9" ht="20.100000000000001" customHeight="1" thickTop="1">
      <c r="B4672" s="255"/>
      <c r="C4672" s="249" t="s">
        <v>132</v>
      </c>
      <c r="D4672" s="200"/>
      <c r="E4672" s="201"/>
      <c r="F4672" s="7"/>
      <c r="G4672" s="7"/>
      <c r="H4672" s="7"/>
      <c r="I4672" s="573"/>
    </row>
    <row r="4673" spans="2:9" ht="20.100000000000001" customHeight="1" thickBot="1">
      <c r="B4673" s="255"/>
      <c r="C4673" s="249"/>
      <c r="D4673" s="341" t="s">
        <v>4819</v>
      </c>
      <c r="E4673" s="201"/>
      <c r="F4673" s="7"/>
      <c r="G4673" s="7"/>
      <c r="H4673" s="7"/>
      <c r="I4673" s="573"/>
    </row>
    <row r="4674" spans="2:9" ht="20.100000000000001" customHeight="1" thickTop="1" thickBot="1">
      <c r="B4674" s="255"/>
      <c r="C4674" s="249" t="s">
        <v>132</v>
      </c>
      <c r="D4674" s="200"/>
      <c r="E4674" s="201"/>
      <c r="F4674" s="80">
        <v>7450.2989999999991</v>
      </c>
      <c r="G4674" s="107">
        <v>3352.6345499999998</v>
      </c>
      <c r="H4674" s="99">
        <v>8924.7131721000005</v>
      </c>
      <c r="I4674" s="573"/>
    </row>
    <row r="4675" spans="2:9" ht="20.100000000000001" customHeight="1" thickTop="1" thickBot="1">
      <c r="B4675" s="188" t="s">
        <v>9979</v>
      </c>
      <c r="C4675" s="369" t="s">
        <v>9985</v>
      </c>
      <c r="D4675" s="354" t="s">
        <v>9986</v>
      </c>
      <c r="E4675" s="387" t="s">
        <v>11</v>
      </c>
      <c r="F4675" s="80">
        <v>7058.1959999999999</v>
      </c>
      <c r="G4675" s="107">
        <v>3176.1882000000001</v>
      </c>
      <c r="H4675" s="99">
        <v>8455.0129883999998</v>
      </c>
      <c r="I4675" s="586">
        <f>H4675/1.21</f>
        <v>6987.6140400000004</v>
      </c>
    </row>
    <row r="4676" spans="2:9" ht="20.100000000000001" customHeight="1" thickTop="1" thickBot="1">
      <c r="B4676" s="188" t="s">
        <v>9982</v>
      </c>
      <c r="C4676" s="369" t="s">
        <v>9987</v>
      </c>
      <c r="D4676" s="354" t="s">
        <v>9988</v>
      </c>
      <c r="E4676" s="387" t="s">
        <v>11</v>
      </c>
      <c r="F4676" s="80">
        <v>15165.5625</v>
      </c>
      <c r="G4676" s="107">
        <v>6824.5031250000002</v>
      </c>
      <c r="H4676" s="99">
        <v>18166.827318750002</v>
      </c>
      <c r="I4676" s="586">
        <f>H4676/1.21</f>
        <v>15013.906875000002</v>
      </c>
    </row>
    <row r="4677" spans="2:9" ht="20.100000000000001" customHeight="1" thickTop="1" thickBot="1">
      <c r="B4677" s="188" t="s">
        <v>9989</v>
      </c>
      <c r="C4677" s="369" t="s">
        <v>9990</v>
      </c>
      <c r="D4677" s="354" t="s">
        <v>9991</v>
      </c>
      <c r="E4677" s="387" t="s">
        <v>11</v>
      </c>
      <c r="F4677" s="80">
        <v>3741.48</v>
      </c>
      <c r="G4677" s="107">
        <v>1683.6659999999999</v>
      </c>
      <c r="H4677" s="99">
        <v>4481.9188919999997</v>
      </c>
      <c r="I4677" s="586">
        <f>H4677/1.21</f>
        <v>3704.0652</v>
      </c>
    </row>
    <row r="4678" spans="2:9" ht="20.100000000000001" customHeight="1" thickTop="1" thickBot="1">
      <c r="B4678" s="255"/>
      <c r="C4678" s="249"/>
      <c r="D4678" s="200"/>
      <c r="E4678" s="201"/>
      <c r="F4678" s="80">
        <v>6928.5780000000004</v>
      </c>
      <c r="G4678" s="107">
        <v>3117.8601000000003</v>
      </c>
      <c r="H4678" s="99">
        <v>8299.743586200002</v>
      </c>
      <c r="I4678" s="573"/>
    </row>
    <row r="4679" spans="2:9" ht="20.100000000000001" customHeight="1" thickTop="1">
      <c r="B4679" s="255"/>
      <c r="C4679" s="249"/>
      <c r="D4679" s="341" t="s">
        <v>691</v>
      </c>
      <c r="E4679" s="201"/>
      <c r="F4679" s="7"/>
      <c r="G4679" s="7"/>
      <c r="H4679" s="7"/>
      <c r="I4679" s="573"/>
    </row>
    <row r="4680" spans="2:9" ht="20.100000000000001" customHeight="1" thickBot="1">
      <c r="B4680" s="255"/>
      <c r="C4680" s="249"/>
      <c r="D4680" s="200"/>
      <c r="E4680" s="201"/>
      <c r="F4680" s="7"/>
      <c r="G4680" s="7"/>
      <c r="H4680" s="7"/>
      <c r="I4680" s="573"/>
    </row>
    <row r="4681" spans="2:9" ht="20.100000000000001" customHeight="1" thickTop="1" thickBot="1">
      <c r="B4681" s="188" t="s">
        <v>9992</v>
      </c>
      <c r="C4681" s="369" t="s">
        <v>9993</v>
      </c>
      <c r="D4681" s="354" t="s">
        <v>9994</v>
      </c>
      <c r="E4681" s="381" t="s">
        <v>11</v>
      </c>
      <c r="F4681" s="7"/>
      <c r="G4681" s="7"/>
      <c r="H4681" s="7"/>
      <c r="I4681" s="586">
        <f>H4681/1.21</f>
        <v>0</v>
      </c>
    </row>
    <row r="4682" spans="2:9" ht="20.100000000000001" customHeight="1" thickTop="1" thickBot="1">
      <c r="B4682" s="255"/>
      <c r="C4682" s="249" t="s">
        <v>132</v>
      </c>
      <c r="D4682" s="200"/>
      <c r="E4682" s="201"/>
      <c r="F4682" s="80">
        <v>147.97200000000001</v>
      </c>
      <c r="G4682" s="107">
        <v>59.188800000000008</v>
      </c>
      <c r="H4682" s="99">
        <v>157.56058560000002</v>
      </c>
      <c r="I4682" s="573"/>
    </row>
    <row r="4683" spans="2:9" ht="20.100000000000001" customHeight="1" thickTop="1" thickBot="1">
      <c r="B4683" s="255"/>
      <c r="C4683" s="249"/>
      <c r="D4683" s="341" t="s">
        <v>713</v>
      </c>
      <c r="E4683" s="201"/>
      <c r="F4683" s="80">
        <v>170</v>
      </c>
      <c r="G4683" s="107">
        <v>68</v>
      </c>
      <c r="H4683" s="99">
        <v>181.01600000000002</v>
      </c>
      <c r="I4683" s="573"/>
    </row>
    <row r="4684" spans="2:9" ht="20.100000000000001" customHeight="1" thickTop="1" thickBot="1">
      <c r="B4684" s="255"/>
      <c r="C4684" s="249"/>
      <c r="D4684" s="200"/>
      <c r="E4684" s="201"/>
      <c r="F4684" s="80">
        <v>37</v>
      </c>
      <c r="G4684" s="107">
        <v>14.8</v>
      </c>
      <c r="H4684" s="99">
        <v>39.397600000000004</v>
      </c>
      <c r="I4684" s="573"/>
    </row>
    <row r="4685" spans="2:9" ht="20.100000000000001" customHeight="1" thickTop="1" thickBot="1">
      <c r="B4685" s="188" t="s">
        <v>9604</v>
      </c>
      <c r="C4685" s="369" t="s">
        <v>9995</v>
      </c>
      <c r="D4685" s="354" t="s">
        <v>9996</v>
      </c>
      <c r="E4685" s="381" t="s">
        <v>11</v>
      </c>
      <c r="F4685" s="80">
        <v>229.48200000000003</v>
      </c>
      <c r="G4685" s="107">
        <v>91.792800000000014</v>
      </c>
      <c r="H4685" s="99">
        <v>244.35243360000004</v>
      </c>
      <c r="I4685" s="586">
        <f>H4685/1.21</f>
        <v>201.94416000000004</v>
      </c>
    </row>
    <row r="4686" spans="2:9" ht="20.100000000000001" customHeight="1" thickTop="1" thickBot="1">
      <c r="B4686" s="255"/>
      <c r="C4686" s="249"/>
      <c r="D4686" s="200"/>
      <c r="E4686" s="201"/>
      <c r="F4686" s="80">
        <v>163.02000000000001</v>
      </c>
      <c r="G4686" s="107">
        <v>65.208000000000013</v>
      </c>
      <c r="H4686" s="99">
        <v>173.58369600000003</v>
      </c>
      <c r="I4686" s="573"/>
    </row>
    <row r="4687" spans="2:9" ht="20.100000000000001" customHeight="1" thickTop="1" thickBot="1">
      <c r="B4687" s="255"/>
      <c r="C4687" s="249"/>
      <c r="D4687" s="341" t="s">
        <v>9997</v>
      </c>
      <c r="E4687" s="201"/>
      <c r="F4687" s="80">
        <v>175</v>
      </c>
      <c r="G4687" s="107">
        <v>70</v>
      </c>
      <c r="H4687" s="99">
        <v>186.34</v>
      </c>
      <c r="I4687" s="573"/>
    </row>
    <row r="4688" spans="2:9" ht="20.100000000000001" customHeight="1" thickTop="1" thickBot="1">
      <c r="B4688" s="255"/>
      <c r="C4688" s="249"/>
      <c r="D4688" s="200"/>
      <c r="E4688" s="201"/>
      <c r="F4688" s="80">
        <v>244.15380000000005</v>
      </c>
      <c r="G4688" s="107">
        <v>97.661520000000024</v>
      </c>
      <c r="H4688" s="99">
        <v>259.97496624000007</v>
      </c>
      <c r="I4688" s="573"/>
    </row>
    <row r="4689" spans="2:9" ht="20.100000000000001" customHeight="1" thickTop="1" thickBot="1">
      <c r="B4689" s="188" t="s">
        <v>9998</v>
      </c>
      <c r="C4689" s="369" t="s">
        <v>9999</v>
      </c>
      <c r="D4689" s="354" t="s">
        <v>10000</v>
      </c>
      <c r="E4689" s="387" t="s">
        <v>11</v>
      </c>
      <c r="F4689" s="80">
        <v>284.15640000000008</v>
      </c>
      <c r="G4689" s="107">
        <v>113.66256000000004</v>
      </c>
      <c r="H4689" s="99">
        <v>302.56973472000016</v>
      </c>
      <c r="I4689" s="586">
        <f>H4689/1.21</f>
        <v>250.05763200000013</v>
      </c>
    </row>
    <row r="4690" spans="2:9" ht="20.100000000000001" customHeight="1" thickTop="1" thickBot="1">
      <c r="B4690" s="188" t="s">
        <v>10001</v>
      </c>
      <c r="C4690" s="369" t="s">
        <v>10002</v>
      </c>
      <c r="D4690" s="354" t="s">
        <v>10003</v>
      </c>
      <c r="E4690" s="387" t="s">
        <v>11</v>
      </c>
      <c r="F4690" s="80">
        <v>480.59550000000007</v>
      </c>
      <c r="G4690" s="107">
        <v>192.23820000000003</v>
      </c>
      <c r="H4690" s="99">
        <v>511.73808840000009</v>
      </c>
      <c r="I4690" s="586">
        <f>H4690/1.21</f>
        <v>422.9240400000001</v>
      </c>
    </row>
    <row r="4691" spans="2:9" ht="20.100000000000001" customHeight="1" thickTop="1" thickBot="1">
      <c r="B4691" s="188" t="s">
        <v>10004</v>
      </c>
      <c r="C4691" s="369" t="s">
        <v>10005</v>
      </c>
      <c r="D4691" s="354" t="s">
        <v>10006</v>
      </c>
      <c r="E4691" s="387" t="s">
        <v>11</v>
      </c>
      <c r="F4691" s="80">
        <v>205.40520000000004</v>
      </c>
      <c r="G4691" s="107">
        <v>82.162080000000017</v>
      </c>
      <c r="H4691" s="99">
        <v>218.71545696000007</v>
      </c>
      <c r="I4691" s="586">
        <f>H4691/1.21</f>
        <v>180.75657600000005</v>
      </c>
    </row>
    <row r="4692" spans="2:9" ht="20.100000000000001" customHeight="1" thickTop="1" thickBot="1">
      <c r="B4692" s="188" t="s">
        <v>10007</v>
      </c>
      <c r="C4692" s="369" t="s">
        <v>10008</v>
      </c>
      <c r="D4692" s="354" t="s">
        <v>10009</v>
      </c>
      <c r="E4692" s="387" t="s">
        <v>11</v>
      </c>
      <c r="F4692" s="80">
        <v>310.36500000000001</v>
      </c>
      <c r="G4692" s="107">
        <v>124.14600000000002</v>
      </c>
      <c r="H4692" s="99">
        <v>330.47665200000006</v>
      </c>
      <c r="I4692" s="586">
        <f>H4692/1.21</f>
        <v>273.12120000000004</v>
      </c>
    </row>
    <row r="4693" spans="2:9" ht="20.100000000000001" customHeight="1" thickTop="1" thickBot="1">
      <c r="B4693" s="188" t="s">
        <v>10010</v>
      </c>
      <c r="C4693" s="369" t="s">
        <v>10011</v>
      </c>
      <c r="D4693" s="354" t="s">
        <v>10012</v>
      </c>
      <c r="E4693" s="387" t="s">
        <v>11</v>
      </c>
      <c r="F4693" s="80">
        <v>282.15000000000003</v>
      </c>
      <c r="G4693" s="107">
        <v>112.86000000000001</v>
      </c>
      <c r="H4693" s="99">
        <v>300.43332000000004</v>
      </c>
      <c r="I4693" s="586">
        <f>H4693/1.21</f>
        <v>248.29200000000003</v>
      </c>
    </row>
    <row r="4694" spans="2:9" ht="20.100000000000001" customHeight="1" thickTop="1" thickBot="1">
      <c r="B4694" s="255"/>
      <c r="C4694" s="249"/>
      <c r="D4694" s="200"/>
      <c r="E4694" s="201"/>
      <c r="F4694" s="80">
        <v>518.65440000000001</v>
      </c>
      <c r="G4694" s="107">
        <v>207.46176000000003</v>
      </c>
      <c r="H4694" s="99">
        <v>552.26320512000007</v>
      </c>
      <c r="I4694" s="573"/>
    </row>
    <row r="4695" spans="2:9" ht="20.100000000000001" customHeight="1" thickTop="1" thickBot="1">
      <c r="B4695" s="255"/>
      <c r="C4695" s="249"/>
      <c r="D4695" s="341" t="s">
        <v>7142</v>
      </c>
      <c r="E4695" s="201"/>
      <c r="F4695" s="166">
        <v>1224.5310000000002</v>
      </c>
      <c r="G4695" s="107">
        <v>489.81240000000008</v>
      </c>
      <c r="H4695" s="99">
        <v>1303.8806088000001</v>
      </c>
      <c r="I4695" s="573"/>
    </row>
    <row r="4696" spans="2:9" ht="20.100000000000001" customHeight="1" thickTop="1" thickBot="1">
      <c r="B4696" s="255"/>
      <c r="C4696" s="249" t="s">
        <v>132</v>
      </c>
      <c r="D4696" s="200"/>
      <c r="E4696" s="201"/>
      <c r="F4696" s="80">
        <v>1361.0662065000001</v>
      </c>
      <c r="G4696" s="107">
        <v>544.4264826000001</v>
      </c>
      <c r="H4696" s="99">
        <v>1449.2632966812002</v>
      </c>
      <c r="I4696" s="573"/>
    </row>
    <row r="4697" spans="2:9" ht="20.100000000000001" customHeight="1" thickTop="1" thickBot="1">
      <c r="B4697" s="188" t="s">
        <v>9979</v>
      </c>
      <c r="C4697" s="369" t="s">
        <v>10013</v>
      </c>
      <c r="D4697" s="354" t="s">
        <v>10014</v>
      </c>
      <c r="E4697" s="387" t="s">
        <v>11</v>
      </c>
      <c r="F4697" s="80">
        <v>2586.3123000000005</v>
      </c>
      <c r="G4697" s="107">
        <v>1034.5249200000003</v>
      </c>
      <c r="H4697" s="99">
        <v>2753.9053370400011</v>
      </c>
      <c r="I4697" s="586">
        <f t="shared" ref="I4697:I4760" si="118">H4697/1.21</f>
        <v>2275.9548240000008</v>
      </c>
    </row>
    <row r="4698" spans="2:9" ht="20.100000000000001" customHeight="1" thickTop="1" thickBot="1">
      <c r="B4698" s="188" t="s">
        <v>10015</v>
      </c>
      <c r="C4698" s="369" t="s">
        <v>10016</v>
      </c>
      <c r="D4698" s="354" t="s">
        <v>10017</v>
      </c>
      <c r="E4698" s="387" t="s">
        <v>11</v>
      </c>
      <c r="F4698" s="80">
        <v>2586.3123000000005</v>
      </c>
      <c r="G4698" s="107">
        <v>1034.5249200000003</v>
      </c>
      <c r="H4698" s="99">
        <v>2753.9053370400011</v>
      </c>
      <c r="I4698" s="586">
        <f t="shared" si="118"/>
        <v>2275.9548240000008</v>
      </c>
    </row>
    <row r="4699" spans="2:9" ht="20.100000000000001" customHeight="1" thickTop="1" thickBot="1">
      <c r="B4699" s="188" t="s">
        <v>10018</v>
      </c>
      <c r="C4699" s="369" t="s">
        <v>10019</v>
      </c>
      <c r="D4699" s="354" t="s">
        <v>10020</v>
      </c>
      <c r="E4699" s="387" t="s">
        <v>11</v>
      </c>
      <c r="F4699" s="166">
        <v>1939.4364</v>
      </c>
      <c r="G4699" s="107">
        <v>775.77456000000006</v>
      </c>
      <c r="H4699" s="99">
        <v>2065.1118787200003</v>
      </c>
      <c r="I4699" s="586">
        <f t="shared" si="118"/>
        <v>1706.7040320000003</v>
      </c>
    </row>
    <row r="4700" spans="2:9" ht="20.100000000000001" customHeight="1" thickTop="1" thickBot="1">
      <c r="B4700" s="188" t="s">
        <v>9982</v>
      </c>
      <c r="C4700" s="369" t="s">
        <v>10021</v>
      </c>
      <c r="D4700" s="354" t="s">
        <v>10022</v>
      </c>
      <c r="E4700" s="387" t="s">
        <v>11</v>
      </c>
      <c r="F4700" s="80">
        <v>1393.0685999999998</v>
      </c>
      <c r="G4700" s="107">
        <v>557.22744</v>
      </c>
      <c r="H4700" s="99">
        <v>1483.3394452800001</v>
      </c>
      <c r="I4700" s="586">
        <f t="shared" si="118"/>
        <v>1225.9003680000001</v>
      </c>
    </row>
    <row r="4701" spans="2:9" ht="20.100000000000001" customHeight="1" thickTop="1" thickBot="1">
      <c r="B4701" s="188" t="s">
        <v>9989</v>
      </c>
      <c r="C4701" s="369" t="s">
        <v>10023</v>
      </c>
      <c r="D4701" s="354" t="s">
        <v>10024</v>
      </c>
      <c r="E4701" s="387" t="s">
        <v>11</v>
      </c>
      <c r="F4701" s="80">
        <v>1466.5075425000002</v>
      </c>
      <c r="G4701" s="107">
        <v>586.60301700000014</v>
      </c>
      <c r="H4701" s="99">
        <v>1561.5372312540005</v>
      </c>
      <c r="I4701" s="586">
        <f t="shared" si="118"/>
        <v>1290.5266374000005</v>
      </c>
    </row>
    <row r="4702" spans="2:9" ht="20.100000000000001" customHeight="1" thickTop="1" thickBot="1">
      <c r="B4702" s="188" t="s">
        <v>10025</v>
      </c>
      <c r="C4702" s="369" t="s">
        <v>10026</v>
      </c>
      <c r="D4702" s="354" t="s">
        <v>10027</v>
      </c>
      <c r="E4702" s="387" t="s">
        <v>11</v>
      </c>
      <c r="F4702" s="80">
        <v>1150.7957999999999</v>
      </c>
      <c r="G4702" s="107">
        <v>460.31831999999997</v>
      </c>
      <c r="H4702" s="99">
        <v>1225.36736784</v>
      </c>
      <c r="I4702" s="586">
        <f t="shared" si="118"/>
        <v>1012.7003040000001</v>
      </c>
    </row>
    <row r="4703" spans="2:9" ht="20.100000000000001" customHeight="1" thickTop="1" thickBot="1">
      <c r="B4703" s="188" t="s">
        <v>10028</v>
      </c>
      <c r="C4703" s="369" t="s">
        <v>10029</v>
      </c>
      <c r="D4703" s="354" t="s">
        <v>10030</v>
      </c>
      <c r="E4703" s="387" t="s">
        <v>11</v>
      </c>
      <c r="F4703" s="166">
        <v>1514.2049999999999</v>
      </c>
      <c r="G4703" s="107">
        <v>605.68200000000002</v>
      </c>
      <c r="H4703" s="99">
        <v>1612.3254840000002</v>
      </c>
      <c r="I4703" s="586">
        <f t="shared" si="118"/>
        <v>1332.5004000000001</v>
      </c>
    </row>
    <row r="4704" spans="2:9" ht="20.100000000000001" customHeight="1" thickTop="1" thickBot="1">
      <c r="B4704" s="188" t="s">
        <v>10031</v>
      </c>
      <c r="C4704" s="369" t="s">
        <v>10032</v>
      </c>
      <c r="D4704" s="354" t="s">
        <v>10033</v>
      </c>
      <c r="E4704" s="387" t="s">
        <v>11</v>
      </c>
      <c r="F4704" s="80">
        <v>1326.5752500000001</v>
      </c>
      <c r="G4704" s="107">
        <v>530.63010000000008</v>
      </c>
      <c r="H4704" s="99">
        <v>1412.5373262000003</v>
      </c>
      <c r="I4704" s="586">
        <f t="shared" si="118"/>
        <v>1167.3862200000003</v>
      </c>
    </row>
    <row r="4705" spans="2:9" ht="20.100000000000001" customHeight="1" thickTop="1" thickBot="1">
      <c r="B4705" s="188" t="s">
        <v>10034</v>
      </c>
      <c r="C4705" s="369" t="s">
        <v>10035</v>
      </c>
      <c r="D4705" s="354" t="s">
        <v>10036</v>
      </c>
      <c r="E4705" s="387" t="s">
        <v>11</v>
      </c>
      <c r="F4705" s="80">
        <v>1326.5752500000001</v>
      </c>
      <c r="G4705" s="107">
        <v>530.63010000000008</v>
      </c>
      <c r="H4705" s="99">
        <v>1412.5373262000003</v>
      </c>
      <c r="I4705" s="586">
        <f t="shared" si="118"/>
        <v>1167.3862200000003</v>
      </c>
    </row>
    <row r="4706" spans="2:9" ht="20.100000000000001" customHeight="1" thickTop="1" thickBot="1">
      <c r="B4706" s="188" t="s">
        <v>10037</v>
      </c>
      <c r="C4706" s="369" t="s">
        <v>10038</v>
      </c>
      <c r="D4706" s="354" t="s">
        <v>10039</v>
      </c>
      <c r="E4706" s="387" t="s">
        <v>11</v>
      </c>
      <c r="F4706" s="80">
        <v>558.03000000000009</v>
      </c>
      <c r="G4706" s="107">
        <v>223.21200000000005</v>
      </c>
      <c r="H4706" s="99">
        <v>594.19034400000021</v>
      </c>
      <c r="I4706" s="586">
        <f t="shared" si="118"/>
        <v>491.06640000000021</v>
      </c>
    </row>
    <row r="4707" spans="2:9" ht="20.100000000000001" customHeight="1" thickTop="1" thickBot="1">
      <c r="B4707" s="188" t="s">
        <v>9972</v>
      </c>
      <c r="C4707" s="369" t="s">
        <v>10040</v>
      </c>
      <c r="D4707" s="354" t="s">
        <v>10041</v>
      </c>
      <c r="E4707" s="387" t="s">
        <v>11</v>
      </c>
      <c r="F4707" s="80">
        <v>1338.9851475000003</v>
      </c>
      <c r="G4707" s="107">
        <v>535.59405900000013</v>
      </c>
      <c r="H4707" s="99">
        <v>1425.7513850580006</v>
      </c>
      <c r="I4707" s="586">
        <f t="shared" si="118"/>
        <v>1178.3069298000005</v>
      </c>
    </row>
    <row r="4708" spans="2:9" ht="20.100000000000001" customHeight="1" thickTop="1" thickBot="1">
      <c r="B4708" s="188" t="s">
        <v>9966</v>
      </c>
      <c r="C4708" s="369" t="s">
        <v>10042</v>
      </c>
      <c r="D4708" s="354" t="s">
        <v>10043</v>
      </c>
      <c r="E4708" s="387" t="s">
        <v>11</v>
      </c>
      <c r="F4708" s="80">
        <v>1211.364</v>
      </c>
      <c r="G4708" s="107">
        <v>484.54560000000004</v>
      </c>
      <c r="H4708" s="99">
        <v>1289.8603872000001</v>
      </c>
      <c r="I4708" s="586">
        <f t="shared" si="118"/>
        <v>1066.0003200000001</v>
      </c>
    </row>
    <row r="4709" spans="2:9" ht="20.100000000000001" customHeight="1" thickTop="1" thickBot="1">
      <c r="B4709" s="188" t="s">
        <v>9966</v>
      </c>
      <c r="C4709" s="369" t="s">
        <v>10044</v>
      </c>
      <c r="D4709" s="354" t="s">
        <v>10045</v>
      </c>
      <c r="E4709" s="387" t="s">
        <v>11</v>
      </c>
      <c r="F4709" s="80">
        <v>1271.9322000000002</v>
      </c>
      <c r="G4709" s="107">
        <v>508.7728800000001</v>
      </c>
      <c r="H4709" s="99">
        <v>1354.3534065600002</v>
      </c>
      <c r="I4709" s="586">
        <f t="shared" si="118"/>
        <v>1119.3003360000002</v>
      </c>
    </row>
    <row r="4710" spans="2:9" ht="20.100000000000001" customHeight="1" thickTop="1" thickBot="1">
      <c r="B4710" s="188" t="s">
        <v>9604</v>
      </c>
      <c r="C4710" s="369" t="s">
        <v>10046</v>
      </c>
      <c r="D4710" s="354" t="s">
        <v>10047</v>
      </c>
      <c r="E4710" s="387" t="s">
        <v>11</v>
      </c>
      <c r="F4710" s="80">
        <v>749.38663800000006</v>
      </c>
      <c r="G4710" s="107">
        <v>299.75465520000006</v>
      </c>
      <c r="H4710" s="99">
        <v>797.9468921424002</v>
      </c>
      <c r="I4710" s="586">
        <f t="shared" si="118"/>
        <v>659.46024144000023</v>
      </c>
    </row>
    <row r="4711" spans="2:9" ht="20.100000000000001" customHeight="1" thickTop="1" thickBot="1">
      <c r="B4711" s="188" t="s">
        <v>10048</v>
      </c>
      <c r="C4711" s="369" t="s">
        <v>10049</v>
      </c>
      <c r="D4711" s="354" t="s">
        <v>10050</v>
      </c>
      <c r="E4711" s="387" t="s">
        <v>11</v>
      </c>
      <c r="F4711" s="80">
        <v>647.06400000000008</v>
      </c>
      <c r="G4711" s="107">
        <v>258.82560000000007</v>
      </c>
      <c r="H4711" s="99">
        <v>688.99374720000014</v>
      </c>
      <c r="I4711" s="586">
        <f t="shared" si="118"/>
        <v>569.41632000000016</v>
      </c>
    </row>
    <row r="4712" spans="2:9" ht="20.100000000000001" customHeight="1" thickTop="1" thickBot="1">
      <c r="B4712" s="188" t="s">
        <v>10051</v>
      </c>
      <c r="C4712" s="369" t="s">
        <v>10052</v>
      </c>
      <c r="D4712" s="354" t="s">
        <v>10053</v>
      </c>
      <c r="E4712" s="387" t="s">
        <v>11</v>
      </c>
      <c r="F4712" s="80">
        <v>1127.674548</v>
      </c>
      <c r="G4712" s="107">
        <v>451.06981919999998</v>
      </c>
      <c r="H4712" s="99">
        <v>1200.7478587104001</v>
      </c>
      <c r="I4712" s="586">
        <f t="shared" si="118"/>
        <v>992.3536022400001</v>
      </c>
    </row>
    <row r="4713" spans="2:9" ht="20.100000000000001" customHeight="1" thickTop="1" thickBot="1">
      <c r="B4713" s="188" t="s">
        <v>10054</v>
      </c>
      <c r="C4713" s="369" t="s">
        <v>10055</v>
      </c>
      <c r="D4713" s="354" t="s">
        <v>10056</v>
      </c>
      <c r="E4713" s="387" t="s">
        <v>11</v>
      </c>
      <c r="F4713" s="80">
        <v>558.03000000000009</v>
      </c>
      <c r="G4713" s="107">
        <v>223.21200000000005</v>
      </c>
      <c r="H4713" s="99">
        <v>594.19034400000021</v>
      </c>
      <c r="I4713" s="586">
        <f t="shared" si="118"/>
        <v>491.06640000000021</v>
      </c>
    </row>
    <row r="4714" spans="2:9" ht="20.100000000000001" customHeight="1" thickTop="1" thickBot="1">
      <c r="B4714" s="188" t="s">
        <v>10057</v>
      </c>
      <c r="C4714" s="369" t="s">
        <v>10058</v>
      </c>
      <c r="D4714" s="354" t="s">
        <v>10059</v>
      </c>
      <c r="E4714" s="387" t="s">
        <v>11</v>
      </c>
      <c r="F4714" s="80">
        <v>1428.6195000000002</v>
      </c>
      <c r="G4714" s="107">
        <v>571.44780000000014</v>
      </c>
      <c r="H4714" s="99">
        <v>1521.1940436000004</v>
      </c>
      <c r="I4714" s="586">
        <f t="shared" si="118"/>
        <v>1257.1851600000005</v>
      </c>
    </row>
    <row r="4715" spans="2:9" ht="20.100000000000001" customHeight="1" thickTop="1" thickBot="1">
      <c r="B4715" s="188" t="s">
        <v>10060</v>
      </c>
      <c r="C4715" s="369" t="s">
        <v>10061</v>
      </c>
      <c r="D4715" s="354" t="s">
        <v>10062</v>
      </c>
      <c r="E4715" s="387" t="s">
        <v>11</v>
      </c>
      <c r="F4715" s="80">
        <v>644.55600000000004</v>
      </c>
      <c r="G4715" s="107">
        <v>257.82240000000002</v>
      </c>
      <c r="H4715" s="99">
        <v>686.32322880000004</v>
      </c>
      <c r="I4715" s="586">
        <f t="shared" si="118"/>
        <v>567.20928000000004</v>
      </c>
    </row>
    <row r="4716" spans="2:9" ht="20.100000000000001" customHeight="1" thickTop="1" thickBot="1">
      <c r="B4716" s="188" t="s">
        <v>10063</v>
      </c>
      <c r="C4716" s="369" t="s">
        <v>10064</v>
      </c>
      <c r="D4716" s="354" t="s">
        <v>10065</v>
      </c>
      <c r="E4716" s="387" t="s">
        <v>11</v>
      </c>
      <c r="F4716" s="166">
        <v>558.03000000000009</v>
      </c>
      <c r="G4716" s="107">
        <v>223.21200000000005</v>
      </c>
      <c r="H4716" s="99">
        <v>594.19034400000021</v>
      </c>
      <c r="I4716" s="586">
        <f t="shared" si="118"/>
        <v>491.06640000000021</v>
      </c>
    </row>
    <row r="4717" spans="2:9" ht="20.100000000000001" customHeight="1" thickTop="1" thickBot="1">
      <c r="B4717" s="188" t="s">
        <v>10066</v>
      </c>
      <c r="C4717" s="369" t="s">
        <v>10067</v>
      </c>
      <c r="D4717" s="354" t="s">
        <v>10068</v>
      </c>
      <c r="E4717" s="387" t="s">
        <v>11</v>
      </c>
      <c r="F4717" s="80">
        <v>558.03000000000009</v>
      </c>
      <c r="G4717" s="107">
        <v>223.21200000000005</v>
      </c>
      <c r="H4717" s="99">
        <v>594.19034400000021</v>
      </c>
      <c r="I4717" s="586">
        <f t="shared" si="118"/>
        <v>491.06640000000021</v>
      </c>
    </row>
    <row r="4718" spans="2:9" ht="20.100000000000001" customHeight="1" thickTop="1" thickBot="1">
      <c r="B4718" s="188" t="s">
        <v>10069</v>
      </c>
      <c r="C4718" s="369" t="s">
        <v>10070</v>
      </c>
      <c r="D4718" s="354" t="s">
        <v>10071</v>
      </c>
      <c r="E4718" s="387" t="s">
        <v>11</v>
      </c>
      <c r="F4718" s="80">
        <v>1271.9322000000002</v>
      </c>
      <c r="G4718" s="107">
        <v>508.7728800000001</v>
      </c>
      <c r="H4718" s="99">
        <v>1354.3534065600002</v>
      </c>
      <c r="I4718" s="586">
        <f t="shared" si="118"/>
        <v>1119.3003360000002</v>
      </c>
    </row>
    <row r="4719" spans="2:9" ht="20.100000000000001" customHeight="1" thickTop="1" thickBot="1">
      <c r="B4719" s="188" t="s">
        <v>10072</v>
      </c>
      <c r="C4719" s="369" t="s">
        <v>10073</v>
      </c>
      <c r="D4719" s="354" t="s">
        <v>10074</v>
      </c>
      <c r="E4719" s="387" t="s">
        <v>11</v>
      </c>
      <c r="F4719" s="80">
        <v>647.06400000000008</v>
      </c>
      <c r="G4719" s="107">
        <v>258.82560000000007</v>
      </c>
      <c r="H4719" s="99">
        <v>688.99374720000014</v>
      </c>
      <c r="I4719" s="586">
        <f t="shared" si="118"/>
        <v>569.41632000000016</v>
      </c>
    </row>
    <row r="4720" spans="2:9" ht="20.100000000000001" customHeight="1" thickTop="1" thickBot="1">
      <c r="B4720" s="188" t="s">
        <v>10075</v>
      </c>
      <c r="C4720" s="369" t="s">
        <v>10076</v>
      </c>
      <c r="D4720" s="354" t="s">
        <v>10077</v>
      </c>
      <c r="E4720" s="387" t="s">
        <v>11</v>
      </c>
      <c r="F4720" s="80">
        <v>892.84800000000007</v>
      </c>
      <c r="G4720" s="107">
        <v>357.13920000000007</v>
      </c>
      <c r="H4720" s="99">
        <v>950.70455040000024</v>
      </c>
      <c r="I4720" s="586">
        <f t="shared" si="118"/>
        <v>785.70624000000021</v>
      </c>
    </row>
    <row r="4721" spans="2:9" ht="20.100000000000001" customHeight="1" thickTop="1" thickBot="1">
      <c r="B4721" s="188" t="s">
        <v>10078</v>
      </c>
      <c r="C4721" s="369" t="s">
        <v>10079</v>
      </c>
      <c r="D4721" s="354" t="s">
        <v>10080</v>
      </c>
      <c r="E4721" s="387" t="s">
        <v>11</v>
      </c>
      <c r="F4721" s="80">
        <v>892.84800000000007</v>
      </c>
      <c r="G4721" s="107">
        <v>357.13920000000007</v>
      </c>
      <c r="H4721" s="99">
        <v>950.70455040000024</v>
      </c>
      <c r="I4721" s="586">
        <f t="shared" si="118"/>
        <v>785.70624000000021</v>
      </c>
    </row>
    <row r="4722" spans="2:9" ht="20.100000000000001" customHeight="1" thickTop="1" thickBot="1">
      <c r="B4722" s="188" t="s">
        <v>10081</v>
      </c>
      <c r="C4722" s="369" t="s">
        <v>10082</v>
      </c>
      <c r="D4722" s="354" t="s">
        <v>10083</v>
      </c>
      <c r="E4722" s="387" t="s">
        <v>11</v>
      </c>
      <c r="F4722" s="80">
        <v>937.49040000000014</v>
      </c>
      <c r="G4722" s="107">
        <v>374.99616000000009</v>
      </c>
      <c r="H4722" s="99">
        <v>998.23977792000028</v>
      </c>
      <c r="I4722" s="586">
        <f t="shared" si="118"/>
        <v>824.9915520000003</v>
      </c>
    </row>
    <row r="4723" spans="2:9" ht="20.100000000000001" customHeight="1" thickTop="1" thickBot="1">
      <c r="B4723" s="188" t="s">
        <v>10084</v>
      </c>
      <c r="C4723" s="369" t="s">
        <v>10085</v>
      </c>
      <c r="D4723" s="354" t="s">
        <v>10086</v>
      </c>
      <c r="E4723" s="387" t="s">
        <v>11</v>
      </c>
      <c r="F4723" s="80">
        <v>558.03000000000009</v>
      </c>
      <c r="G4723" s="107">
        <v>223.21200000000005</v>
      </c>
      <c r="H4723" s="99">
        <v>594.19034400000021</v>
      </c>
      <c r="I4723" s="586">
        <f t="shared" si="118"/>
        <v>491.06640000000021</v>
      </c>
    </row>
    <row r="4724" spans="2:9" ht="20.100000000000001" customHeight="1" thickTop="1" thickBot="1">
      <c r="B4724" s="188" t="s">
        <v>10087</v>
      </c>
      <c r="C4724" s="369" t="s">
        <v>10088</v>
      </c>
      <c r="D4724" s="354" t="s">
        <v>10089</v>
      </c>
      <c r="E4724" s="387" t="s">
        <v>11</v>
      </c>
      <c r="F4724" s="80">
        <v>1271.9322000000002</v>
      </c>
      <c r="G4724" s="107">
        <v>508.7728800000001</v>
      </c>
      <c r="H4724" s="99">
        <v>1354.3534065600002</v>
      </c>
      <c r="I4724" s="586">
        <f t="shared" si="118"/>
        <v>1119.3003360000002</v>
      </c>
    </row>
    <row r="4725" spans="2:9" ht="20.100000000000001" customHeight="1" thickTop="1" thickBot="1">
      <c r="B4725" s="188" t="s">
        <v>10090</v>
      </c>
      <c r="C4725" s="369" t="s">
        <v>10091</v>
      </c>
      <c r="D4725" s="354" t="s">
        <v>10092</v>
      </c>
      <c r="E4725" s="387" t="s">
        <v>11</v>
      </c>
      <c r="F4725" s="80">
        <v>1271.9322000000002</v>
      </c>
      <c r="G4725" s="107">
        <v>508.7728800000001</v>
      </c>
      <c r="H4725" s="99">
        <v>1354.3534065600002</v>
      </c>
      <c r="I4725" s="586">
        <f t="shared" si="118"/>
        <v>1119.3003360000002</v>
      </c>
    </row>
    <row r="4726" spans="2:9" ht="20.100000000000001" customHeight="1" thickTop="1" thickBot="1">
      <c r="B4726" s="188" t="s">
        <v>9607</v>
      </c>
      <c r="C4726" s="369" t="s">
        <v>10093</v>
      </c>
      <c r="D4726" s="354" t="s">
        <v>10094</v>
      </c>
      <c r="E4726" s="387" t="s">
        <v>11</v>
      </c>
      <c r="F4726" s="80">
        <v>1211.364</v>
      </c>
      <c r="G4726" s="107">
        <v>484.54560000000004</v>
      </c>
      <c r="H4726" s="99">
        <v>1289.8603872000001</v>
      </c>
      <c r="I4726" s="586">
        <f t="shared" si="118"/>
        <v>1066.0003200000001</v>
      </c>
    </row>
    <row r="4727" spans="2:9" ht="20.100000000000001" customHeight="1" thickTop="1" thickBot="1">
      <c r="B4727" s="188" t="s">
        <v>10095</v>
      </c>
      <c r="C4727" s="369" t="s">
        <v>10096</v>
      </c>
      <c r="D4727" s="354" t="s">
        <v>10097</v>
      </c>
      <c r="E4727" s="387" t="s">
        <v>11</v>
      </c>
      <c r="F4727" s="80">
        <v>1181.0799</v>
      </c>
      <c r="G4727" s="107">
        <v>472.43196</v>
      </c>
      <c r="H4727" s="99">
        <v>1257.61387752</v>
      </c>
      <c r="I4727" s="586">
        <f t="shared" si="118"/>
        <v>1039.350312</v>
      </c>
    </row>
    <row r="4728" spans="2:9" ht="20.100000000000001" customHeight="1" thickTop="1" thickBot="1">
      <c r="B4728" s="188" t="s">
        <v>9610</v>
      </c>
      <c r="C4728" s="369" t="s">
        <v>10098</v>
      </c>
      <c r="D4728" s="354" t="s">
        <v>10099</v>
      </c>
      <c r="E4728" s="387" t="s">
        <v>11</v>
      </c>
      <c r="F4728" s="80">
        <v>939.72879</v>
      </c>
      <c r="G4728" s="107">
        <v>375.89151600000002</v>
      </c>
      <c r="H4728" s="99">
        <v>1000.6232155920001</v>
      </c>
      <c r="I4728" s="586">
        <f t="shared" si="118"/>
        <v>826.96133520000012</v>
      </c>
    </row>
    <row r="4729" spans="2:9" ht="20.100000000000001" customHeight="1" thickTop="1" thickBot="1">
      <c r="B4729" s="188" t="s">
        <v>9613</v>
      </c>
      <c r="C4729" s="369" t="s">
        <v>10100</v>
      </c>
      <c r="D4729" s="354" t="s">
        <v>10101</v>
      </c>
      <c r="E4729" s="387" t="s">
        <v>11</v>
      </c>
      <c r="F4729" s="80">
        <v>892.84800000000007</v>
      </c>
      <c r="G4729" s="107">
        <v>357.13920000000007</v>
      </c>
      <c r="H4729" s="99">
        <v>950.70455040000024</v>
      </c>
      <c r="I4729" s="586">
        <f t="shared" si="118"/>
        <v>785.70624000000021</v>
      </c>
    </row>
    <row r="4730" spans="2:9" ht="20.100000000000001" customHeight="1" thickTop="1" thickBot="1">
      <c r="B4730" s="188" t="s">
        <v>9616</v>
      </c>
      <c r="C4730" s="369" t="s">
        <v>10102</v>
      </c>
      <c r="D4730" s="354" t="s">
        <v>10103</v>
      </c>
      <c r="E4730" s="387" t="s">
        <v>11</v>
      </c>
      <c r="F4730" s="80">
        <v>1326.5752500000001</v>
      </c>
      <c r="G4730" s="107">
        <v>530.63010000000008</v>
      </c>
      <c r="H4730" s="99">
        <v>1412.5373262000003</v>
      </c>
      <c r="I4730" s="586">
        <f t="shared" si="118"/>
        <v>1167.3862200000003</v>
      </c>
    </row>
    <row r="4731" spans="2:9" ht="20.100000000000001" customHeight="1" thickTop="1" thickBot="1">
      <c r="B4731" s="188" t="s">
        <v>10104</v>
      </c>
      <c r="C4731" s="369" t="s">
        <v>10105</v>
      </c>
      <c r="D4731" s="354" t="s">
        <v>10106</v>
      </c>
      <c r="E4731" s="387" t="s">
        <v>11</v>
      </c>
      <c r="F4731" s="80">
        <v>613.8330000000002</v>
      </c>
      <c r="G4731" s="107">
        <v>245.53320000000008</v>
      </c>
      <c r="H4731" s="99">
        <v>653.60937840000031</v>
      </c>
      <c r="I4731" s="586">
        <f t="shared" si="118"/>
        <v>540.17304000000024</v>
      </c>
    </row>
    <row r="4732" spans="2:9" ht="20.100000000000001" customHeight="1" thickTop="1" thickBot="1">
      <c r="B4732" s="188" t="s">
        <v>9619</v>
      </c>
      <c r="C4732" s="369" t="s">
        <v>10107</v>
      </c>
      <c r="D4732" s="354" t="s">
        <v>10108</v>
      </c>
      <c r="E4732" s="387" t="s">
        <v>11</v>
      </c>
      <c r="F4732" s="80">
        <v>1211.364</v>
      </c>
      <c r="G4732" s="107">
        <v>484.54560000000004</v>
      </c>
      <c r="H4732" s="99">
        <v>1289.8603872000001</v>
      </c>
      <c r="I4732" s="586">
        <f t="shared" si="118"/>
        <v>1066.0003200000001</v>
      </c>
    </row>
    <row r="4733" spans="2:9" ht="20.100000000000001" customHeight="1" thickTop="1" thickBot="1">
      <c r="B4733" s="188" t="s">
        <v>10109</v>
      </c>
      <c r="C4733" s="369" t="s">
        <v>10110</v>
      </c>
      <c r="D4733" s="354" t="s">
        <v>10111</v>
      </c>
      <c r="E4733" s="387" t="s">
        <v>11</v>
      </c>
      <c r="F4733" s="80">
        <v>1211.364</v>
      </c>
      <c r="G4733" s="107">
        <v>484.54560000000004</v>
      </c>
      <c r="H4733" s="99">
        <v>1289.8603872000001</v>
      </c>
      <c r="I4733" s="586">
        <f t="shared" si="118"/>
        <v>1066.0003200000001</v>
      </c>
    </row>
    <row r="4734" spans="2:9" ht="20.100000000000001" customHeight="1" thickTop="1" thickBot="1">
      <c r="B4734" s="188" t="s">
        <v>9622</v>
      </c>
      <c r="C4734" s="369" t="s">
        <v>10112</v>
      </c>
      <c r="D4734" s="354" t="s">
        <v>10113</v>
      </c>
      <c r="E4734" s="387" t="s">
        <v>11</v>
      </c>
      <c r="F4734" s="80">
        <v>1211.364</v>
      </c>
      <c r="G4734" s="107">
        <v>484.54560000000004</v>
      </c>
      <c r="H4734" s="99">
        <v>1289.8603872000001</v>
      </c>
      <c r="I4734" s="586">
        <f t="shared" si="118"/>
        <v>1066.0003200000001</v>
      </c>
    </row>
    <row r="4735" spans="2:9" ht="20.100000000000001" customHeight="1" thickTop="1" thickBot="1">
      <c r="B4735" s="188" t="s">
        <v>9625</v>
      </c>
      <c r="C4735" s="369" t="s">
        <v>10114</v>
      </c>
      <c r="D4735" s="354" t="s">
        <v>10115</v>
      </c>
      <c r="E4735" s="387" t="s">
        <v>11</v>
      </c>
      <c r="F4735" s="80">
        <v>1428.6195000000002</v>
      </c>
      <c r="G4735" s="107">
        <v>571.44780000000014</v>
      </c>
      <c r="H4735" s="99">
        <v>1521.1940436000004</v>
      </c>
      <c r="I4735" s="586">
        <f t="shared" si="118"/>
        <v>1257.1851600000005</v>
      </c>
    </row>
    <row r="4736" spans="2:9" ht="20.100000000000001" customHeight="1" thickTop="1" thickBot="1">
      <c r="B4736" s="188" t="s">
        <v>9628</v>
      </c>
      <c r="C4736" s="369" t="s">
        <v>10116</v>
      </c>
      <c r="D4736" s="354" t="s">
        <v>10117</v>
      </c>
      <c r="E4736" s="387" t="s">
        <v>11</v>
      </c>
      <c r="F4736" s="80">
        <v>1564.6785</v>
      </c>
      <c r="G4736" s="107">
        <v>625.87139999999999</v>
      </c>
      <c r="H4736" s="99">
        <v>1666.0696668</v>
      </c>
      <c r="I4736" s="586">
        <f t="shared" si="118"/>
        <v>1376.9170800000002</v>
      </c>
    </row>
    <row r="4737" spans="2:9" ht="20.100000000000001" customHeight="1" thickTop="1" thickBot="1">
      <c r="B4737" s="188" t="s">
        <v>10118</v>
      </c>
      <c r="C4737" s="369" t="s">
        <v>10119</v>
      </c>
      <c r="D4737" s="354" t="s">
        <v>10120</v>
      </c>
      <c r="E4737" s="387" t="s">
        <v>11</v>
      </c>
      <c r="F4737" s="80">
        <v>1332.5004000000001</v>
      </c>
      <c r="G4737" s="107">
        <v>533.00016000000005</v>
      </c>
      <c r="H4737" s="99">
        <v>1418.8464259200002</v>
      </c>
      <c r="I4737" s="586">
        <f t="shared" si="118"/>
        <v>1172.6003520000002</v>
      </c>
    </row>
    <row r="4738" spans="2:9" ht="20.100000000000001" customHeight="1" thickTop="1" thickBot="1">
      <c r="B4738" s="188" t="s">
        <v>9631</v>
      </c>
      <c r="C4738" s="369" t="s">
        <v>10121</v>
      </c>
      <c r="D4738" s="354" t="s">
        <v>10122</v>
      </c>
      <c r="E4738" s="387" t="s">
        <v>11</v>
      </c>
      <c r="F4738" s="166">
        <v>1360.5900000000001</v>
      </c>
      <c r="G4738" s="107">
        <v>544.2360000000001</v>
      </c>
      <c r="H4738" s="99">
        <v>1448.7562320000004</v>
      </c>
      <c r="I4738" s="586">
        <f t="shared" si="118"/>
        <v>1197.3192000000004</v>
      </c>
    </row>
    <row r="4739" spans="2:9" ht="20.100000000000001" customHeight="1" thickTop="1" thickBot="1">
      <c r="B4739" s="188" t="s">
        <v>10123</v>
      </c>
      <c r="C4739" s="369" t="s">
        <v>10124</v>
      </c>
      <c r="D4739" s="354" t="s">
        <v>10125</v>
      </c>
      <c r="E4739" s="387" t="s">
        <v>11</v>
      </c>
      <c r="F4739" s="80">
        <v>892.47180000000003</v>
      </c>
      <c r="G4739" s="107">
        <v>356.98872000000006</v>
      </c>
      <c r="H4739" s="99">
        <v>950.30397264000021</v>
      </c>
      <c r="I4739" s="586">
        <f t="shared" si="118"/>
        <v>785.37518400000022</v>
      </c>
    </row>
    <row r="4740" spans="2:9" ht="20.100000000000001" customHeight="1" thickTop="1" thickBot="1">
      <c r="B4740" s="188" t="s">
        <v>9634</v>
      </c>
      <c r="C4740" s="369" t="s">
        <v>10126</v>
      </c>
      <c r="D4740" s="354" t="s">
        <v>10127</v>
      </c>
      <c r="E4740" s="387" t="s">
        <v>11</v>
      </c>
      <c r="F4740" s="80">
        <v>1176.7536</v>
      </c>
      <c r="G4740" s="107">
        <v>470.70144000000005</v>
      </c>
      <c r="H4740" s="99">
        <v>1253.00723328</v>
      </c>
      <c r="I4740" s="586">
        <f t="shared" si="118"/>
        <v>1035.5431680000002</v>
      </c>
    </row>
    <row r="4741" spans="2:9" ht="20.100000000000001" customHeight="1" thickTop="1" thickBot="1">
      <c r="B4741" s="188" t="s">
        <v>9637</v>
      </c>
      <c r="C4741" s="369" t="s">
        <v>10128</v>
      </c>
      <c r="D4741" s="354" t="s">
        <v>10129</v>
      </c>
      <c r="E4741" s="387" t="s">
        <v>11</v>
      </c>
      <c r="F4741" s="80">
        <v>892.84800000000007</v>
      </c>
      <c r="G4741" s="107">
        <v>357.13920000000007</v>
      </c>
      <c r="H4741" s="99">
        <v>950.70455040000024</v>
      </c>
      <c r="I4741" s="586">
        <f t="shared" si="118"/>
        <v>785.70624000000021</v>
      </c>
    </row>
    <row r="4742" spans="2:9" ht="20.100000000000001" customHeight="1" thickTop="1" thickBot="1">
      <c r="B4742" s="188" t="s">
        <v>10130</v>
      </c>
      <c r="C4742" s="369" t="s">
        <v>10131</v>
      </c>
      <c r="D4742" s="354" t="s">
        <v>10132</v>
      </c>
      <c r="E4742" s="387" t="s">
        <v>11</v>
      </c>
      <c r="F4742" s="80">
        <v>1158.6960000000004</v>
      </c>
      <c r="G4742" s="107">
        <v>463.47840000000019</v>
      </c>
      <c r="H4742" s="99">
        <v>1233.7795008000005</v>
      </c>
      <c r="I4742" s="586">
        <f t="shared" si="118"/>
        <v>1019.6524800000004</v>
      </c>
    </row>
    <row r="4743" spans="2:9" ht="20.100000000000001" customHeight="1" thickTop="1" thickBot="1">
      <c r="B4743" s="188" t="s">
        <v>10133</v>
      </c>
      <c r="C4743" s="369" t="s">
        <v>10134</v>
      </c>
      <c r="D4743" s="354" t="s">
        <v>10135</v>
      </c>
      <c r="E4743" s="387" t="s">
        <v>11</v>
      </c>
      <c r="F4743" s="80">
        <v>502.22700000000009</v>
      </c>
      <c r="G4743" s="107">
        <v>200.89080000000004</v>
      </c>
      <c r="H4743" s="99">
        <v>534.77130960000011</v>
      </c>
      <c r="I4743" s="586">
        <f t="shared" si="118"/>
        <v>441.95976000000013</v>
      </c>
    </row>
    <row r="4744" spans="2:9" ht="20.100000000000001" customHeight="1" thickTop="1" thickBot="1">
      <c r="B4744" s="188" t="s">
        <v>9640</v>
      </c>
      <c r="C4744" s="369" t="s">
        <v>10136</v>
      </c>
      <c r="D4744" s="354" t="s">
        <v>10137</v>
      </c>
      <c r="E4744" s="387" t="s">
        <v>11</v>
      </c>
      <c r="F4744" s="80">
        <v>768.702</v>
      </c>
      <c r="G4744" s="107">
        <v>307.48080000000004</v>
      </c>
      <c r="H4744" s="99">
        <v>818.51388960000008</v>
      </c>
      <c r="I4744" s="586">
        <f t="shared" si="118"/>
        <v>676.45776000000012</v>
      </c>
    </row>
    <row r="4745" spans="2:9" ht="20.100000000000001" customHeight="1" thickTop="1" thickBot="1">
      <c r="B4745" s="188" t="s">
        <v>10138</v>
      </c>
      <c r="C4745" s="369" t="s">
        <v>10139</v>
      </c>
      <c r="D4745" s="354" t="s">
        <v>10140</v>
      </c>
      <c r="E4745" s="387" t="s">
        <v>11</v>
      </c>
      <c r="F4745" s="80">
        <v>502.22700000000009</v>
      </c>
      <c r="G4745" s="107">
        <v>200.89080000000004</v>
      </c>
      <c r="H4745" s="99">
        <v>534.77130960000011</v>
      </c>
      <c r="I4745" s="586">
        <f t="shared" si="118"/>
        <v>441.95976000000013</v>
      </c>
    </row>
    <row r="4746" spans="2:9" ht="20.100000000000001" customHeight="1" thickTop="1" thickBot="1">
      <c r="B4746" s="188" t="s">
        <v>9643</v>
      </c>
      <c r="C4746" s="369" t="s">
        <v>10141</v>
      </c>
      <c r="D4746" s="354" t="s">
        <v>10142</v>
      </c>
      <c r="E4746" s="387" t="s">
        <v>11</v>
      </c>
      <c r="F4746" s="80">
        <v>768.702</v>
      </c>
      <c r="G4746" s="107">
        <v>307.48080000000004</v>
      </c>
      <c r="H4746" s="99">
        <v>818.51388960000008</v>
      </c>
      <c r="I4746" s="586">
        <f t="shared" si="118"/>
        <v>676.45776000000012</v>
      </c>
    </row>
    <row r="4747" spans="2:9" ht="20.100000000000001" customHeight="1" thickTop="1" thickBot="1">
      <c r="B4747" s="188" t="s">
        <v>10143</v>
      </c>
      <c r="C4747" s="369" t="s">
        <v>10144</v>
      </c>
      <c r="D4747" s="354" t="s">
        <v>10145</v>
      </c>
      <c r="E4747" s="387" t="s">
        <v>11</v>
      </c>
      <c r="F4747" s="80">
        <v>502.22700000000009</v>
      </c>
      <c r="G4747" s="107">
        <v>200.89080000000004</v>
      </c>
      <c r="H4747" s="99">
        <v>534.77130960000011</v>
      </c>
      <c r="I4747" s="586">
        <f t="shared" si="118"/>
        <v>441.95976000000013</v>
      </c>
    </row>
    <row r="4748" spans="2:9" ht="20.100000000000001" customHeight="1" thickTop="1" thickBot="1">
      <c r="B4748" s="188" t="s">
        <v>10146</v>
      </c>
      <c r="C4748" s="369" t="s">
        <v>10147</v>
      </c>
      <c r="D4748" s="354" t="s">
        <v>10148</v>
      </c>
      <c r="E4748" s="387" t="s">
        <v>11</v>
      </c>
      <c r="F4748" s="80">
        <v>941.87940000000003</v>
      </c>
      <c r="G4748" s="107">
        <v>376.75176000000005</v>
      </c>
      <c r="H4748" s="99">
        <v>1002.9131851200001</v>
      </c>
      <c r="I4748" s="586">
        <f t="shared" si="118"/>
        <v>828.85387200000014</v>
      </c>
    </row>
    <row r="4749" spans="2:9" ht="20.100000000000001" customHeight="1" thickTop="1" thickBot="1">
      <c r="B4749" s="188" t="s">
        <v>10149</v>
      </c>
      <c r="C4749" s="369" t="s">
        <v>10150</v>
      </c>
      <c r="D4749" s="354" t="s">
        <v>10151</v>
      </c>
      <c r="E4749" s="387" t="s">
        <v>11</v>
      </c>
      <c r="F4749" s="80">
        <v>808.83000000000015</v>
      </c>
      <c r="G4749" s="107">
        <v>323.5320000000001</v>
      </c>
      <c r="H4749" s="99">
        <v>861.24218400000029</v>
      </c>
      <c r="I4749" s="586">
        <f t="shared" si="118"/>
        <v>711.77040000000022</v>
      </c>
    </row>
    <row r="4750" spans="2:9" ht="20.100000000000001" customHeight="1" thickTop="1" thickBot="1">
      <c r="B4750" s="188" t="s">
        <v>9646</v>
      </c>
      <c r="C4750" s="369" t="s">
        <v>10152</v>
      </c>
      <c r="D4750" s="354" t="s">
        <v>10153</v>
      </c>
      <c r="E4750" s="387" t="s">
        <v>11</v>
      </c>
      <c r="F4750" s="80">
        <v>967.3356</v>
      </c>
      <c r="G4750" s="107">
        <v>386.93424000000005</v>
      </c>
      <c r="H4750" s="99">
        <v>1030.0189468800002</v>
      </c>
      <c r="I4750" s="586">
        <f t="shared" si="118"/>
        <v>851.25532800000019</v>
      </c>
    </row>
    <row r="4751" spans="2:9" ht="20.100000000000001" customHeight="1" thickTop="1" thickBot="1">
      <c r="B4751" s="188" t="s">
        <v>10154</v>
      </c>
      <c r="C4751" s="369" t="s">
        <v>10155</v>
      </c>
      <c r="D4751" s="354" t="s">
        <v>10156</v>
      </c>
      <c r="E4751" s="387" t="s">
        <v>11</v>
      </c>
      <c r="F4751" s="80">
        <v>916.42320000000007</v>
      </c>
      <c r="G4751" s="107">
        <v>366.56928000000005</v>
      </c>
      <c r="H4751" s="99">
        <v>975.80742336000026</v>
      </c>
      <c r="I4751" s="586">
        <f t="shared" si="118"/>
        <v>806.4524160000002</v>
      </c>
    </row>
    <row r="4752" spans="2:9" ht="20.100000000000001" customHeight="1" thickTop="1" thickBot="1">
      <c r="B4752" s="188" t="s">
        <v>9587</v>
      </c>
      <c r="C4752" s="369" t="s">
        <v>10157</v>
      </c>
      <c r="D4752" s="354" t="s">
        <v>10158</v>
      </c>
      <c r="E4752" s="387" t="s">
        <v>11</v>
      </c>
      <c r="F4752" s="80">
        <v>916.42320000000007</v>
      </c>
      <c r="G4752" s="107">
        <v>366.56928000000005</v>
      </c>
      <c r="H4752" s="99">
        <v>975.80742336000026</v>
      </c>
      <c r="I4752" s="586">
        <f t="shared" si="118"/>
        <v>806.4524160000002</v>
      </c>
    </row>
    <row r="4753" spans="2:9" ht="20.100000000000001" customHeight="1" thickTop="1" thickBot="1">
      <c r="B4753" s="188" t="s">
        <v>10159</v>
      </c>
      <c r="C4753" s="369" t="s">
        <v>10160</v>
      </c>
      <c r="D4753" s="354" t="s">
        <v>10161</v>
      </c>
      <c r="E4753" s="387" t="s">
        <v>11</v>
      </c>
      <c r="F4753" s="80">
        <v>916.42320000000007</v>
      </c>
      <c r="G4753" s="107">
        <v>366.56928000000005</v>
      </c>
      <c r="H4753" s="99">
        <v>975.80742336000026</v>
      </c>
      <c r="I4753" s="586">
        <f t="shared" si="118"/>
        <v>806.4524160000002</v>
      </c>
    </row>
    <row r="4754" spans="2:9" ht="20.100000000000001" customHeight="1" thickTop="1" thickBot="1">
      <c r="B4754" s="188" t="s">
        <v>9593</v>
      </c>
      <c r="C4754" s="369" t="s">
        <v>10162</v>
      </c>
      <c r="D4754" s="354" t="s">
        <v>10163</v>
      </c>
      <c r="E4754" s="387" t="s">
        <v>11</v>
      </c>
      <c r="F4754" s="80">
        <v>544.07925000000012</v>
      </c>
      <c r="G4754" s="107">
        <v>217.63170000000005</v>
      </c>
      <c r="H4754" s="99">
        <v>579.33558540000013</v>
      </c>
      <c r="I4754" s="586">
        <f t="shared" si="118"/>
        <v>478.78974000000011</v>
      </c>
    </row>
    <row r="4755" spans="2:9" ht="20.100000000000001" customHeight="1" thickTop="1" thickBot="1">
      <c r="B4755" s="188" t="s">
        <v>9593</v>
      </c>
      <c r="C4755" s="369" t="s">
        <v>10164</v>
      </c>
      <c r="D4755" s="354" t="s">
        <v>10165</v>
      </c>
      <c r="E4755" s="387" t="s">
        <v>11</v>
      </c>
      <c r="F4755" s="80">
        <v>544.07925000000012</v>
      </c>
      <c r="G4755" s="107">
        <v>217.63170000000005</v>
      </c>
      <c r="H4755" s="99">
        <v>579.33558540000013</v>
      </c>
      <c r="I4755" s="586">
        <f t="shared" si="118"/>
        <v>478.78974000000011</v>
      </c>
    </row>
    <row r="4756" spans="2:9" ht="20.100000000000001" customHeight="1" thickTop="1" thickBot="1">
      <c r="B4756" s="188" t="s">
        <v>9590</v>
      </c>
      <c r="C4756" s="369" t="s">
        <v>10166</v>
      </c>
      <c r="D4756" s="354" t="s">
        <v>10167</v>
      </c>
      <c r="E4756" s="387" t="s">
        <v>11</v>
      </c>
      <c r="F4756" s="80">
        <v>1181.0799</v>
      </c>
      <c r="G4756" s="107">
        <v>472.43196</v>
      </c>
      <c r="H4756" s="99">
        <v>1257.61387752</v>
      </c>
      <c r="I4756" s="586">
        <f t="shared" si="118"/>
        <v>1039.350312</v>
      </c>
    </row>
    <row r="4757" spans="2:9" ht="20.100000000000001" customHeight="1" thickTop="1" thickBot="1">
      <c r="B4757" s="188" t="s">
        <v>9590</v>
      </c>
      <c r="C4757" s="369" t="s">
        <v>10168</v>
      </c>
      <c r="D4757" s="354" t="s">
        <v>10169</v>
      </c>
      <c r="E4757" s="387" t="s">
        <v>11</v>
      </c>
      <c r="F4757" s="80">
        <v>558.03000000000009</v>
      </c>
      <c r="G4757" s="107">
        <v>223.21200000000005</v>
      </c>
      <c r="H4757" s="99">
        <v>594.19034400000021</v>
      </c>
      <c r="I4757" s="586">
        <f t="shared" si="118"/>
        <v>491.06640000000021</v>
      </c>
    </row>
    <row r="4758" spans="2:9" ht="20.100000000000001" customHeight="1" thickTop="1" thickBot="1">
      <c r="B4758" s="188" t="s">
        <v>9569</v>
      </c>
      <c r="C4758" s="369" t="s">
        <v>10170</v>
      </c>
      <c r="D4758" s="354" t="s">
        <v>10171</v>
      </c>
      <c r="E4758" s="387" t="s">
        <v>11</v>
      </c>
      <c r="F4758" s="166">
        <v>865.51080000000002</v>
      </c>
      <c r="G4758" s="107">
        <v>346.20432000000005</v>
      </c>
      <c r="H4758" s="99">
        <v>921.59589984000024</v>
      </c>
      <c r="I4758" s="586">
        <f t="shared" si="118"/>
        <v>761.64950400000021</v>
      </c>
    </row>
    <row r="4759" spans="2:9" ht="20.100000000000001" customHeight="1" thickTop="1" thickBot="1">
      <c r="B4759" s="188" t="s">
        <v>9569</v>
      </c>
      <c r="C4759" s="369" t="s">
        <v>10172</v>
      </c>
      <c r="D4759" s="354" t="s">
        <v>10173</v>
      </c>
      <c r="E4759" s="387" t="s">
        <v>11</v>
      </c>
      <c r="F4759" s="80">
        <v>1591.8903</v>
      </c>
      <c r="G4759" s="107">
        <v>636.75612000000001</v>
      </c>
      <c r="H4759" s="99">
        <v>1695.0447914399999</v>
      </c>
      <c r="I4759" s="586">
        <f t="shared" si="118"/>
        <v>1400.863464</v>
      </c>
    </row>
    <row r="4760" spans="2:9" ht="20.100000000000001" customHeight="1" thickTop="1" thickBot="1">
      <c r="B4760" s="188" t="s">
        <v>9596</v>
      </c>
      <c r="C4760" s="369" t="s">
        <v>10174</v>
      </c>
      <c r="D4760" s="354" t="s">
        <v>10175</v>
      </c>
      <c r="E4760" s="387" t="s">
        <v>11</v>
      </c>
      <c r="F4760" s="80">
        <v>1211.364</v>
      </c>
      <c r="G4760" s="107">
        <v>484.54560000000004</v>
      </c>
      <c r="H4760" s="99">
        <v>1289.8603872000001</v>
      </c>
      <c r="I4760" s="586">
        <f t="shared" si="118"/>
        <v>1066.0003200000001</v>
      </c>
    </row>
    <row r="4761" spans="2:9" ht="20.100000000000001" customHeight="1" thickTop="1" thickBot="1">
      <c r="B4761" s="188" t="s">
        <v>9596</v>
      </c>
      <c r="C4761" s="369" t="s">
        <v>10176</v>
      </c>
      <c r="D4761" s="354" t="s">
        <v>10177</v>
      </c>
      <c r="E4761" s="387" t="s">
        <v>11</v>
      </c>
      <c r="F4761" s="80">
        <v>1572.6335625000002</v>
      </c>
      <c r="G4761" s="107">
        <v>629.05342500000006</v>
      </c>
      <c r="H4761" s="99">
        <v>1674.5402173500004</v>
      </c>
      <c r="I4761" s="586">
        <f t="shared" ref="I4761:I4825" si="119">H4761/1.21</f>
        <v>1383.9175350000003</v>
      </c>
    </row>
    <row r="4762" spans="2:9" ht="20.100000000000001" customHeight="1" thickTop="1" thickBot="1">
      <c r="B4762" s="188" t="s">
        <v>9649</v>
      </c>
      <c r="C4762" s="369" t="s">
        <v>10178</v>
      </c>
      <c r="D4762" s="354" t="s">
        <v>10179</v>
      </c>
      <c r="E4762" s="387" t="s">
        <v>11</v>
      </c>
      <c r="F4762" s="80">
        <v>669.63600000000008</v>
      </c>
      <c r="G4762" s="107">
        <v>267.85440000000006</v>
      </c>
      <c r="H4762" s="99">
        <v>713.02841280000018</v>
      </c>
      <c r="I4762" s="586">
        <f t="shared" si="119"/>
        <v>589.27968000000021</v>
      </c>
    </row>
    <row r="4763" spans="2:9" ht="20.100000000000001" customHeight="1" thickTop="1" thickBot="1">
      <c r="B4763" s="188" t="s">
        <v>9700</v>
      </c>
      <c r="C4763" s="369" t="s">
        <v>10180</v>
      </c>
      <c r="D4763" s="354" t="s">
        <v>10181</v>
      </c>
      <c r="E4763" s="387" t="s">
        <v>11</v>
      </c>
      <c r="F4763" s="166">
        <v>1211.364</v>
      </c>
      <c r="G4763" s="107">
        <v>484.54560000000004</v>
      </c>
      <c r="H4763" s="99">
        <v>1289.8603872000001</v>
      </c>
      <c r="I4763" s="586">
        <f t="shared" si="119"/>
        <v>1066.0003200000001</v>
      </c>
    </row>
    <row r="4764" spans="2:9" ht="20.100000000000001" customHeight="1" thickTop="1" thickBot="1">
      <c r="B4764" s="188" t="s">
        <v>10182</v>
      </c>
      <c r="C4764" s="369" t="s">
        <v>10183</v>
      </c>
      <c r="D4764" s="354" t="s">
        <v>10184</v>
      </c>
      <c r="E4764" s="387" t="s">
        <v>11</v>
      </c>
      <c r="F4764" s="80">
        <v>1912.8359250000003</v>
      </c>
      <c r="G4764" s="107">
        <v>765.13437000000022</v>
      </c>
      <c r="H4764" s="99">
        <v>2036.7876929400006</v>
      </c>
      <c r="I4764" s="586">
        <f t="shared" si="119"/>
        <v>1683.2956140000006</v>
      </c>
    </row>
    <row r="4765" spans="2:9" ht="20.100000000000001" customHeight="1" thickTop="1" thickBot="1">
      <c r="B4765" s="188" t="s">
        <v>9652</v>
      </c>
      <c r="C4765" s="369" t="s">
        <v>10185</v>
      </c>
      <c r="D4765" s="354" t="s">
        <v>10186</v>
      </c>
      <c r="E4765" s="387" t="s">
        <v>11</v>
      </c>
      <c r="F4765" s="80">
        <v>1332.5004000000001</v>
      </c>
      <c r="G4765" s="107">
        <v>533.00016000000005</v>
      </c>
      <c r="H4765" s="99">
        <v>1418.8464259200002</v>
      </c>
      <c r="I4765" s="586">
        <f t="shared" si="119"/>
        <v>1172.6003520000002</v>
      </c>
    </row>
    <row r="4766" spans="2:9" ht="20.100000000000001" customHeight="1" thickTop="1" thickBot="1">
      <c r="B4766" s="188" t="s">
        <v>9655</v>
      </c>
      <c r="C4766" s="369" t="s">
        <v>10187</v>
      </c>
      <c r="D4766" s="354" t="s">
        <v>10188</v>
      </c>
      <c r="E4766" s="387" t="s">
        <v>11</v>
      </c>
      <c r="F4766" s="80">
        <v>1360.5900000000001</v>
      </c>
      <c r="G4766" s="107">
        <v>544.2360000000001</v>
      </c>
      <c r="H4766" s="99">
        <v>1448.7562320000004</v>
      </c>
      <c r="I4766" s="586">
        <f t="shared" si="119"/>
        <v>1197.3192000000004</v>
      </c>
    </row>
    <row r="4767" spans="2:9" ht="20.100000000000001" customHeight="1" thickTop="1" thickBot="1">
      <c r="B4767" s="188" t="s">
        <v>10189</v>
      </c>
      <c r="C4767" s="369" t="s">
        <v>10190</v>
      </c>
      <c r="D4767" s="354" t="s">
        <v>10191</v>
      </c>
      <c r="E4767" s="387" t="s">
        <v>11</v>
      </c>
      <c r="F4767" s="166">
        <v>1211.364</v>
      </c>
      <c r="G4767" s="107">
        <v>484.54560000000004</v>
      </c>
      <c r="H4767" s="99">
        <v>1289.8603872000001</v>
      </c>
      <c r="I4767" s="586">
        <f t="shared" si="119"/>
        <v>1066.0003200000001</v>
      </c>
    </row>
    <row r="4768" spans="2:9" ht="20.100000000000001" customHeight="1" thickTop="1" thickBot="1">
      <c r="B4768" s="188" t="s">
        <v>9658</v>
      </c>
      <c r="C4768" s="369" t="s">
        <v>10192</v>
      </c>
      <c r="D4768" s="354" t="s">
        <v>10193</v>
      </c>
      <c r="E4768" s="387" t="s">
        <v>11</v>
      </c>
      <c r="F4768" s="80">
        <v>1271.9322000000002</v>
      </c>
      <c r="G4768" s="107">
        <v>508.7728800000001</v>
      </c>
      <c r="H4768" s="99">
        <v>1354.3534065600002</v>
      </c>
      <c r="I4768" s="586">
        <f t="shared" si="119"/>
        <v>1119.3003360000002</v>
      </c>
    </row>
    <row r="4769" spans="2:9" ht="20.100000000000001" customHeight="1" thickTop="1" thickBot="1">
      <c r="B4769" s="188" t="s">
        <v>9661</v>
      </c>
      <c r="C4769" s="369" t="s">
        <v>10194</v>
      </c>
      <c r="D4769" s="354" t="s">
        <v>10195</v>
      </c>
      <c r="E4769" s="387" t="s">
        <v>11</v>
      </c>
      <c r="F4769" s="80">
        <v>1271.9322000000002</v>
      </c>
      <c r="G4769" s="107">
        <v>508.7728800000001</v>
      </c>
      <c r="H4769" s="99">
        <v>1354.3534065600002</v>
      </c>
      <c r="I4769" s="586">
        <f t="shared" si="119"/>
        <v>1119.3003360000002</v>
      </c>
    </row>
    <row r="4770" spans="2:9" ht="20.100000000000001" customHeight="1" thickTop="1" thickBot="1">
      <c r="B4770" s="188" t="s">
        <v>9703</v>
      </c>
      <c r="C4770" s="369" t="s">
        <v>10196</v>
      </c>
      <c r="D4770" s="354" t="s">
        <v>10197</v>
      </c>
      <c r="E4770" s="387" t="s">
        <v>11</v>
      </c>
      <c r="F4770" s="80">
        <v>647.06400000000008</v>
      </c>
      <c r="G4770" s="107">
        <v>258.82560000000007</v>
      </c>
      <c r="H4770" s="99">
        <v>688.99374720000014</v>
      </c>
      <c r="I4770" s="586">
        <f t="shared" si="119"/>
        <v>569.41632000000016</v>
      </c>
    </row>
    <row r="4771" spans="2:9" ht="20.100000000000001" customHeight="1" thickTop="1" thickBot="1">
      <c r="B4771" s="188" t="s">
        <v>9709</v>
      </c>
      <c r="C4771" s="369" t="s">
        <v>10198</v>
      </c>
      <c r="D4771" s="354" t="s">
        <v>10199</v>
      </c>
      <c r="E4771" s="387" t="s">
        <v>11</v>
      </c>
      <c r="F4771" s="80">
        <v>970.59600000000012</v>
      </c>
      <c r="G4771" s="107">
        <v>388.23840000000007</v>
      </c>
      <c r="H4771" s="99">
        <v>1033.4906208000002</v>
      </c>
      <c r="I4771" s="586">
        <f t="shared" si="119"/>
        <v>854.12448000000018</v>
      </c>
    </row>
    <row r="4772" spans="2:9" ht="20.100000000000001" customHeight="1" thickTop="1" thickBot="1">
      <c r="B4772" s="188" t="s">
        <v>9706</v>
      </c>
      <c r="C4772" s="369" t="s">
        <v>10200</v>
      </c>
      <c r="D4772" s="354" t="s">
        <v>10201</v>
      </c>
      <c r="E4772" s="387" t="s">
        <v>11</v>
      </c>
      <c r="F4772" s="80">
        <v>558.03000000000009</v>
      </c>
      <c r="G4772" s="107">
        <v>223.21200000000005</v>
      </c>
      <c r="H4772" s="99">
        <v>594.19034400000021</v>
      </c>
      <c r="I4772" s="586">
        <f t="shared" si="119"/>
        <v>491.06640000000021</v>
      </c>
    </row>
    <row r="4773" spans="2:9" ht="20.100000000000001" customHeight="1" thickTop="1" thickBot="1">
      <c r="B4773" s="188" t="s">
        <v>9664</v>
      </c>
      <c r="C4773" s="369" t="s">
        <v>10202</v>
      </c>
      <c r="D4773" s="354" t="s">
        <v>10203</v>
      </c>
      <c r="E4773" s="387" t="s">
        <v>11</v>
      </c>
      <c r="F4773" s="80">
        <v>1428.6195000000002</v>
      </c>
      <c r="G4773" s="107">
        <v>571.44780000000014</v>
      </c>
      <c r="H4773" s="99">
        <v>1521.1940436000004</v>
      </c>
      <c r="I4773" s="586">
        <f t="shared" si="119"/>
        <v>1257.1851600000005</v>
      </c>
    </row>
    <row r="4774" spans="2:9" ht="20.100000000000001" customHeight="1" thickTop="1" thickBot="1">
      <c r="B4774" s="188" t="s">
        <v>10204</v>
      </c>
      <c r="C4774" s="369" t="s">
        <v>10205</v>
      </c>
      <c r="D4774" s="354" t="s">
        <v>10206</v>
      </c>
      <c r="E4774" s="387" t="s">
        <v>11</v>
      </c>
      <c r="F4774" s="80">
        <v>1496.6490000000003</v>
      </c>
      <c r="G4774" s="107">
        <v>598.65960000000018</v>
      </c>
      <c r="H4774" s="99">
        <v>1593.6318552000007</v>
      </c>
      <c r="I4774" s="586">
        <f t="shared" si="119"/>
        <v>1317.0511200000005</v>
      </c>
    </row>
    <row r="4775" spans="2:9" ht="20.100000000000001" customHeight="1" thickTop="1" thickBot="1">
      <c r="B4775" s="188" t="s">
        <v>9667</v>
      </c>
      <c r="C4775" s="369" t="s">
        <v>10207</v>
      </c>
      <c r="D4775" s="354" t="s">
        <v>10208</v>
      </c>
      <c r="E4775" s="387" t="s">
        <v>11</v>
      </c>
      <c r="F4775" s="80">
        <v>1211.364</v>
      </c>
      <c r="G4775" s="107">
        <v>484.54560000000004</v>
      </c>
      <c r="H4775" s="99">
        <v>1289.8603872000001</v>
      </c>
      <c r="I4775" s="586">
        <f t="shared" si="119"/>
        <v>1066.0003200000001</v>
      </c>
    </row>
    <row r="4776" spans="2:9" ht="20.100000000000001" customHeight="1" thickTop="1" thickBot="1">
      <c r="B4776" s="188" t="s">
        <v>9667</v>
      </c>
      <c r="C4776" s="369" t="s">
        <v>10209</v>
      </c>
      <c r="D4776" s="354" t="s">
        <v>10210</v>
      </c>
      <c r="E4776" s="387" t="s">
        <v>11</v>
      </c>
      <c r="F4776" s="80">
        <v>1018.248</v>
      </c>
      <c r="G4776" s="107">
        <v>407.29920000000004</v>
      </c>
      <c r="H4776" s="99">
        <v>1084.2304704000003</v>
      </c>
      <c r="I4776" s="586">
        <f t="shared" si="119"/>
        <v>896.0582400000003</v>
      </c>
    </row>
    <row r="4777" spans="2:9" ht="20.100000000000001" customHeight="1" thickTop="1" thickBot="1">
      <c r="B4777" s="188" t="s">
        <v>9751</v>
      </c>
      <c r="C4777" s="369" t="s">
        <v>10211</v>
      </c>
      <c r="D4777" s="354" t="s">
        <v>10212</v>
      </c>
      <c r="E4777" s="387" t="s">
        <v>11</v>
      </c>
      <c r="F4777" s="80">
        <v>558.03000000000009</v>
      </c>
      <c r="G4777" s="107">
        <v>223.21200000000005</v>
      </c>
      <c r="H4777" s="99">
        <v>594.19034400000021</v>
      </c>
      <c r="I4777" s="586">
        <f t="shared" si="119"/>
        <v>491.06640000000021</v>
      </c>
    </row>
    <row r="4778" spans="2:9" ht="20.100000000000001" customHeight="1" thickTop="1" thickBot="1">
      <c r="B4778" s="188" t="s">
        <v>9670</v>
      </c>
      <c r="C4778" s="369" t="s">
        <v>10213</v>
      </c>
      <c r="D4778" s="354" t="s">
        <v>10214</v>
      </c>
      <c r="E4778" s="387" t="s">
        <v>11</v>
      </c>
      <c r="F4778" s="80">
        <v>1360.5900000000001</v>
      </c>
      <c r="G4778" s="107">
        <v>544.2360000000001</v>
      </c>
      <c r="H4778" s="99">
        <v>1448.7562320000004</v>
      </c>
      <c r="I4778" s="586">
        <f t="shared" si="119"/>
        <v>1197.3192000000004</v>
      </c>
    </row>
    <row r="4779" spans="2:9" ht="20.100000000000001" customHeight="1" thickTop="1" thickBot="1">
      <c r="B4779" s="188" t="s">
        <v>10215</v>
      </c>
      <c r="C4779" s="369" t="s">
        <v>10216</v>
      </c>
      <c r="D4779" s="354" t="s">
        <v>10217</v>
      </c>
      <c r="E4779" s="387" t="s">
        <v>11</v>
      </c>
      <c r="F4779" s="80">
        <v>1211.364</v>
      </c>
      <c r="G4779" s="107">
        <v>484.54560000000004</v>
      </c>
      <c r="H4779" s="99">
        <v>1289.8603872000001</v>
      </c>
      <c r="I4779" s="586">
        <f t="shared" si="119"/>
        <v>1066.0003200000001</v>
      </c>
    </row>
    <row r="4780" spans="2:9" ht="20.100000000000001" customHeight="1" thickTop="1" thickBot="1">
      <c r="B4780" s="188" t="s">
        <v>9904</v>
      </c>
      <c r="C4780" s="369" t="s">
        <v>10218</v>
      </c>
      <c r="D4780" s="354" t="s">
        <v>10219</v>
      </c>
      <c r="E4780" s="387" t="s">
        <v>11</v>
      </c>
      <c r="F4780" s="80">
        <v>1211.364</v>
      </c>
      <c r="G4780" s="107">
        <v>484.54560000000004</v>
      </c>
      <c r="H4780" s="99">
        <v>1289.8603872000001</v>
      </c>
      <c r="I4780" s="586">
        <f t="shared" si="119"/>
        <v>1066.0003200000001</v>
      </c>
    </row>
    <row r="4781" spans="2:9" ht="20.100000000000001" customHeight="1" thickTop="1" thickBot="1">
      <c r="B4781" s="188" t="s">
        <v>10220</v>
      </c>
      <c r="C4781" s="369" t="s">
        <v>10221</v>
      </c>
      <c r="D4781" s="354" t="s">
        <v>10222</v>
      </c>
      <c r="E4781" s="387" t="s">
        <v>11</v>
      </c>
      <c r="F4781" s="80">
        <v>1275.2239500000003</v>
      </c>
      <c r="G4781" s="107">
        <v>510.08958000000013</v>
      </c>
      <c r="H4781" s="99">
        <v>1357.8584619600003</v>
      </c>
      <c r="I4781" s="586">
        <f t="shared" si="119"/>
        <v>1122.1970760000004</v>
      </c>
    </row>
    <row r="4782" spans="2:9" ht="20.100000000000001" customHeight="1" thickTop="1" thickBot="1">
      <c r="B4782" s="188" t="s">
        <v>9673</v>
      </c>
      <c r="C4782" s="369" t="s">
        <v>10223</v>
      </c>
      <c r="D4782" s="354" t="s">
        <v>10224</v>
      </c>
      <c r="E4782" s="387" t="s">
        <v>11</v>
      </c>
      <c r="F4782" s="80">
        <v>1150.7957999999999</v>
      </c>
      <c r="G4782" s="107">
        <v>460.31831999999997</v>
      </c>
      <c r="H4782" s="99">
        <v>1225.36736784</v>
      </c>
      <c r="I4782" s="586">
        <f t="shared" si="119"/>
        <v>1012.7003040000001</v>
      </c>
    </row>
    <row r="4783" spans="2:9" ht="20.100000000000001" customHeight="1" thickTop="1" thickBot="1">
      <c r="B4783" s="188" t="s">
        <v>10225</v>
      </c>
      <c r="C4783" s="369" t="s">
        <v>10226</v>
      </c>
      <c r="D4783" s="354" t="s">
        <v>10227</v>
      </c>
      <c r="E4783" s="387" t="s">
        <v>11</v>
      </c>
      <c r="F4783" s="80">
        <v>1211.364</v>
      </c>
      <c r="G4783" s="107">
        <v>484.54560000000004</v>
      </c>
      <c r="H4783" s="99">
        <v>1289.8603872000001</v>
      </c>
      <c r="I4783" s="586">
        <f t="shared" si="119"/>
        <v>1066.0003200000001</v>
      </c>
    </row>
    <row r="4784" spans="2:9" ht="20.100000000000001" customHeight="1" thickTop="1" thickBot="1">
      <c r="B4784" s="188" t="s">
        <v>10228</v>
      </c>
      <c r="C4784" s="369" t="s">
        <v>10229</v>
      </c>
      <c r="D4784" s="354" t="s">
        <v>10230</v>
      </c>
      <c r="E4784" s="387" t="s">
        <v>11</v>
      </c>
      <c r="F4784" s="80">
        <v>558.03000000000009</v>
      </c>
      <c r="G4784" s="107">
        <v>223.21200000000005</v>
      </c>
      <c r="H4784" s="99">
        <v>594.19034400000021</v>
      </c>
      <c r="I4784" s="586">
        <f t="shared" si="119"/>
        <v>491.06640000000021</v>
      </c>
    </row>
    <row r="4785" spans="2:9" ht="20.100000000000001" customHeight="1" thickTop="1" thickBot="1">
      <c r="B4785" s="188" t="s">
        <v>9676</v>
      </c>
      <c r="C4785" s="369" t="s">
        <v>10231</v>
      </c>
      <c r="D4785" s="354" t="s">
        <v>10232</v>
      </c>
      <c r="E4785" s="387" t="s">
        <v>11</v>
      </c>
      <c r="F4785" s="80">
        <v>1241.6480999999999</v>
      </c>
      <c r="G4785" s="107">
        <v>496.65923999999995</v>
      </c>
      <c r="H4785" s="99">
        <v>1322.1068968799998</v>
      </c>
      <c r="I4785" s="586">
        <f t="shared" si="119"/>
        <v>1092.6503279999999</v>
      </c>
    </row>
    <row r="4786" spans="2:9" ht="20.100000000000001" customHeight="1" thickTop="1" thickBot="1">
      <c r="B4786" s="188" t="s">
        <v>10233</v>
      </c>
      <c r="C4786" s="369" t="s">
        <v>10234</v>
      </c>
      <c r="D4786" s="354" t="s">
        <v>10235</v>
      </c>
      <c r="E4786" s="387" t="s">
        <v>11</v>
      </c>
      <c r="F4786" s="80">
        <v>558.03000000000009</v>
      </c>
      <c r="G4786" s="107">
        <v>223.21200000000005</v>
      </c>
      <c r="H4786" s="99">
        <v>594.19034400000021</v>
      </c>
      <c r="I4786" s="586">
        <f t="shared" si="119"/>
        <v>491.06640000000021</v>
      </c>
    </row>
    <row r="4787" spans="2:9" ht="20.100000000000001" customHeight="1" thickTop="1" thickBot="1">
      <c r="B4787" s="188" t="s">
        <v>9679</v>
      </c>
      <c r="C4787" s="369" t="s">
        <v>10236</v>
      </c>
      <c r="D4787" s="354" t="s">
        <v>10237</v>
      </c>
      <c r="E4787" s="387" t="s">
        <v>11</v>
      </c>
      <c r="F4787" s="80">
        <v>558.03000000000009</v>
      </c>
      <c r="G4787" s="107">
        <v>223.21200000000005</v>
      </c>
      <c r="H4787" s="99">
        <v>594.19034400000021</v>
      </c>
      <c r="I4787" s="586">
        <f t="shared" si="119"/>
        <v>491.06640000000021</v>
      </c>
    </row>
    <row r="4788" spans="2:9" ht="20.100000000000001" customHeight="1" thickTop="1" thickBot="1">
      <c r="B4788" s="188" t="s">
        <v>9646</v>
      </c>
      <c r="C4788" s="369" t="s">
        <v>10238</v>
      </c>
      <c r="D4788" s="354" t="s">
        <v>10239</v>
      </c>
      <c r="E4788" s="387" t="s">
        <v>11</v>
      </c>
      <c r="F4788" s="80">
        <v>1307.1045487500003</v>
      </c>
      <c r="G4788" s="107">
        <v>522.84181950000016</v>
      </c>
      <c r="H4788" s="99">
        <v>1391.8049235090004</v>
      </c>
      <c r="I4788" s="586">
        <f t="shared" si="119"/>
        <v>1150.2520029000004</v>
      </c>
    </row>
    <row r="4789" spans="2:9" ht="20.100000000000001" customHeight="1" thickTop="1" thickBot="1">
      <c r="B4789" s="188" t="s">
        <v>10240</v>
      </c>
      <c r="C4789" s="369" t="s">
        <v>10241</v>
      </c>
      <c r="D4789" s="354" t="s">
        <v>10242</v>
      </c>
      <c r="E4789" s="387" t="s">
        <v>11</v>
      </c>
      <c r="F4789" s="80">
        <v>1307.1045487500003</v>
      </c>
      <c r="G4789" s="107">
        <v>522.84181950000016</v>
      </c>
      <c r="H4789" s="99">
        <v>1391.8049235090004</v>
      </c>
      <c r="I4789" s="586">
        <f t="shared" si="119"/>
        <v>1150.2520029000004</v>
      </c>
    </row>
    <row r="4790" spans="2:9" ht="20.100000000000001" customHeight="1" thickTop="1" thickBot="1">
      <c r="B4790" s="188" t="s">
        <v>9682</v>
      </c>
      <c r="C4790" s="369" t="s">
        <v>10243</v>
      </c>
      <c r="D4790" s="354" t="s">
        <v>10244</v>
      </c>
      <c r="E4790" s="387" t="s">
        <v>11</v>
      </c>
      <c r="F4790" s="80">
        <v>1307.1045487500003</v>
      </c>
      <c r="G4790" s="107">
        <v>522.84181950000016</v>
      </c>
      <c r="H4790" s="99">
        <v>1391.8049235090004</v>
      </c>
      <c r="I4790" s="586">
        <f t="shared" si="119"/>
        <v>1150.2520029000004</v>
      </c>
    </row>
    <row r="4791" spans="2:9" ht="20.100000000000001" customHeight="1" thickTop="1" thickBot="1">
      <c r="B4791" s="188" t="s">
        <v>10245</v>
      </c>
      <c r="C4791" s="369" t="s">
        <v>10246</v>
      </c>
      <c r="D4791" s="354" t="s">
        <v>10247</v>
      </c>
      <c r="E4791" s="387" t="s">
        <v>11</v>
      </c>
      <c r="F4791" s="80">
        <v>1360.5900000000001</v>
      </c>
      <c r="G4791" s="107">
        <v>544.2360000000001</v>
      </c>
      <c r="H4791" s="99">
        <v>1448.7562320000004</v>
      </c>
      <c r="I4791" s="586">
        <f t="shared" si="119"/>
        <v>1197.3192000000004</v>
      </c>
    </row>
    <row r="4792" spans="2:9" ht="20.100000000000001" customHeight="1" thickTop="1" thickBot="1">
      <c r="B4792" s="188" t="s">
        <v>9685</v>
      </c>
      <c r="C4792" s="369" t="s">
        <v>10248</v>
      </c>
      <c r="D4792" s="354" t="s">
        <v>10249</v>
      </c>
      <c r="E4792" s="387" t="s">
        <v>11</v>
      </c>
      <c r="F4792" s="80">
        <v>1360.5900000000001</v>
      </c>
      <c r="G4792" s="107">
        <v>544.2360000000001</v>
      </c>
      <c r="H4792" s="99">
        <v>1448.7562320000004</v>
      </c>
      <c r="I4792" s="586">
        <f t="shared" si="119"/>
        <v>1197.3192000000004</v>
      </c>
    </row>
    <row r="4793" spans="2:9" ht="20.100000000000001" customHeight="1" thickTop="1" thickBot="1">
      <c r="B4793" s="188" t="s">
        <v>9688</v>
      </c>
      <c r="C4793" s="369" t="s">
        <v>10250</v>
      </c>
      <c r="D4793" s="354" t="s">
        <v>10251</v>
      </c>
      <c r="E4793" s="387" t="s">
        <v>11</v>
      </c>
      <c r="F4793" s="166">
        <v>1360.5900000000001</v>
      </c>
      <c r="G4793" s="107">
        <v>544.2360000000001</v>
      </c>
      <c r="H4793" s="99">
        <v>1448.7562320000004</v>
      </c>
      <c r="I4793" s="586">
        <f t="shared" si="119"/>
        <v>1197.3192000000004</v>
      </c>
    </row>
    <row r="4794" spans="2:9" ht="20.100000000000001" customHeight="1" thickTop="1" thickBot="1">
      <c r="B4794" s="188" t="s">
        <v>10252</v>
      </c>
      <c r="C4794" s="369" t="s">
        <v>10253</v>
      </c>
      <c r="D4794" s="354" t="s">
        <v>10254</v>
      </c>
      <c r="E4794" s="387" t="s">
        <v>11</v>
      </c>
      <c r="F4794" s="80">
        <v>1243.3433512500003</v>
      </c>
      <c r="G4794" s="107">
        <v>497.33734050000015</v>
      </c>
      <c r="H4794" s="99">
        <v>1323.9120004110005</v>
      </c>
      <c r="I4794" s="586">
        <f t="shared" si="119"/>
        <v>1094.1421491000003</v>
      </c>
    </row>
    <row r="4795" spans="2:9" ht="20.100000000000001" customHeight="1" thickTop="1" thickBot="1">
      <c r="B4795" s="188" t="s">
        <v>10255</v>
      </c>
      <c r="C4795" s="369" t="s">
        <v>10256</v>
      </c>
      <c r="D4795" s="354" t="s">
        <v>10257</v>
      </c>
      <c r="E4795" s="387" t="s">
        <v>11</v>
      </c>
      <c r="F4795" s="80">
        <v>2654.3731500000004</v>
      </c>
      <c r="G4795" s="107">
        <v>1061.7492600000003</v>
      </c>
      <c r="H4795" s="99">
        <v>2826.376530120001</v>
      </c>
      <c r="I4795" s="586">
        <f t="shared" si="119"/>
        <v>2335.8483720000008</v>
      </c>
    </row>
    <row r="4796" spans="2:9" ht="20.100000000000001" customHeight="1" thickTop="1" thickBot="1">
      <c r="B4796" s="188" t="s">
        <v>10258</v>
      </c>
      <c r="C4796" s="369" t="s">
        <v>10259</v>
      </c>
      <c r="D4796" s="354" t="s">
        <v>10260</v>
      </c>
      <c r="E4796" s="387" t="s">
        <v>11</v>
      </c>
      <c r="F4796" s="80">
        <v>870.52680000000009</v>
      </c>
      <c r="G4796" s="107">
        <v>348.21072000000004</v>
      </c>
      <c r="H4796" s="99">
        <v>926.93693664000011</v>
      </c>
      <c r="I4796" s="586">
        <f t="shared" si="119"/>
        <v>766.06358400000011</v>
      </c>
    </row>
    <row r="4797" spans="2:9" ht="20.100000000000001" customHeight="1" thickTop="1" thickBot="1">
      <c r="B4797" s="188" t="s">
        <v>10261</v>
      </c>
      <c r="C4797" s="369" t="s">
        <v>10262</v>
      </c>
      <c r="D4797" s="354" t="s">
        <v>10263</v>
      </c>
      <c r="E4797" s="387" t="s">
        <v>11</v>
      </c>
      <c r="F4797" s="80">
        <v>892.84800000000007</v>
      </c>
      <c r="G4797" s="107">
        <v>357.13920000000007</v>
      </c>
      <c r="H4797" s="99">
        <v>950.70455040000024</v>
      </c>
      <c r="I4797" s="586">
        <f t="shared" si="119"/>
        <v>785.70624000000021</v>
      </c>
    </row>
    <row r="4798" spans="2:9" ht="20.100000000000001" customHeight="1" thickTop="1" thickBot="1">
      <c r="B4798" s="188" t="s">
        <v>10264</v>
      </c>
      <c r="C4798" s="369" t="s">
        <v>10265</v>
      </c>
      <c r="D4798" s="354" t="s">
        <v>10266</v>
      </c>
      <c r="E4798" s="387" t="s">
        <v>11</v>
      </c>
      <c r="F4798" s="166">
        <v>892.84800000000007</v>
      </c>
      <c r="G4798" s="107">
        <v>357.13920000000007</v>
      </c>
      <c r="H4798" s="99">
        <v>950.70455040000024</v>
      </c>
      <c r="I4798" s="586">
        <f t="shared" si="119"/>
        <v>785.70624000000021</v>
      </c>
    </row>
    <row r="4799" spans="2:9" ht="20.100000000000001" customHeight="1" thickTop="1" thickBot="1">
      <c r="B4799" s="188" t="s">
        <v>9691</v>
      </c>
      <c r="C4799" s="369" t="s">
        <v>10267</v>
      </c>
      <c r="D4799" s="354" t="s">
        <v>10268</v>
      </c>
      <c r="E4799" s="387" t="s">
        <v>11</v>
      </c>
      <c r="F4799" s="166">
        <v>1211.364</v>
      </c>
      <c r="G4799" s="107">
        <v>484.54560000000004</v>
      </c>
      <c r="H4799" s="99">
        <v>1289.8603872000001</v>
      </c>
      <c r="I4799" s="586">
        <f t="shared" si="119"/>
        <v>1066.0003200000001</v>
      </c>
    </row>
    <row r="4800" spans="2:9" ht="20.100000000000001" customHeight="1" thickTop="1" thickBot="1">
      <c r="B4800" s="188" t="s">
        <v>10269</v>
      </c>
      <c r="C4800" s="369" t="s">
        <v>10270</v>
      </c>
      <c r="D4800" s="354" t="s">
        <v>10271</v>
      </c>
      <c r="E4800" s="387" t="s">
        <v>11</v>
      </c>
      <c r="F4800" s="166">
        <v>1428.6195000000002</v>
      </c>
      <c r="G4800" s="107">
        <v>571.44780000000014</v>
      </c>
      <c r="H4800" s="99">
        <v>1521.1940436000004</v>
      </c>
      <c r="I4800" s="586">
        <f t="shared" si="119"/>
        <v>1257.1851600000005</v>
      </c>
    </row>
    <row r="4801" spans="2:9" ht="20.100000000000001" customHeight="1" thickTop="1" thickBot="1">
      <c r="B4801" s="188" t="s">
        <v>9599</v>
      </c>
      <c r="C4801" s="369" t="s">
        <v>10272</v>
      </c>
      <c r="D4801" s="354" t="s">
        <v>10273</v>
      </c>
      <c r="E4801" s="387" t="s">
        <v>11</v>
      </c>
      <c r="F4801" s="80">
        <v>2858.5557000000008</v>
      </c>
      <c r="G4801" s="107">
        <v>1143.4222800000005</v>
      </c>
      <c r="H4801" s="99">
        <v>3043.7901093600017</v>
      </c>
      <c r="I4801" s="586">
        <f t="shared" si="119"/>
        <v>2515.5290160000013</v>
      </c>
    </row>
    <row r="4802" spans="2:9" ht="20.100000000000001" customHeight="1" thickTop="1" thickBot="1">
      <c r="B4802" s="188" t="s">
        <v>9694</v>
      </c>
      <c r="C4802" s="369" t="s">
        <v>10274</v>
      </c>
      <c r="D4802" s="354" t="s">
        <v>10275</v>
      </c>
      <c r="E4802" s="387" t="s">
        <v>11</v>
      </c>
      <c r="F4802" s="80">
        <v>1428.6195000000002</v>
      </c>
      <c r="G4802" s="107">
        <v>571.44780000000014</v>
      </c>
      <c r="H4802" s="99">
        <v>1521.1940436000004</v>
      </c>
      <c r="I4802" s="586">
        <f t="shared" si="119"/>
        <v>1257.1851600000005</v>
      </c>
    </row>
    <row r="4803" spans="2:9" ht="20.100000000000001" customHeight="1" thickTop="1" thickBot="1">
      <c r="B4803" s="188" t="s">
        <v>10276</v>
      </c>
      <c r="C4803" s="369" t="s">
        <v>10277</v>
      </c>
      <c r="D4803" s="354" t="s">
        <v>10278</v>
      </c>
      <c r="E4803" s="387" t="s">
        <v>11</v>
      </c>
      <c r="F4803" s="80">
        <v>243.58950000000002</v>
      </c>
      <c r="G4803" s="107">
        <v>97.435800000000015</v>
      </c>
      <c r="H4803" s="99">
        <v>259.37409960000002</v>
      </c>
      <c r="I4803" s="586">
        <f t="shared" si="119"/>
        <v>214.35876000000002</v>
      </c>
    </row>
    <row r="4804" spans="2:9" ht="20.100000000000001" customHeight="1" thickTop="1" thickBot="1">
      <c r="B4804" s="188" t="s">
        <v>10279</v>
      </c>
      <c r="C4804" s="369" t="s">
        <v>10280</v>
      </c>
      <c r="D4804" s="354" t="s">
        <v>10281</v>
      </c>
      <c r="E4804" s="387" t="s">
        <v>11</v>
      </c>
      <c r="F4804" s="80">
        <v>1271.9322000000002</v>
      </c>
      <c r="G4804" s="107">
        <v>508.7728800000001</v>
      </c>
      <c r="H4804" s="99">
        <v>1354.3534065600002</v>
      </c>
      <c r="I4804" s="586">
        <f t="shared" si="119"/>
        <v>1119.3003360000002</v>
      </c>
    </row>
    <row r="4805" spans="2:9" ht="20.100000000000001" customHeight="1" thickTop="1" thickBot="1">
      <c r="B4805" s="188" t="s">
        <v>10282</v>
      </c>
      <c r="C4805" s="369" t="s">
        <v>10283</v>
      </c>
      <c r="D4805" s="354" t="s">
        <v>10284</v>
      </c>
      <c r="E4805" s="387" t="s">
        <v>11</v>
      </c>
      <c r="F4805" s="80">
        <v>753.34050000000013</v>
      </c>
      <c r="G4805" s="107">
        <v>301.33620000000008</v>
      </c>
      <c r="H4805" s="99">
        <v>802.15696440000022</v>
      </c>
      <c r="I4805" s="586">
        <f t="shared" si="119"/>
        <v>662.93964000000017</v>
      </c>
    </row>
    <row r="4806" spans="2:9" ht="20.100000000000001" customHeight="1" thickTop="1" thickBot="1">
      <c r="B4806" s="188" t="s">
        <v>10285</v>
      </c>
      <c r="C4806" s="369" t="s">
        <v>10286</v>
      </c>
      <c r="D4806" s="354" t="s">
        <v>10287</v>
      </c>
      <c r="E4806" s="387" t="s">
        <v>11</v>
      </c>
      <c r="F4806" s="80">
        <v>1536.5889000000002</v>
      </c>
      <c r="G4806" s="107">
        <v>614.63556000000017</v>
      </c>
      <c r="H4806" s="99">
        <v>1636.1598607200006</v>
      </c>
      <c r="I4806" s="586">
        <f t="shared" si="119"/>
        <v>1352.1982320000004</v>
      </c>
    </row>
    <row r="4807" spans="2:9" ht="20.100000000000001" customHeight="1" thickTop="1" thickBot="1">
      <c r="B4807" s="188" t="s">
        <v>9697</v>
      </c>
      <c r="C4807" s="369" t="s">
        <v>10288</v>
      </c>
      <c r="D4807" s="354" t="s">
        <v>10289</v>
      </c>
      <c r="E4807" s="387" t="s">
        <v>11</v>
      </c>
      <c r="F4807" s="80">
        <v>2256.8238000000001</v>
      </c>
      <c r="G4807" s="107">
        <v>902.72952000000009</v>
      </c>
      <c r="H4807" s="99">
        <v>2403.0659822400007</v>
      </c>
      <c r="I4807" s="586">
        <f t="shared" si="119"/>
        <v>1986.0049440000007</v>
      </c>
    </row>
    <row r="4808" spans="2:9" ht="20.100000000000001" customHeight="1" thickTop="1" thickBot="1">
      <c r="B4808" s="188" t="s">
        <v>10290</v>
      </c>
      <c r="C4808" s="369" t="s">
        <v>10291</v>
      </c>
      <c r="D4808" s="354" t="s">
        <v>10292</v>
      </c>
      <c r="E4808" s="387" t="s">
        <v>11</v>
      </c>
      <c r="F4808" s="80">
        <v>1402.8498000000004</v>
      </c>
      <c r="G4808" s="107">
        <v>561.13992000000019</v>
      </c>
      <c r="H4808" s="99">
        <v>1493.7544670400005</v>
      </c>
      <c r="I4808" s="586">
        <f t="shared" si="119"/>
        <v>1234.5078240000005</v>
      </c>
    </row>
    <row r="4809" spans="2:9" ht="20.100000000000001" customHeight="1" thickTop="1" thickBot="1">
      <c r="B4809" s="188" t="s">
        <v>10293</v>
      </c>
      <c r="C4809" s="369" t="s">
        <v>10294</v>
      </c>
      <c r="D4809" s="354" t="s">
        <v>10295</v>
      </c>
      <c r="E4809" s="387" t="s">
        <v>11</v>
      </c>
      <c r="F4809" s="166">
        <v>1514.2049999999999</v>
      </c>
      <c r="G4809" s="107">
        <v>605.68200000000002</v>
      </c>
      <c r="H4809" s="99">
        <v>1612.3254840000002</v>
      </c>
      <c r="I4809" s="586">
        <f t="shared" si="119"/>
        <v>1332.5004000000001</v>
      </c>
    </row>
    <row r="4810" spans="2:9" ht="20.100000000000001" customHeight="1" thickTop="1" thickBot="1">
      <c r="B4810" s="188" t="s">
        <v>9777</v>
      </c>
      <c r="C4810" s="369" t="s">
        <v>10296</v>
      </c>
      <c r="D4810" s="354" t="s">
        <v>10297</v>
      </c>
      <c r="E4810" s="387" t="s">
        <v>11</v>
      </c>
      <c r="F4810" s="80">
        <v>1332.5004000000001</v>
      </c>
      <c r="G4810" s="107">
        <v>533.00016000000005</v>
      </c>
      <c r="H4810" s="99">
        <v>1418.8464259200002</v>
      </c>
      <c r="I4810" s="586">
        <f t="shared" si="119"/>
        <v>1172.6003520000002</v>
      </c>
    </row>
    <row r="4811" spans="2:9" ht="20.100000000000001" customHeight="1" thickTop="1" thickBot="1">
      <c r="B4811" s="188" t="s">
        <v>9780</v>
      </c>
      <c r="C4811" s="369" t="s">
        <v>10298</v>
      </c>
      <c r="D4811" s="354" t="s">
        <v>10299</v>
      </c>
      <c r="E4811" s="387" t="s">
        <v>11</v>
      </c>
      <c r="F4811" s="80">
        <v>1339.2720000000002</v>
      </c>
      <c r="G4811" s="107">
        <v>535.70880000000011</v>
      </c>
      <c r="H4811" s="99">
        <v>1426.0568256000004</v>
      </c>
      <c r="I4811" s="586">
        <f t="shared" si="119"/>
        <v>1178.5593600000004</v>
      </c>
    </row>
    <row r="4812" spans="2:9" ht="20.100000000000001" customHeight="1" thickTop="1" thickBot="1">
      <c r="B4812" s="188" t="s">
        <v>10300</v>
      </c>
      <c r="C4812" s="369" t="s">
        <v>10301</v>
      </c>
      <c r="D4812" s="354" t="s">
        <v>10302</v>
      </c>
      <c r="E4812" s="387" t="s">
        <v>11</v>
      </c>
      <c r="F4812" s="80">
        <v>970.59600000000012</v>
      </c>
      <c r="G4812" s="107">
        <v>388.23840000000007</v>
      </c>
      <c r="H4812" s="99">
        <v>1033.4906208000002</v>
      </c>
      <c r="I4812" s="586">
        <f t="shared" si="119"/>
        <v>854.12448000000018</v>
      </c>
    </row>
    <row r="4813" spans="2:9" ht="20.100000000000001" customHeight="1" thickTop="1" thickBot="1">
      <c r="B4813" s="188" t="s">
        <v>9845</v>
      </c>
      <c r="C4813" s="369" t="s">
        <v>10303</v>
      </c>
      <c r="D4813" s="354" t="s">
        <v>10304</v>
      </c>
      <c r="E4813" s="387" t="s">
        <v>11</v>
      </c>
      <c r="F4813" s="80">
        <v>808.83000000000015</v>
      </c>
      <c r="G4813" s="107">
        <v>323.5320000000001</v>
      </c>
      <c r="H4813" s="99">
        <v>861.24218400000029</v>
      </c>
      <c r="I4813" s="586">
        <f t="shared" si="119"/>
        <v>711.77040000000022</v>
      </c>
    </row>
    <row r="4814" spans="2:9" ht="20.100000000000001" customHeight="1" thickTop="1" thickBot="1">
      <c r="B4814" s="188" t="s">
        <v>10305</v>
      </c>
      <c r="C4814" s="369" t="s">
        <v>10306</v>
      </c>
      <c r="D4814" s="354" t="s">
        <v>10307</v>
      </c>
      <c r="E4814" s="387" t="s">
        <v>11</v>
      </c>
      <c r="F4814" s="80">
        <v>1632.7080000000001</v>
      </c>
      <c r="G4814" s="107">
        <v>653.08320000000003</v>
      </c>
      <c r="H4814" s="99">
        <v>1738.5074784000003</v>
      </c>
      <c r="I4814" s="586">
        <f t="shared" si="119"/>
        <v>1436.7830400000003</v>
      </c>
    </row>
    <row r="4815" spans="2:9" ht="20.100000000000001" customHeight="1" thickTop="1" thickBot="1">
      <c r="B4815" s="188" t="s">
        <v>10308</v>
      </c>
      <c r="C4815" s="369" t="s">
        <v>10309</v>
      </c>
      <c r="D4815" s="354" t="s">
        <v>10310</v>
      </c>
      <c r="E4815" s="387" t="s">
        <v>11</v>
      </c>
      <c r="F4815" s="80">
        <v>2245.6632000000004</v>
      </c>
      <c r="G4815" s="107">
        <v>898.26528000000019</v>
      </c>
      <c r="H4815" s="99">
        <v>2391.1821753600007</v>
      </c>
      <c r="I4815" s="586">
        <f t="shared" si="119"/>
        <v>1976.1836160000007</v>
      </c>
    </row>
    <row r="4816" spans="2:9" ht="20.100000000000001" customHeight="1" thickTop="1" thickBot="1">
      <c r="B4816" s="188" t="s">
        <v>10311</v>
      </c>
      <c r="C4816" s="369" t="s">
        <v>10312</v>
      </c>
      <c r="D4816" s="354" t="s">
        <v>10313</v>
      </c>
      <c r="E4816" s="387" t="s">
        <v>11</v>
      </c>
      <c r="F4816" s="80">
        <v>1453.6368</v>
      </c>
      <c r="G4816" s="107">
        <v>581.45472000000007</v>
      </c>
      <c r="H4816" s="99">
        <v>1547.8324646400001</v>
      </c>
      <c r="I4816" s="586">
        <f t="shared" si="119"/>
        <v>1279.2003840000002</v>
      </c>
    </row>
    <row r="4817" spans="2:9" ht="20.100000000000001" customHeight="1" thickTop="1" thickBot="1">
      <c r="B4817" s="188" t="s">
        <v>10314</v>
      </c>
      <c r="C4817" s="369" t="s">
        <v>10315</v>
      </c>
      <c r="D4817" s="354" t="s">
        <v>10316</v>
      </c>
      <c r="E4817" s="387" t="s">
        <v>11</v>
      </c>
      <c r="F4817" s="80">
        <v>1496.6490000000003</v>
      </c>
      <c r="G4817" s="107">
        <v>598.65960000000018</v>
      </c>
      <c r="H4817" s="99">
        <v>1593.6318552000007</v>
      </c>
      <c r="I4817" s="586">
        <f t="shared" si="119"/>
        <v>1317.0511200000005</v>
      </c>
    </row>
    <row r="4818" spans="2:9" ht="20.100000000000001" customHeight="1" thickTop="1" thickBot="1">
      <c r="B4818" s="188" t="s">
        <v>10317</v>
      </c>
      <c r="C4818" s="369" t="s">
        <v>10318</v>
      </c>
      <c r="D4818" s="354" t="s">
        <v>10319</v>
      </c>
      <c r="E4818" s="387" t="s">
        <v>11</v>
      </c>
      <c r="F4818" s="80">
        <v>982.1328000000002</v>
      </c>
      <c r="G4818" s="107">
        <v>392.8531200000001</v>
      </c>
      <c r="H4818" s="99">
        <v>1045.7750054400003</v>
      </c>
      <c r="I4818" s="586">
        <f t="shared" si="119"/>
        <v>864.27686400000027</v>
      </c>
    </row>
    <row r="4819" spans="2:9" ht="20.100000000000001" customHeight="1" thickTop="1" thickBot="1">
      <c r="B4819" s="188" t="s">
        <v>10320</v>
      </c>
      <c r="C4819" s="369" t="s">
        <v>10321</v>
      </c>
      <c r="D4819" s="354" t="s">
        <v>10322</v>
      </c>
      <c r="E4819" s="387" t="s">
        <v>11</v>
      </c>
      <c r="F4819" s="80">
        <v>1332.5004000000001</v>
      </c>
      <c r="G4819" s="107">
        <v>533.00016000000005</v>
      </c>
      <c r="H4819" s="99">
        <v>1418.8464259200002</v>
      </c>
      <c r="I4819" s="586">
        <f t="shared" si="119"/>
        <v>1172.6003520000002</v>
      </c>
    </row>
    <row r="4820" spans="2:9" ht="20.100000000000001" customHeight="1" thickTop="1" thickBot="1">
      <c r="B4820" s="188" t="s">
        <v>10323</v>
      </c>
      <c r="C4820" s="369" t="s">
        <v>10324</v>
      </c>
      <c r="D4820" s="354" t="s">
        <v>10325</v>
      </c>
      <c r="E4820" s="387" t="s">
        <v>11</v>
      </c>
      <c r="F4820" s="80">
        <v>1339.2720000000002</v>
      </c>
      <c r="G4820" s="107">
        <v>535.70880000000011</v>
      </c>
      <c r="H4820" s="99">
        <v>1426.0568256000004</v>
      </c>
      <c r="I4820" s="586">
        <f t="shared" si="119"/>
        <v>1178.5593600000004</v>
      </c>
    </row>
    <row r="4821" spans="2:9" ht="20.100000000000001" customHeight="1" thickTop="1" thickBot="1">
      <c r="B4821" s="188" t="s">
        <v>10326</v>
      </c>
      <c r="C4821" s="369" t="s">
        <v>10327</v>
      </c>
      <c r="D4821" s="354" t="s">
        <v>10328</v>
      </c>
      <c r="E4821" s="387" t="s">
        <v>11</v>
      </c>
      <c r="F4821" s="80">
        <v>1428.6195000000002</v>
      </c>
      <c r="G4821" s="107">
        <v>571.44780000000014</v>
      </c>
      <c r="H4821" s="99">
        <v>1521.1940436000004</v>
      </c>
      <c r="I4821" s="586">
        <f t="shared" si="119"/>
        <v>1257.1851600000005</v>
      </c>
    </row>
    <row r="4822" spans="2:9" ht="20.100000000000001" customHeight="1" thickTop="1" thickBot="1">
      <c r="B4822" s="188" t="s">
        <v>10329</v>
      </c>
      <c r="C4822" s="369" t="s">
        <v>10330</v>
      </c>
      <c r="D4822" s="354" t="s">
        <v>10331</v>
      </c>
      <c r="E4822" s="387" t="s">
        <v>11</v>
      </c>
      <c r="F4822" s="80">
        <v>1339.2720000000002</v>
      </c>
      <c r="G4822" s="107">
        <v>535.70880000000011</v>
      </c>
      <c r="H4822" s="99">
        <v>1426.0568256000004</v>
      </c>
      <c r="I4822" s="586">
        <f t="shared" si="119"/>
        <v>1178.5593600000004</v>
      </c>
    </row>
    <row r="4823" spans="2:9" ht="20.100000000000001" customHeight="1" thickTop="1" thickBot="1">
      <c r="B4823" s="188" t="s">
        <v>10332</v>
      </c>
      <c r="C4823" s="369" t="s">
        <v>10333</v>
      </c>
      <c r="D4823" s="354" t="s">
        <v>10334</v>
      </c>
      <c r="E4823" s="387" t="s">
        <v>11</v>
      </c>
      <c r="F4823" s="80">
        <v>1116.0600000000002</v>
      </c>
      <c r="G4823" s="107">
        <v>446.42400000000009</v>
      </c>
      <c r="H4823" s="99">
        <v>1188.3806880000004</v>
      </c>
      <c r="I4823" s="586">
        <f t="shared" si="119"/>
        <v>982.13280000000043</v>
      </c>
    </row>
    <row r="4824" spans="2:9" ht="20.100000000000001" customHeight="1" thickTop="1" thickBot="1">
      <c r="B4824" s="188" t="s">
        <v>10335</v>
      </c>
      <c r="C4824" s="369" t="s">
        <v>10336</v>
      </c>
      <c r="D4824" s="354" t="s">
        <v>10337</v>
      </c>
      <c r="E4824" s="387" t="s">
        <v>11</v>
      </c>
      <c r="F4824" s="80">
        <v>682.17600000000004</v>
      </c>
      <c r="G4824" s="107">
        <v>272.87040000000002</v>
      </c>
      <c r="H4824" s="99">
        <v>726.38100480000014</v>
      </c>
      <c r="I4824" s="586">
        <f t="shared" si="119"/>
        <v>600.31488000000013</v>
      </c>
    </row>
    <row r="4825" spans="2:9" ht="20.100000000000001" customHeight="1" thickTop="1" thickBot="1">
      <c r="B4825" s="188" t="s">
        <v>10338</v>
      </c>
      <c r="C4825" s="369" t="s">
        <v>10339</v>
      </c>
      <c r="D4825" s="354" t="s">
        <v>10340</v>
      </c>
      <c r="E4825" s="387" t="s">
        <v>11</v>
      </c>
      <c r="F4825" s="80">
        <v>1390.6860000000001</v>
      </c>
      <c r="G4825" s="107">
        <v>556.27440000000013</v>
      </c>
      <c r="H4825" s="99">
        <v>1480.8024528000005</v>
      </c>
      <c r="I4825" s="586">
        <f t="shared" si="119"/>
        <v>1223.8036800000004</v>
      </c>
    </row>
    <row r="4826" spans="2:9" ht="20.100000000000001" customHeight="1" thickTop="1" thickBot="1">
      <c r="B4826" s="188" t="s">
        <v>10341</v>
      </c>
      <c r="C4826" s="369" t="s">
        <v>10342</v>
      </c>
      <c r="D4826" s="354" t="s">
        <v>10343</v>
      </c>
      <c r="E4826" s="387" t="s">
        <v>11</v>
      </c>
      <c r="F4826" s="80">
        <v>679.41720000000009</v>
      </c>
      <c r="G4826" s="107">
        <v>271.76688000000007</v>
      </c>
      <c r="H4826" s="99">
        <v>723.44343456000013</v>
      </c>
      <c r="I4826" s="586">
        <f t="shared" ref="I4826:I4849" si="120">H4826/1.21</f>
        <v>597.88713600000017</v>
      </c>
    </row>
    <row r="4827" spans="2:9" ht="20.100000000000001" customHeight="1" thickTop="1" thickBot="1">
      <c r="B4827" s="188" t="s">
        <v>10344</v>
      </c>
      <c r="C4827" s="369" t="s">
        <v>10345</v>
      </c>
      <c r="D4827" s="354" t="s">
        <v>10346</v>
      </c>
      <c r="E4827" s="387" t="s">
        <v>11</v>
      </c>
      <c r="F4827" s="80">
        <v>599.88225000000011</v>
      </c>
      <c r="G4827" s="107">
        <v>239.95290000000006</v>
      </c>
      <c r="H4827" s="99">
        <v>638.75461980000011</v>
      </c>
      <c r="I4827" s="586">
        <f t="shared" si="120"/>
        <v>527.89638000000014</v>
      </c>
    </row>
    <row r="4828" spans="2:9" ht="20.100000000000001" customHeight="1" thickTop="1" thickBot="1">
      <c r="B4828" s="188" t="s">
        <v>10347</v>
      </c>
      <c r="C4828" s="369" t="s">
        <v>10348</v>
      </c>
      <c r="D4828" s="354" t="s">
        <v>10349</v>
      </c>
      <c r="E4828" s="387" t="s">
        <v>11</v>
      </c>
      <c r="F4828" s="80">
        <v>1496.6490000000003</v>
      </c>
      <c r="G4828" s="107">
        <v>598.65960000000018</v>
      </c>
      <c r="H4828" s="99">
        <v>1593.6318552000007</v>
      </c>
      <c r="I4828" s="586">
        <f t="shared" si="120"/>
        <v>1317.0511200000005</v>
      </c>
    </row>
    <row r="4829" spans="2:9" ht="20.100000000000001" customHeight="1" thickTop="1" thickBot="1">
      <c r="B4829" s="188" t="s">
        <v>10350</v>
      </c>
      <c r="C4829" s="369" t="s">
        <v>10351</v>
      </c>
      <c r="D4829" s="354" t="s">
        <v>10352</v>
      </c>
      <c r="E4829" s="387" t="s">
        <v>11</v>
      </c>
      <c r="F4829" s="80">
        <v>982.1328000000002</v>
      </c>
      <c r="G4829" s="107">
        <v>392.8531200000001</v>
      </c>
      <c r="H4829" s="99">
        <v>1045.7750054400003</v>
      </c>
      <c r="I4829" s="586">
        <f t="shared" si="120"/>
        <v>864.27686400000027</v>
      </c>
    </row>
    <row r="4830" spans="2:9" ht="20.100000000000001" customHeight="1" thickTop="1" thickBot="1">
      <c r="B4830" s="188" t="s">
        <v>10353</v>
      </c>
      <c r="C4830" s="369" t="s">
        <v>10354</v>
      </c>
      <c r="D4830" s="354" t="s">
        <v>10355</v>
      </c>
      <c r="E4830" s="387" t="s">
        <v>11</v>
      </c>
      <c r="F4830" s="80">
        <v>558.03000000000009</v>
      </c>
      <c r="G4830" s="107">
        <v>223.21200000000005</v>
      </c>
      <c r="H4830" s="99">
        <v>594.19034400000021</v>
      </c>
      <c r="I4830" s="586">
        <f t="shared" si="120"/>
        <v>491.06640000000021</v>
      </c>
    </row>
    <row r="4831" spans="2:9" ht="20.100000000000001" customHeight="1" thickTop="1" thickBot="1">
      <c r="B4831" s="188" t="s">
        <v>10356</v>
      </c>
      <c r="C4831" s="369" t="s">
        <v>10357</v>
      </c>
      <c r="D4831" s="354" t="s">
        <v>10358</v>
      </c>
      <c r="E4831" s="387" t="s">
        <v>11</v>
      </c>
      <c r="F4831" s="80">
        <v>1332.5004000000001</v>
      </c>
      <c r="G4831" s="107">
        <v>533.00016000000005</v>
      </c>
      <c r="H4831" s="99">
        <v>1418.8464259200002</v>
      </c>
      <c r="I4831" s="586">
        <f t="shared" si="120"/>
        <v>1172.6003520000002</v>
      </c>
    </row>
    <row r="4832" spans="2:9" ht="20.100000000000001" customHeight="1" thickTop="1" thickBot="1">
      <c r="B4832" s="188" t="s">
        <v>10359</v>
      </c>
      <c r="C4832" s="369" t="s">
        <v>10360</v>
      </c>
      <c r="D4832" s="354" t="s">
        <v>10361</v>
      </c>
      <c r="E4832" s="387" t="s">
        <v>11</v>
      </c>
      <c r="F4832" s="80">
        <v>1332.5004000000001</v>
      </c>
      <c r="G4832" s="107">
        <v>533.00016000000005</v>
      </c>
      <c r="H4832" s="99">
        <v>1418.8464259200002</v>
      </c>
      <c r="I4832" s="586">
        <f t="shared" si="120"/>
        <v>1172.6003520000002</v>
      </c>
    </row>
    <row r="4833" spans="2:9" ht="20.100000000000001" customHeight="1" thickTop="1" thickBot="1">
      <c r="B4833" s="188" t="s">
        <v>10362</v>
      </c>
      <c r="C4833" s="369" t="s">
        <v>10363</v>
      </c>
      <c r="D4833" s="354" t="s">
        <v>10364</v>
      </c>
      <c r="E4833" s="387" t="s">
        <v>11</v>
      </c>
      <c r="F4833" s="80">
        <v>1332.5004000000001</v>
      </c>
      <c r="G4833" s="107">
        <v>533.00016000000005</v>
      </c>
      <c r="H4833" s="99">
        <v>1418.8464259200002</v>
      </c>
      <c r="I4833" s="586">
        <f t="shared" si="120"/>
        <v>1172.6003520000002</v>
      </c>
    </row>
    <row r="4834" spans="2:9" ht="20.100000000000001" customHeight="1" thickTop="1" thickBot="1">
      <c r="B4834" s="188" t="s">
        <v>10365</v>
      </c>
      <c r="C4834" s="369" t="s">
        <v>10366</v>
      </c>
      <c r="D4834" s="354" t="s">
        <v>10367</v>
      </c>
      <c r="E4834" s="387" t="s">
        <v>11</v>
      </c>
      <c r="F4834" s="80">
        <v>982.1328000000002</v>
      </c>
      <c r="G4834" s="107">
        <v>392.8531200000001</v>
      </c>
      <c r="H4834" s="99">
        <v>1045.7750054400003</v>
      </c>
      <c r="I4834" s="586">
        <f t="shared" si="120"/>
        <v>864.27686400000027</v>
      </c>
    </row>
    <row r="4835" spans="2:9" ht="20.100000000000001" customHeight="1" thickTop="1" thickBot="1">
      <c r="B4835" s="188" t="s">
        <v>10368</v>
      </c>
      <c r="C4835" s="369" t="s">
        <v>10369</v>
      </c>
      <c r="D4835" s="354" t="s">
        <v>10370</v>
      </c>
      <c r="E4835" s="387" t="s">
        <v>11</v>
      </c>
      <c r="F4835" s="80">
        <v>658.35</v>
      </c>
      <c r="G4835" s="107">
        <v>263.34000000000003</v>
      </c>
      <c r="H4835" s="99">
        <v>701.01108000000011</v>
      </c>
      <c r="I4835" s="586">
        <f t="shared" si="120"/>
        <v>579.34800000000007</v>
      </c>
    </row>
    <row r="4836" spans="2:9" ht="20.100000000000001" customHeight="1" thickTop="1" thickBot="1">
      <c r="B4836" s="188" t="s">
        <v>10371</v>
      </c>
      <c r="C4836" s="369" t="s">
        <v>10372</v>
      </c>
      <c r="D4836" s="354" t="s">
        <v>10373</v>
      </c>
      <c r="E4836" s="387" t="s">
        <v>11</v>
      </c>
      <c r="F4836" s="7"/>
      <c r="G4836" s="7"/>
      <c r="H4836" s="7"/>
      <c r="I4836" s="586">
        <f t="shared" si="120"/>
        <v>0</v>
      </c>
    </row>
    <row r="4837" spans="2:9" ht="20.100000000000001" customHeight="1" thickTop="1" thickBot="1">
      <c r="B4837" s="188" t="s">
        <v>10374</v>
      </c>
      <c r="C4837" s="369" t="s">
        <v>10375</v>
      </c>
      <c r="D4837" s="354" t="s">
        <v>10376</v>
      </c>
      <c r="E4837" s="387" t="s">
        <v>11</v>
      </c>
      <c r="F4837" s="7"/>
      <c r="G4837" s="7"/>
      <c r="H4837" s="7"/>
      <c r="I4837" s="586">
        <f t="shared" si="120"/>
        <v>0</v>
      </c>
    </row>
    <row r="4838" spans="2:9" ht="20.100000000000001" customHeight="1" thickTop="1" thickBot="1">
      <c r="B4838" s="188" t="s">
        <v>10377</v>
      </c>
      <c r="C4838" s="369" t="s">
        <v>10378</v>
      </c>
      <c r="D4838" s="354" t="s">
        <v>10379</v>
      </c>
      <c r="E4838" s="387" t="s">
        <v>11</v>
      </c>
      <c r="F4838" s="7"/>
      <c r="G4838" s="7"/>
      <c r="H4838" s="7"/>
      <c r="I4838" s="586">
        <f t="shared" si="120"/>
        <v>0</v>
      </c>
    </row>
    <row r="4839" spans="2:9" ht="20.100000000000001" customHeight="1" thickTop="1" thickBot="1">
      <c r="B4839" s="188" t="s">
        <v>10380</v>
      </c>
      <c r="C4839" s="388" t="s">
        <v>10381</v>
      </c>
      <c r="D4839" s="389" t="s">
        <v>10382</v>
      </c>
      <c r="E4839" s="390" t="s">
        <v>11</v>
      </c>
      <c r="F4839" s="104">
        <v>968.89</v>
      </c>
      <c r="G4839" s="98">
        <v>968.89</v>
      </c>
      <c r="H4839" s="99">
        <v>2579.1851799999999</v>
      </c>
      <c r="I4839" s="586">
        <f t="shared" si="120"/>
        <v>2131.558</v>
      </c>
    </row>
    <row r="4840" spans="2:9" ht="20.100000000000001" customHeight="1" thickTop="1" thickBot="1">
      <c r="B4840" s="188" t="s">
        <v>10383</v>
      </c>
      <c r="C4840" s="388" t="s">
        <v>10384</v>
      </c>
      <c r="D4840" s="389" t="s">
        <v>10385</v>
      </c>
      <c r="E4840" s="390" t="s">
        <v>11</v>
      </c>
      <c r="F4840" s="104">
        <v>1804.72</v>
      </c>
      <c r="G4840" s="98">
        <v>1804.72</v>
      </c>
      <c r="H4840" s="99">
        <v>4804.1646400000009</v>
      </c>
      <c r="I4840" s="586">
        <f t="shared" si="120"/>
        <v>3970.3840000000009</v>
      </c>
    </row>
    <row r="4841" spans="2:9" ht="20.100000000000001" customHeight="1" thickTop="1" thickBot="1">
      <c r="B4841" s="188" t="s">
        <v>10386</v>
      </c>
      <c r="C4841" s="388" t="s">
        <v>10387</v>
      </c>
      <c r="D4841" s="389" t="s">
        <v>10388</v>
      </c>
      <c r="E4841" s="390" t="s">
        <v>11</v>
      </c>
      <c r="F4841" s="104">
        <v>471.53</v>
      </c>
      <c r="G4841" s="98">
        <v>471.53</v>
      </c>
      <c r="H4841" s="99">
        <v>1255.2128599999999</v>
      </c>
      <c r="I4841" s="586">
        <f t="shared" si="120"/>
        <v>1037.366</v>
      </c>
    </row>
    <row r="4842" spans="2:9" ht="20.100000000000001" customHeight="1" thickTop="1" thickBot="1">
      <c r="B4842" s="188" t="s">
        <v>10389</v>
      </c>
      <c r="C4842" s="388" t="s">
        <v>10390</v>
      </c>
      <c r="D4842" s="389" t="s">
        <v>10391</v>
      </c>
      <c r="E4842" s="390" t="s">
        <v>11</v>
      </c>
      <c r="F4842" s="104">
        <v>1601.03</v>
      </c>
      <c r="G4842" s="98">
        <v>1601.03</v>
      </c>
      <c r="H4842" s="99">
        <v>4261.9418599999999</v>
      </c>
      <c r="I4842" s="586">
        <f t="shared" si="120"/>
        <v>3522.2660000000001</v>
      </c>
    </row>
    <row r="4843" spans="2:9" ht="20.100000000000001" customHeight="1" thickTop="1" thickBot="1">
      <c r="B4843" s="188"/>
      <c r="C4843" s="391" t="s">
        <v>10392</v>
      </c>
      <c r="D4843" s="392" t="s">
        <v>10393</v>
      </c>
      <c r="E4843" s="390" t="s">
        <v>11</v>
      </c>
      <c r="F4843" s="104">
        <v>265.8</v>
      </c>
      <c r="G4843" s="98">
        <v>265.8</v>
      </c>
      <c r="H4843" s="99">
        <v>707.55960000000016</v>
      </c>
      <c r="I4843" s="586">
        <f t="shared" si="120"/>
        <v>584.7600000000001</v>
      </c>
    </row>
    <row r="4844" spans="2:9" ht="20.100000000000001" customHeight="1" thickTop="1" thickBot="1">
      <c r="B4844" s="188"/>
      <c r="C4844" s="391" t="s">
        <v>10394</v>
      </c>
      <c r="D4844" s="392" t="s">
        <v>10395</v>
      </c>
      <c r="E4844" s="390" t="s">
        <v>11</v>
      </c>
      <c r="F4844" s="104">
        <v>262.20999999999998</v>
      </c>
      <c r="G4844" s="98">
        <v>262.20999999999998</v>
      </c>
      <c r="H4844" s="99">
        <v>698.00301999999999</v>
      </c>
      <c r="I4844" s="586">
        <f t="shared" si="120"/>
        <v>576.86199999999997</v>
      </c>
    </row>
    <row r="4845" spans="2:9" ht="20.100000000000001" customHeight="1" thickTop="1" thickBot="1">
      <c r="B4845" s="188"/>
      <c r="C4845" s="391" t="s">
        <v>10396</v>
      </c>
      <c r="D4845" s="392" t="s">
        <v>10397</v>
      </c>
      <c r="E4845" s="390" t="s">
        <v>11</v>
      </c>
      <c r="F4845" s="104">
        <v>265.8</v>
      </c>
      <c r="G4845" s="98">
        <v>265.8</v>
      </c>
      <c r="H4845" s="99">
        <v>707.55960000000016</v>
      </c>
      <c r="I4845" s="586">
        <f t="shared" si="120"/>
        <v>584.7600000000001</v>
      </c>
    </row>
    <row r="4846" spans="2:9" ht="20.100000000000001" customHeight="1" thickTop="1" thickBot="1">
      <c r="B4846" s="188"/>
      <c r="C4846" s="391" t="s">
        <v>10398</v>
      </c>
      <c r="D4846" s="392" t="s">
        <v>10399</v>
      </c>
      <c r="E4846" s="390" t="s">
        <v>11</v>
      </c>
      <c r="F4846" s="104">
        <v>265.8</v>
      </c>
      <c r="G4846" s="98">
        <v>265.8</v>
      </c>
      <c r="H4846" s="99">
        <v>707.55960000000016</v>
      </c>
      <c r="I4846" s="586">
        <f t="shared" si="120"/>
        <v>584.7600000000001</v>
      </c>
    </row>
    <row r="4847" spans="2:9" ht="20.100000000000001" customHeight="1" thickTop="1" thickBot="1">
      <c r="B4847" s="188"/>
      <c r="C4847" s="391" t="s">
        <v>10400</v>
      </c>
      <c r="D4847" s="392" t="s">
        <v>10401</v>
      </c>
      <c r="E4847" s="390" t="s">
        <v>11</v>
      </c>
      <c r="F4847" s="104">
        <v>735.5</v>
      </c>
      <c r="G4847" s="98">
        <v>735.5</v>
      </c>
      <c r="H4847" s="99">
        <v>1957.9010000000001</v>
      </c>
      <c r="I4847" s="586">
        <f t="shared" si="120"/>
        <v>1618.1000000000001</v>
      </c>
    </row>
    <row r="4848" spans="2:9" ht="20.100000000000001" customHeight="1" thickTop="1" thickBot="1">
      <c r="B4848" s="188"/>
      <c r="C4848" s="391" t="s">
        <v>10402</v>
      </c>
      <c r="D4848" s="392" t="s">
        <v>10403</v>
      </c>
      <c r="E4848" s="390" t="s">
        <v>11</v>
      </c>
      <c r="F4848" s="104">
        <v>735.5</v>
      </c>
      <c r="G4848" s="98">
        <v>735.5</v>
      </c>
      <c r="H4848" s="99">
        <v>1957.9010000000001</v>
      </c>
      <c r="I4848" s="586">
        <f t="shared" si="120"/>
        <v>1618.1000000000001</v>
      </c>
    </row>
    <row r="4849" spans="2:9" ht="20.100000000000001" customHeight="1" thickTop="1" thickBot="1">
      <c r="B4849" s="188"/>
      <c r="C4849" s="391" t="s">
        <v>10404</v>
      </c>
      <c r="D4849" s="392" t="s">
        <v>10405</v>
      </c>
      <c r="E4849" s="390" t="s">
        <v>11</v>
      </c>
      <c r="F4849" s="104">
        <v>295.33</v>
      </c>
      <c r="G4849" s="98">
        <v>295.33</v>
      </c>
      <c r="H4849" s="99">
        <v>786.16845999999998</v>
      </c>
      <c r="I4849" s="586">
        <f t="shared" si="120"/>
        <v>649.726</v>
      </c>
    </row>
    <row r="4850" spans="2:9" ht="20.100000000000001" customHeight="1" thickTop="1" thickBot="1">
      <c r="B4850" s="188" t="s">
        <v>10406</v>
      </c>
      <c r="C4850" s="369" t="s">
        <v>10407</v>
      </c>
      <c r="D4850" s="354" t="s">
        <v>10408</v>
      </c>
      <c r="E4850" s="387" t="s">
        <v>11</v>
      </c>
      <c r="F4850" s="104">
        <v>1254.42</v>
      </c>
      <c r="G4850" s="98">
        <v>1254.42</v>
      </c>
      <c r="H4850" s="99">
        <v>3339.26604</v>
      </c>
      <c r="I4850" s="586">
        <f>H4850/1.21</f>
        <v>2759.7240000000002</v>
      </c>
    </row>
    <row r="4851" spans="2:9" ht="20.100000000000001" customHeight="1" thickTop="1" thickBot="1">
      <c r="B4851" s="255"/>
      <c r="C4851" s="249"/>
      <c r="D4851" s="200"/>
      <c r="E4851" s="201"/>
      <c r="F4851" s="104">
        <v>1807.81</v>
      </c>
      <c r="G4851" s="98">
        <v>1807.81</v>
      </c>
      <c r="H4851" s="99">
        <v>4812.3902200000002</v>
      </c>
      <c r="I4851" s="573"/>
    </row>
    <row r="4852" spans="2:9" ht="20.100000000000001" customHeight="1" thickTop="1" thickBot="1">
      <c r="B4852" s="255"/>
      <c r="C4852" s="249"/>
      <c r="D4852" s="341" t="s">
        <v>1192</v>
      </c>
      <c r="E4852" s="201"/>
      <c r="F4852" s="104">
        <v>926.23</v>
      </c>
      <c r="G4852" s="98">
        <v>926.23</v>
      </c>
      <c r="H4852" s="99">
        <v>2465.62426</v>
      </c>
      <c r="I4852" s="573"/>
    </row>
    <row r="4853" spans="2:9" ht="20.100000000000001" customHeight="1" thickTop="1" thickBot="1">
      <c r="B4853" s="255"/>
      <c r="C4853" s="249"/>
      <c r="D4853" s="200"/>
      <c r="E4853" s="201"/>
      <c r="F4853" s="104">
        <v>1416.08</v>
      </c>
      <c r="G4853" s="98">
        <v>1416.08</v>
      </c>
      <c r="H4853" s="99">
        <v>3769.6049600000001</v>
      </c>
      <c r="I4853" s="573"/>
    </row>
    <row r="4854" spans="2:9" ht="20.100000000000001" customHeight="1" thickTop="1" thickBot="1">
      <c r="B4854" s="188" t="s">
        <v>9898</v>
      </c>
      <c r="C4854" s="369" t="s">
        <v>10409</v>
      </c>
      <c r="D4854" s="354" t="s">
        <v>10410</v>
      </c>
      <c r="E4854" s="381" t="s">
        <v>11</v>
      </c>
      <c r="F4854" s="104">
        <v>1211.92</v>
      </c>
      <c r="G4854" s="98">
        <v>1211.92</v>
      </c>
      <c r="H4854" s="99">
        <v>3226.1310400000002</v>
      </c>
      <c r="I4854" s="586">
        <f t="shared" ref="I4854:I4917" si="121">H4854/1.21</f>
        <v>2666.2240000000002</v>
      </c>
    </row>
    <row r="4855" spans="2:9" ht="20.100000000000001" customHeight="1" thickTop="1" thickBot="1">
      <c r="B4855" s="188" t="s">
        <v>9590</v>
      </c>
      <c r="C4855" s="369" t="s">
        <v>10411</v>
      </c>
      <c r="D4855" s="354" t="s">
        <v>10412</v>
      </c>
      <c r="E4855" s="381" t="s">
        <v>11</v>
      </c>
      <c r="F4855" s="104">
        <v>1102.02</v>
      </c>
      <c r="G4855" s="98">
        <v>1102.02</v>
      </c>
      <c r="H4855" s="99">
        <v>2933.5772400000001</v>
      </c>
      <c r="I4855" s="586">
        <f t="shared" si="121"/>
        <v>2424.444</v>
      </c>
    </row>
    <row r="4856" spans="2:9" ht="20.100000000000001" customHeight="1" thickTop="1" thickBot="1">
      <c r="B4856" s="188" t="s">
        <v>9593</v>
      </c>
      <c r="C4856" s="369" t="s">
        <v>10413</v>
      </c>
      <c r="D4856" s="354" t="s">
        <v>10414</v>
      </c>
      <c r="E4856" s="381" t="s">
        <v>11</v>
      </c>
      <c r="F4856" s="104">
        <v>963.72</v>
      </c>
      <c r="G4856" s="98">
        <v>963.72</v>
      </c>
      <c r="H4856" s="99">
        <v>2565.4226400000002</v>
      </c>
      <c r="I4856" s="586">
        <f t="shared" si="121"/>
        <v>2120.1840000000002</v>
      </c>
    </row>
    <row r="4857" spans="2:9" ht="20.100000000000001" customHeight="1" thickTop="1" thickBot="1">
      <c r="B4857" s="188" t="s">
        <v>9584</v>
      </c>
      <c r="C4857" s="369" t="s">
        <v>10415</v>
      </c>
      <c r="D4857" s="354" t="s">
        <v>10416</v>
      </c>
      <c r="E4857" s="381" t="s">
        <v>11</v>
      </c>
      <c r="F4857" s="104">
        <v>1102.02</v>
      </c>
      <c r="G4857" s="98">
        <v>1102.02</v>
      </c>
      <c r="H4857" s="99">
        <v>2933.5772400000001</v>
      </c>
      <c r="I4857" s="586">
        <f t="shared" si="121"/>
        <v>2424.444</v>
      </c>
    </row>
    <row r="4858" spans="2:9" ht="20.100000000000001" customHeight="1" thickTop="1" thickBot="1">
      <c r="B4858" s="188" t="s">
        <v>9569</v>
      </c>
      <c r="C4858" s="369" t="s">
        <v>10417</v>
      </c>
      <c r="D4858" s="354" t="s">
        <v>10418</v>
      </c>
      <c r="E4858" s="381" t="s">
        <v>11</v>
      </c>
      <c r="F4858" s="104">
        <v>963.72</v>
      </c>
      <c r="G4858" s="98">
        <v>963.72</v>
      </c>
      <c r="H4858" s="99">
        <v>2565.4226400000002</v>
      </c>
      <c r="I4858" s="586">
        <f t="shared" si="121"/>
        <v>2120.1840000000002</v>
      </c>
    </row>
    <row r="4859" spans="2:9" ht="20.100000000000001" customHeight="1" thickTop="1" thickBot="1">
      <c r="B4859" s="188" t="s">
        <v>9569</v>
      </c>
      <c r="C4859" s="369" t="s">
        <v>10419</v>
      </c>
      <c r="D4859" s="354" t="s">
        <v>10418</v>
      </c>
      <c r="E4859" s="381" t="s">
        <v>11</v>
      </c>
      <c r="F4859" s="104">
        <v>1646.84</v>
      </c>
      <c r="G4859" s="98">
        <v>1646.84</v>
      </c>
      <c r="H4859" s="99">
        <v>4383.8880799999997</v>
      </c>
      <c r="I4859" s="586">
        <f t="shared" si="121"/>
        <v>3623.0479999999998</v>
      </c>
    </row>
    <row r="4860" spans="2:9" ht="20.100000000000001" customHeight="1" thickTop="1" thickBot="1">
      <c r="B4860" s="188" t="s">
        <v>9649</v>
      </c>
      <c r="C4860" s="369" t="s">
        <v>10420</v>
      </c>
      <c r="D4860" s="354" t="s">
        <v>10421</v>
      </c>
      <c r="E4860" s="381" t="s">
        <v>11</v>
      </c>
      <c r="F4860" s="104">
        <v>1312.52</v>
      </c>
      <c r="G4860" s="98">
        <v>1312.52</v>
      </c>
      <c r="H4860" s="99">
        <v>3493.9282400000002</v>
      </c>
      <c r="I4860" s="586">
        <f t="shared" si="121"/>
        <v>2887.5440000000003</v>
      </c>
    </row>
    <row r="4861" spans="2:9" ht="20.100000000000001" customHeight="1" thickTop="1" thickBot="1">
      <c r="B4861" s="188" t="s">
        <v>9596</v>
      </c>
      <c r="C4861" s="369" t="s">
        <v>10422</v>
      </c>
      <c r="D4861" s="354" t="s">
        <v>10423</v>
      </c>
      <c r="E4861" s="381" t="s">
        <v>11</v>
      </c>
      <c r="F4861" s="104">
        <v>1300.1400000000001</v>
      </c>
      <c r="G4861" s="98">
        <v>1300.1400000000001</v>
      </c>
      <c r="H4861" s="99">
        <v>3460.9726800000003</v>
      </c>
      <c r="I4861" s="586">
        <f t="shared" si="121"/>
        <v>2860.3080000000004</v>
      </c>
    </row>
    <row r="4862" spans="2:9" ht="20.100000000000001" customHeight="1" thickTop="1" thickBot="1">
      <c r="B4862" s="188" t="s">
        <v>9661</v>
      </c>
      <c r="C4862" s="369" t="s">
        <v>10424</v>
      </c>
      <c r="D4862" s="354" t="s">
        <v>10425</v>
      </c>
      <c r="E4862" s="381" t="s">
        <v>11</v>
      </c>
      <c r="F4862" s="104">
        <v>1416.08</v>
      </c>
      <c r="G4862" s="98">
        <v>1416.08</v>
      </c>
      <c r="H4862" s="99">
        <v>3769.6049600000001</v>
      </c>
      <c r="I4862" s="586">
        <f t="shared" si="121"/>
        <v>3115.3760000000002</v>
      </c>
    </row>
    <row r="4863" spans="2:9" ht="20.100000000000001" customHeight="1" thickTop="1" thickBot="1">
      <c r="B4863" s="188" t="s">
        <v>9703</v>
      </c>
      <c r="C4863" s="369" t="s">
        <v>10426</v>
      </c>
      <c r="D4863" s="354" t="s">
        <v>10427</v>
      </c>
      <c r="E4863" s="381" t="s">
        <v>11</v>
      </c>
      <c r="F4863" s="104">
        <v>1102.02</v>
      </c>
      <c r="G4863" s="98">
        <v>1102.02</v>
      </c>
      <c r="H4863" s="99">
        <v>2933.5772400000001</v>
      </c>
      <c r="I4863" s="586">
        <f t="shared" si="121"/>
        <v>2424.444</v>
      </c>
    </row>
    <row r="4864" spans="2:9" ht="20.100000000000001" customHeight="1" thickTop="1" thickBot="1">
      <c r="B4864" s="188" t="s">
        <v>9706</v>
      </c>
      <c r="C4864" s="369" t="s">
        <v>10428</v>
      </c>
      <c r="D4864" s="354" t="s">
        <v>10429</v>
      </c>
      <c r="E4864" s="381" t="s">
        <v>11</v>
      </c>
      <c r="F4864" s="104">
        <v>1362.05</v>
      </c>
      <c r="G4864" s="98">
        <v>1362.05</v>
      </c>
      <c r="H4864" s="99">
        <v>3625.7771000000002</v>
      </c>
      <c r="I4864" s="586">
        <f t="shared" si="121"/>
        <v>2996.51</v>
      </c>
    </row>
    <row r="4865" spans="2:9" ht="20.100000000000001" customHeight="1" thickTop="1" thickBot="1">
      <c r="B4865" s="188" t="s">
        <v>10182</v>
      </c>
      <c r="C4865" s="369" t="s">
        <v>10430</v>
      </c>
      <c r="D4865" s="354" t="s">
        <v>10431</v>
      </c>
      <c r="E4865" s="381" t="s">
        <v>11</v>
      </c>
      <c r="F4865" s="104">
        <v>1770.59</v>
      </c>
      <c r="G4865" s="98">
        <v>1770.59</v>
      </c>
      <c r="H4865" s="99">
        <v>4713.3105800000003</v>
      </c>
      <c r="I4865" s="586">
        <f t="shared" si="121"/>
        <v>3895.2980000000002</v>
      </c>
    </row>
    <row r="4866" spans="2:9" ht="20.100000000000001" customHeight="1" thickTop="1" thickBot="1">
      <c r="B4866" s="188" t="s">
        <v>10204</v>
      </c>
      <c r="C4866" s="369" t="s">
        <v>10432</v>
      </c>
      <c r="D4866" s="354" t="s">
        <v>10433</v>
      </c>
      <c r="E4866" s="381" t="s">
        <v>11</v>
      </c>
      <c r="F4866" s="104" t="s">
        <v>10463</v>
      </c>
      <c r="G4866" s="98" t="s">
        <v>10463</v>
      </c>
      <c r="H4866" s="99" t="e">
        <v>#VALUE!</v>
      </c>
      <c r="I4866" s="586" t="e">
        <f t="shared" si="121"/>
        <v>#VALUE!</v>
      </c>
    </row>
    <row r="4867" spans="2:9" ht="20.100000000000001" customHeight="1" thickTop="1" thickBot="1">
      <c r="B4867" s="188" t="s">
        <v>9751</v>
      </c>
      <c r="C4867" s="369" t="s">
        <v>10434</v>
      </c>
      <c r="D4867" s="354" t="s">
        <v>10435</v>
      </c>
      <c r="E4867" s="381" t="s">
        <v>11</v>
      </c>
      <c r="F4867" s="104">
        <v>1362.05</v>
      </c>
      <c r="G4867" s="98">
        <v>1362.05</v>
      </c>
      <c r="H4867" s="99">
        <v>3625.7771000000002</v>
      </c>
      <c r="I4867" s="586">
        <f t="shared" si="121"/>
        <v>2996.51</v>
      </c>
    </row>
    <row r="4868" spans="2:9" ht="20.100000000000001" customHeight="1" thickTop="1" thickBot="1">
      <c r="B4868" s="188" t="s">
        <v>10261</v>
      </c>
      <c r="C4868" s="369" t="s">
        <v>10436</v>
      </c>
      <c r="D4868" s="354" t="s">
        <v>10437</v>
      </c>
      <c r="E4868" s="381" t="s">
        <v>11</v>
      </c>
      <c r="F4868" s="104">
        <v>1876.18</v>
      </c>
      <c r="G4868" s="98">
        <v>1876.18</v>
      </c>
      <c r="H4868" s="99">
        <v>4994.3911600000001</v>
      </c>
      <c r="I4868" s="586">
        <f t="shared" si="121"/>
        <v>4127.5960000000005</v>
      </c>
    </row>
    <row r="4869" spans="2:9" ht="20.100000000000001" customHeight="1" thickTop="1" thickBot="1">
      <c r="B4869" s="188" t="s">
        <v>9658</v>
      </c>
      <c r="C4869" s="369" t="s">
        <v>10438</v>
      </c>
      <c r="D4869" s="354" t="s">
        <v>10439</v>
      </c>
      <c r="E4869" s="381" t="s">
        <v>11</v>
      </c>
      <c r="F4869" s="104">
        <v>1646.84</v>
      </c>
      <c r="G4869" s="98">
        <v>1646.84</v>
      </c>
      <c r="H4869" s="99">
        <v>4383.8880799999997</v>
      </c>
      <c r="I4869" s="586">
        <f t="shared" si="121"/>
        <v>3623.0479999999998</v>
      </c>
    </row>
    <row r="4870" spans="2:9" ht="20.100000000000001" customHeight="1" thickTop="1" thickBot="1">
      <c r="B4870" s="188" t="s">
        <v>9664</v>
      </c>
      <c r="C4870" s="369" t="s">
        <v>10440</v>
      </c>
      <c r="D4870" s="354" t="s">
        <v>10441</v>
      </c>
      <c r="E4870" s="381" t="s">
        <v>11</v>
      </c>
      <c r="F4870" s="104">
        <v>842</v>
      </c>
      <c r="G4870" s="98">
        <v>842</v>
      </c>
      <c r="H4870" s="99">
        <v>2241.404</v>
      </c>
      <c r="I4870" s="586">
        <f t="shared" si="121"/>
        <v>1852.4</v>
      </c>
    </row>
    <row r="4871" spans="2:9" ht="20.100000000000001" customHeight="1" thickTop="1" thickBot="1">
      <c r="B4871" s="188" t="s">
        <v>10189</v>
      </c>
      <c r="C4871" s="369" t="s">
        <v>10442</v>
      </c>
      <c r="D4871" s="354" t="s">
        <v>10443</v>
      </c>
      <c r="E4871" s="381" t="s">
        <v>11</v>
      </c>
      <c r="F4871" s="104">
        <v>1523.02</v>
      </c>
      <c r="G4871" s="98">
        <v>1523.02</v>
      </c>
      <c r="H4871" s="99">
        <v>4054.2792400000003</v>
      </c>
      <c r="I4871" s="586">
        <f t="shared" si="121"/>
        <v>3350.6440000000002</v>
      </c>
    </row>
    <row r="4872" spans="2:9" ht="20.100000000000001" customHeight="1" thickTop="1" thickBot="1">
      <c r="B4872" s="188" t="s">
        <v>9652</v>
      </c>
      <c r="C4872" s="369" t="s">
        <v>10444</v>
      </c>
      <c r="D4872" s="354" t="s">
        <v>10445</v>
      </c>
      <c r="E4872" s="381" t="s">
        <v>11</v>
      </c>
      <c r="F4872" s="104">
        <v>1523.02</v>
      </c>
      <c r="G4872" s="98">
        <v>1523.02</v>
      </c>
      <c r="H4872" s="99">
        <v>4054.2792400000003</v>
      </c>
      <c r="I4872" s="586">
        <f t="shared" si="121"/>
        <v>3350.6440000000002</v>
      </c>
    </row>
    <row r="4873" spans="2:9" ht="20.100000000000001" customHeight="1" thickTop="1" thickBot="1">
      <c r="B4873" s="188" t="s">
        <v>9700</v>
      </c>
      <c r="C4873" s="369" t="s">
        <v>10446</v>
      </c>
      <c r="D4873" s="354" t="s">
        <v>10447</v>
      </c>
      <c r="E4873" s="381" t="s">
        <v>11</v>
      </c>
      <c r="F4873" s="104">
        <v>1362.05</v>
      </c>
      <c r="G4873" s="98">
        <v>1362.05</v>
      </c>
      <c r="H4873" s="99">
        <v>3625.7771000000002</v>
      </c>
      <c r="I4873" s="586">
        <f t="shared" si="121"/>
        <v>2996.51</v>
      </c>
    </row>
    <row r="4874" spans="2:9" ht="20.100000000000001" customHeight="1" thickTop="1" thickBot="1">
      <c r="B4874" s="188" t="s">
        <v>9904</v>
      </c>
      <c r="C4874" s="369" t="s">
        <v>10448</v>
      </c>
      <c r="D4874" s="354" t="s">
        <v>10449</v>
      </c>
      <c r="E4874" s="381" t="s">
        <v>11</v>
      </c>
      <c r="F4874" s="104">
        <v>295.33</v>
      </c>
      <c r="G4874" s="98">
        <v>295.33</v>
      </c>
      <c r="H4874" s="99">
        <v>786.16845999999998</v>
      </c>
      <c r="I4874" s="586">
        <f t="shared" si="121"/>
        <v>649.726</v>
      </c>
    </row>
    <row r="4875" spans="2:9" ht="20.100000000000001" customHeight="1" thickTop="1" thickBot="1">
      <c r="B4875" s="188" t="s">
        <v>9670</v>
      </c>
      <c r="C4875" s="369" t="s">
        <v>10450</v>
      </c>
      <c r="D4875" s="354" t="s">
        <v>10451</v>
      </c>
      <c r="E4875" s="381" t="s">
        <v>11</v>
      </c>
      <c r="F4875" s="104">
        <v>1362.05</v>
      </c>
      <c r="G4875" s="98">
        <v>1362.05</v>
      </c>
      <c r="H4875" s="99">
        <v>3625.7771000000002</v>
      </c>
      <c r="I4875" s="586">
        <f t="shared" si="121"/>
        <v>2996.51</v>
      </c>
    </row>
    <row r="4876" spans="2:9" ht="20.100000000000001" customHeight="1" thickTop="1" thickBot="1">
      <c r="B4876" s="188" t="s">
        <v>9622</v>
      </c>
      <c r="C4876" s="369" t="s">
        <v>10452</v>
      </c>
      <c r="D4876" s="354" t="s">
        <v>10453</v>
      </c>
      <c r="E4876" s="381" t="s">
        <v>11</v>
      </c>
      <c r="F4876" s="104">
        <v>1362.05</v>
      </c>
      <c r="G4876" s="98">
        <v>1362.05</v>
      </c>
      <c r="H4876" s="99">
        <v>3625.7771000000002</v>
      </c>
      <c r="I4876" s="586">
        <f t="shared" si="121"/>
        <v>2996.51</v>
      </c>
    </row>
    <row r="4877" spans="2:9" ht="20.100000000000001" customHeight="1" thickTop="1" thickBot="1">
      <c r="B4877" s="188" t="s">
        <v>10261</v>
      </c>
      <c r="C4877" s="369" t="s">
        <v>10454</v>
      </c>
      <c r="D4877" s="354" t="s">
        <v>10437</v>
      </c>
      <c r="E4877" s="381" t="s">
        <v>11</v>
      </c>
      <c r="F4877" s="104">
        <v>1362.05</v>
      </c>
      <c r="G4877" s="98">
        <v>1362.05</v>
      </c>
      <c r="H4877" s="99">
        <v>3625.7771000000002</v>
      </c>
      <c r="I4877" s="586">
        <f t="shared" si="121"/>
        <v>2996.51</v>
      </c>
    </row>
    <row r="4878" spans="2:9" ht="20.100000000000001" customHeight="1" thickTop="1" thickBot="1">
      <c r="B4878" s="188" t="s">
        <v>10245</v>
      </c>
      <c r="C4878" s="369" t="s">
        <v>10455</v>
      </c>
      <c r="D4878" s="354" t="s">
        <v>10456</v>
      </c>
      <c r="E4878" s="381" t="s">
        <v>11</v>
      </c>
      <c r="F4878" s="104">
        <v>1362.05</v>
      </c>
      <c r="G4878" s="98">
        <v>1362.05</v>
      </c>
      <c r="H4878" s="99">
        <v>3625.7771000000002</v>
      </c>
      <c r="I4878" s="586">
        <f t="shared" si="121"/>
        <v>2996.51</v>
      </c>
    </row>
    <row r="4879" spans="2:9" ht="20.100000000000001" customHeight="1" thickTop="1" thickBot="1">
      <c r="B4879" s="188" t="s">
        <v>10258</v>
      </c>
      <c r="C4879" s="369" t="s">
        <v>10457</v>
      </c>
      <c r="D4879" s="354" t="s">
        <v>10458</v>
      </c>
      <c r="E4879" s="381" t="s">
        <v>11</v>
      </c>
      <c r="F4879" s="104">
        <v>1609.7</v>
      </c>
      <c r="G4879" s="98">
        <v>1609.7</v>
      </c>
      <c r="H4879" s="99">
        <v>4285.0214000000005</v>
      </c>
      <c r="I4879" s="586">
        <f t="shared" si="121"/>
        <v>3541.3400000000006</v>
      </c>
    </row>
    <row r="4880" spans="2:9" ht="20.100000000000001" customHeight="1" thickTop="1" thickBot="1">
      <c r="B4880" s="188" t="s">
        <v>9688</v>
      </c>
      <c r="C4880" s="369" t="s">
        <v>10459</v>
      </c>
      <c r="D4880" s="354" t="s">
        <v>10460</v>
      </c>
      <c r="E4880" s="381" t="s">
        <v>11</v>
      </c>
      <c r="F4880" s="104">
        <v>1609.7</v>
      </c>
      <c r="G4880" s="98">
        <v>1609.7</v>
      </c>
      <c r="H4880" s="99">
        <v>4285.0214000000005</v>
      </c>
      <c r="I4880" s="586">
        <f t="shared" si="121"/>
        <v>3541.3400000000006</v>
      </c>
    </row>
    <row r="4881" spans="2:9" ht="20.100000000000001" customHeight="1" thickTop="1" thickBot="1">
      <c r="B4881" s="188" t="s">
        <v>10159</v>
      </c>
      <c r="C4881" s="369" t="s">
        <v>10461</v>
      </c>
      <c r="D4881" s="354" t="s">
        <v>10462</v>
      </c>
      <c r="E4881" s="381" t="s">
        <v>11</v>
      </c>
      <c r="F4881" s="104">
        <v>1362.05</v>
      </c>
      <c r="G4881" s="98">
        <v>1362.05</v>
      </c>
      <c r="H4881" s="99">
        <v>3625.7771000000002</v>
      </c>
      <c r="I4881" s="586">
        <f t="shared" si="121"/>
        <v>2996.51</v>
      </c>
    </row>
    <row r="4882" spans="2:9" ht="20.100000000000001" customHeight="1" thickTop="1" thickBot="1">
      <c r="B4882" s="188" t="s">
        <v>10109</v>
      </c>
      <c r="C4882" s="369" t="s">
        <v>10464</v>
      </c>
      <c r="D4882" s="354" t="s">
        <v>10465</v>
      </c>
      <c r="E4882" s="381" t="s">
        <v>11</v>
      </c>
      <c r="F4882" s="104">
        <v>1362.05</v>
      </c>
      <c r="G4882" s="98">
        <v>1362.05</v>
      </c>
      <c r="H4882" s="99">
        <v>3625.7771000000002</v>
      </c>
      <c r="I4882" s="586">
        <f t="shared" si="121"/>
        <v>2996.51</v>
      </c>
    </row>
    <row r="4883" spans="2:9" ht="20.100000000000001" customHeight="1" thickTop="1" thickBot="1">
      <c r="B4883" s="188" t="s">
        <v>9613</v>
      </c>
      <c r="C4883" s="369" t="s">
        <v>10466</v>
      </c>
      <c r="D4883" s="354" t="s">
        <v>10467</v>
      </c>
      <c r="E4883" s="381" t="s">
        <v>11</v>
      </c>
      <c r="F4883" s="104">
        <v>0</v>
      </c>
      <c r="G4883" s="98">
        <v>0</v>
      </c>
      <c r="H4883" s="99">
        <v>0</v>
      </c>
      <c r="I4883" s="586">
        <f t="shared" si="121"/>
        <v>0</v>
      </c>
    </row>
    <row r="4884" spans="2:9" ht="20.100000000000001" customHeight="1" thickTop="1" thickBot="1">
      <c r="B4884" s="188" t="s">
        <v>10220</v>
      </c>
      <c r="C4884" s="369" t="s">
        <v>10468</v>
      </c>
      <c r="D4884" s="354" t="s">
        <v>10469</v>
      </c>
      <c r="E4884" s="381" t="s">
        <v>11</v>
      </c>
      <c r="F4884" s="104">
        <v>1609.7</v>
      </c>
      <c r="G4884" s="98">
        <v>1609.7</v>
      </c>
      <c r="H4884" s="99">
        <v>4285.0214000000005</v>
      </c>
      <c r="I4884" s="586">
        <f t="shared" si="121"/>
        <v>3541.3400000000006</v>
      </c>
    </row>
    <row r="4885" spans="2:9" ht="20.100000000000001" customHeight="1" thickTop="1" thickBot="1">
      <c r="B4885" s="188" t="s">
        <v>9679</v>
      </c>
      <c r="C4885" s="369" t="s">
        <v>10470</v>
      </c>
      <c r="D4885" s="354" t="s">
        <v>10471</v>
      </c>
      <c r="E4885" s="381" t="s">
        <v>11</v>
      </c>
      <c r="F4885" s="104">
        <v>295.33</v>
      </c>
      <c r="G4885" s="98">
        <v>295.33</v>
      </c>
      <c r="H4885" s="99">
        <v>786.16845999999998</v>
      </c>
      <c r="I4885" s="586">
        <f t="shared" si="121"/>
        <v>649.726</v>
      </c>
    </row>
    <row r="4886" spans="2:9" ht="20.100000000000001" customHeight="1" thickTop="1" thickBot="1">
      <c r="B4886" s="188" t="s">
        <v>9676</v>
      </c>
      <c r="C4886" s="369" t="s">
        <v>10472</v>
      </c>
      <c r="D4886" s="354" t="s">
        <v>10473</v>
      </c>
      <c r="E4886" s="381" t="s">
        <v>11</v>
      </c>
      <c r="F4886" s="104">
        <v>399.41</v>
      </c>
      <c r="G4886" s="98">
        <v>399.41</v>
      </c>
      <c r="H4886" s="99">
        <v>1063.2294200000001</v>
      </c>
      <c r="I4886" s="586">
        <f t="shared" si="121"/>
        <v>878.70200000000011</v>
      </c>
    </row>
    <row r="4887" spans="2:9" ht="20.100000000000001" customHeight="1" thickTop="1" thickBot="1">
      <c r="B4887" s="188" t="s">
        <v>10233</v>
      </c>
      <c r="C4887" s="369" t="s">
        <v>10474</v>
      </c>
      <c r="D4887" s="354" t="s">
        <v>10475</v>
      </c>
      <c r="E4887" s="381" t="s">
        <v>11</v>
      </c>
      <c r="F4887" s="104">
        <v>1886.41</v>
      </c>
      <c r="G4887" s="98">
        <v>1886.41</v>
      </c>
      <c r="H4887" s="99">
        <v>5021.6234200000008</v>
      </c>
      <c r="I4887" s="586">
        <f t="shared" si="121"/>
        <v>4150.1020000000008</v>
      </c>
    </row>
    <row r="4888" spans="2:9" ht="20.100000000000001" customHeight="1" thickTop="1" thickBot="1">
      <c r="B4888" s="188" t="s">
        <v>10332</v>
      </c>
      <c r="C4888" s="369" t="s">
        <v>10476</v>
      </c>
      <c r="D4888" s="354" t="s">
        <v>10477</v>
      </c>
      <c r="E4888" s="381" t="s">
        <v>11</v>
      </c>
      <c r="F4888" s="104">
        <v>1203.6300000000001</v>
      </c>
      <c r="G4888" s="98">
        <v>1203.6300000000001</v>
      </c>
      <c r="H4888" s="99">
        <v>3204.0630600000004</v>
      </c>
      <c r="I4888" s="586">
        <f t="shared" si="121"/>
        <v>2647.9860000000003</v>
      </c>
    </row>
    <row r="4889" spans="2:9" ht="20.100000000000001" customHeight="1" thickTop="1" thickBot="1">
      <c r="B4889" s="188" t="s">
        <v>9685</v>
      </c>
      <c r="C4889" s="369" t="s">
        <v>10478</v>
      </c>
      <c r="D4889" s="354" t="s">
        <v>10479</v>
      </c>
      <c r="E4889" s="381" t="s">
        <v>11</v>
      </c>
      <c r="F4889" s="104">
        <v>1362.05</v>
      </c>
      <c r="G4889" s="98">
        <v>1362.05</v>
      </c>
      <c r="H4889" s="99">
        <v>3625.7771000000002</v>
      </c>
      <c r="I4889" s="586">
        <f t="shared" si="121"/>
        <v>2996.51</v>
      </c>
    </row>
    <row r="4890" spans="2:9" ht="20.100000000000001" customHeight="1" thickTop="1" thickBot="1">
      <c r="B4890" s="188" t="s">
        <v>10279</v>
      </c>
      <c r="C4890" s="369" t="s">
        <v>10480</v>
      </c>
      <c r="D4890" s="354" t="s">
        <v>10481</v>
      </c>
      <c r="E4890" s="381" t="s">
        <v>11</v>
      </c>
      <c r="F4890" s="104">
        <v>1362.05</v>
      </c>
      <c r="G4890" s="98">
        <v>1362.05</v>
      </c>
      <c r="H4890" s="99">
        <v>3625.7771000000002</v>
      </c>
      <c r="I4890" s="586">
        <f t="shared" si="121"/>
        <v>2996.51</v>
      </c>
    </row>
    <row r="4891" spans="2:9" ht="20.100000000000001" customHeight="1" thickTop="1" thickBot="1">
      <c r="B4891" s="188" t="s">
        <v>10130</v>
      </c>
      <c r="C4891" s="369" t="s">
        <v>10482</v>
      </c>
      <c r="D4891" s="354" t="s">
        <v>10483</v>
      </c>
      <c r="E4891" s="381" t="s">
        <v>11</v>
      </c>
      <c r="F4891" s="104">
        <v>1362.05</v>
      </c>
      <c r="G4891" s="98">
        <v>1362.05</v>
      </c>
      <c r="H4891" s="99">
        <v>3625.7771000000002</v>
      </c>
      <c r="I4891" s="586">
        <f t="shared" si="121"/>
        <v>2996.51</v>
      </c>
    </row>
    <row r="4892" spans="2:9" ht="20.100000000000001" customHeight="1" thickTop="1" thickBot="1">
      <c r="B4892" s="188" t="s">
        <v>10133</v>
      </c>
      <c r="C4892" s="369" t="s">
        <v>10484</v>
      </c>
      <c r="D4892" s="354" t="s">
        <v>10485</v>
      </c>
      <c r="E4892" s="381" t="s">
        <v>11</v>
      </c>
      <c r="F4892" s="104">
        <v>2389.7800000000002</v>
      </c>
      <c r="G4892" s="98">
        <v>2389.7800000000002</v>
      </c>
      <c r="H4892" s="99">
        <v>6361.5943600000001</v>
      </c>
      <c r="I4892" s="586">
        <f t="shared" si="121"/>
        <v>5257.5160000000005</v>
      </c>
    </row>
    <row r="4893" spans="2:9" ht="20.100000000000001" customHeight="1" thickTop="1" thickBot="1">
      <c r="B4893" s="188" t="s">
        <v>10282</v>
      </c>
      <c r="C4893" s="369" t="s">
        <v>10486</v>
      </c>
      <c r="D4893" s="354" t="s">
        <v>10487</v>
      </c>
      <c r="E4893" s="381" t="s">
        <v>11</v>
      </c>
      <c r="F4893" s="104">
        <v>1362.05</v>
      </c>
      <c r="G4893" s="98">
        <v>1362.05</v>
      </c>
      <c r="H4893" s="99">
        <v>3625.7771000000002</v>
      </c>
      <c r="I4893" s="586">
        <f t="shared" si="121"/>
        <v>2996.51</v>
      </c>
    </row>
    <row r="4894" spans="2:9" ht="20.100000000000001" customHeight="1" thickTop="1" thickBot="1">
      <c r="B4894" s="188" t="s">
        <v>10290</v>
      </c>
      <c r="C4894" s="369" t="s">
        <v>10488</v>
      </c>
      <c r="D4894" s="354" t="s">
        <v>10489</v>
      </c>
      <c r="E4894" s="381" t="s">
        <v>11</v>
      </c>
      <c r="F4894" s="104">
        <v>1609.7</v>
      </c>
      <c r="G4894" s="98">
        <v>1609.7</v>
      </c>
      <c r="H4894" s="99">
        <v>4285.0214000000005</v>
      </c>
      <c r="I4894" s="586">
        <f t="shared" si="121"/>
        <v>3541.3400000000006</v>
      </c>
    </row>
    <row r="4895" spans="2:9" ht="20.100000000000001" customHeight="1" thickTop="1" thickBot="1">
      <c r="B4895" s="188" t="s">
        <v>9697</v>
      </c>
      <c r="C4895" s="369" t="s">
        <v>10490</v>
      </c>
      <c r="D4895" s="354" t="s">
        <v>10491</v>
      </c>
      <c r="E4895" s="381" t="s">
        <v>11</v>
      </c>
      <c r="F4895" s="104">
        <v>1362.05</v>
      </c>
      <c r="G4895" s="98">
        <v>1362.05</v>
      </c>
      <c r="H4895" s="99">
        <v>3625.7771000000002</v>
      </c>
      <c r="I4895" s="586">
        <f t="shared" si="121"/>
        <v>2996.51</v>
      </c>
    </row>
    <row r="4896" spans="2:9" ht="20.100000000000001" customHeight="1" thickTop="1" thickBot="1">
      <c r="B4896" s="188" t="s">
        <v>9673</v>
      </c>
      <c r="C4896" s="369" t="s">
        <v>10492</v>
      </c>
      <c r="D4896" s="354" t="s">
        <v>10493</v>
      </c>
      <c r="E4896" s="381" t="s">
        <v>11</v>
      </c>
      <c r="F4896" s="104" t="s">
        <v>10463</v>
      </c>
      <c r="G4896" s="98" t="s">
        <v>10463</v>
      </c>
      <c r="H4896" s="99" t="e">
        <v>#VALUE!</v>
      </c>
      <c r="I4896" s="586" t="e">
        <f t="shared" si="121"/>
        <v>#VALUE!</v>
      </c>
    </row>
    <row r="4897" spans="2:9" ht="20.100000000000001" customHeight="1" thickTop="1" thickBot="1">
      <c r="B4897" s="188" t="s">
        <v>10225</v>
      </c>
      <c r="C4897" s="369" t="s">
        <v>10494</v>
      </c>
      <c r="D4897" s="354" t="s">
        <v>10495</v>
      </c>
      <c r="E4897" s="381" t="s">
        <v>11</v>
      </c>
      <c r="F4897" s="104">
        <v>1021.64</v>
      </c>
      <c r="G4897" s="98">
        <v>1021.64</v>
      </c>
      <c r="H4897" s="99">
        <v>2719.6056800000001</v>
      </c>
      <c r="I4897" s="586">
        <f t="shared" si="121"/>
        <v>2247.6080000000002</v>
      </c>
    </row>
    <row r="4898" spans="2:9" ht="20.100000000000001" customHeight="1" thickTop="1" thickBot="1">
      <c r="B4898" s="188" t="s">
        <v>10149</v>
      </c>
      <c r="C4898" s="369" t="s">
        <v>10496</v>
      </c>
      <c r="D4898" s="354" t="s">
        <v>10497</v>
      </c>
      <c r="E4898" s="381" t="s">
        <v>11</v>
      </c>
      <c r="F4898" s="104">
        <v>1362.05</v>
      </c>
      <c r="G4898" s="98">
        <v>1362.05</v>
      </c>
      <c r="H4898" s="99">
        <v>3625.7771000000002</v>
      </c>
      <c r="I4898" s="586">
        <f t="shared" si="121"/>
        <v>2996.51</v>
      </c>
    </row>
    <row r="4899" spans="2:9" ht="20.100000000000001" customHeight="1" thickTop="1" thickBot="1">
      <c r="B4899" s="188" t="s">
        <v>10290</v>
      </c>
      <c r="C4899" s="369" t="s">
        <v>10498</v>
      </c>
      <c r="D4899" s="354" t="s">
        <v>10489</v>
      </c>
      <c r="E4899" s="381" t="s">
        <v>11</v>
      </c>
      <c r="F4899" s="104">
        <v>1362.05</v>
      </c>
      <c r="G4899" s="98">
        <v>1362.05</v>
      </c>
      <c r="H4899" s="99">
        <v>3625.7771000000002</v>
      </c>
      <c r="I4899" s="586">
        <f t="shared" si="121"/>
        <v>2996.51</v>
      </c>
    </row>
    <row r="4900" spans="2:9" ht="20.100000000000001" customHeight="1" thickTop="1" thickBot="1">
      <c r="B4900" s="188" t="s">
        <v>9694</v>
      </c>
      <c r="C4900" s="369" t="s">
        <v>10499</v>
      </c>
      <c r="D4900" s="354" t="s">
        <v>10500</v>
      </c>
      <c r="E4900" s="381" t="s">
        <v>11</v>
      </c>
      <c r="F4900" s="104">
        <v>1770.59</v>
      </c>
      <c r="G4900" s="98">
        <v>1770.59</v>
      </c>
      <c r="H4900" s="99">
        <v>4713.3105800000003</v>
      </c>
      <c r="I4900" s="586">
        <f t="shared" si="121"/>
        <v>3895.2980000000002</v>
      </c>
    </row>
    <row r="4901" spans="2:9" ht="20.100000000000001" customHeight="1" thickTop="1" thickBot="1">
      <c r="B4901" s="188" t="s">
        <v>9572</v>
      </c>
      <c r="C4901" s="369" t="s">
        <v>10501</v>
      </c>
      <c r="D4901" s="354" t="s">
        <v>10502</v>
      </c>
      <c r="E4901" s="381" t="s">
        <v>11</v>
      </c>
      <c r="F4901" s="104">
        <v>1502.96</v>
      </c>
      <c r="G4901" s="98">
        <v>1502.96</v>
      </c>
      <c r="H4901" s="99">
        <v>4000.87952</v>
      </c>
      <c r="I4901" s="586">
        <f t="shared" si="121"/>
        <v>3306.5120000000002</v>
      </c>
    </row>
    <row r="4902" spans="2:9" ht="20.100000000000001" customHeight="1" thickTop="1" thickBot="1">
      <c r="B4902" s="188" t="s">
        <v>10503</v>
      </c>
      <c r="C4902" s="369" t="s">
        <v>10504</v>
      </c>
      <c r="D4902" s="354" t="s">
        <v>10505</v>
      </c>
      <c r="E4902" s="381" t="s">
        <v>11</v>
      </c>
      <c r="F4902" s="104">
        <v>1054.74</v>
      </c>
      <c r="G4902" s="98">
        <v>1054.74</v>
      </c>
      <c r="H4902" s="99">
        <v>2807.7178800000002</v>
      </c>
      <c r="I4902" s="586">
        <f t="shared" si="121"/>
        <v>2320.4280000000003</v>
      </c>
    </row>
    <row r="4903" spans="2:9" ht="20.100000000000001" customHeight="1" thickTop="1" thickBot="1">
      <c r="B4903" s="188" t="s">
        <v>10146</v>
      </c>
      <c r="C4903" s="369" t="s">
        <v>10506</v>
      </c>
      <c r="D4903" s="354" t="s">
        <v>10507</v>
      </c>
      <c r="E4903" s="381" t="s">
        <v>11</v>
      </c>
      <c r="F4903" s="7"/>
      <c r="G4903" s="7"/>
      <c r="H4903" s="7"/>
      <c r="I4903" s="586">
        <f t="shared" si="121"/>
        <v>0</v>
      </c>
    </row>
    <row r="4904" spans="2:9" ht="20.100000000000001" customHeight="1" thickTop="1" thickBot="1">
      <c r="B4904" s="188" t="s">
        <v>9667</v>
      </c>
      <c r="C4904" s="369" t="s">
        <v>10508</v>
      </c>
      <c r="D4904" s="354" t="s">
        <v>10509</v>
      </c>
      <c r="E4904" s="381" t="s">
        <v>11</v>
      </c>
      <c r="F4904" s="7"/>
      <c r="G4904" s="7"/>
      <c r="H4904" s="7"/>
      <c r="I4904" s="586">
        <f t="shared" si="121"/>
        <v>0</v>
      </c>
    </row>
    <row r="4905" spans="2:9" ht="20.100000000000001" customHeight="1" thickTop="1" thickBot="1">
      <c r="B4905" s="188" t="s">
        <v>10264</v>
      </c>
      <c r="C4905" s="369" t="s">
        <v>10510</v>
      </c>
      <c r="D4905" s="354" t="s">
        <v>10511</v>
      </c>
      <c r="E4905" s="381" t="s">
        <v>11</v>
      </c>
      <c r="F4905" s="7"/>
      <c r="G4905" s="7"/>
      <c r="H4905" s="7"/>
      <c r="I4905" s="586">
        <f t="shared" si="121"/>
        <v>0</v>
      </c>
    </row>
    <row r="4906" spans="2:9" ht="20.100000000000001" customHeight="1" thickTop="1" thickBot="1">
      <c r="B4906" s="188" t="s">
        <v>10143</v>
      </c>
      <c r="C4906" s="369" t="s">
        <v>10512</v>
      </c>
      <c r="D4906" s="354" t="s">
        <v>10513</v>
      </c>
      <c r="E4906" s="381" t="s">
        <v>11</v>
      </c>
      <c r="F4906" s="7"/>
      <c r="G4906" s="7"/>
      <c r="H4906" s="7"/>
      <c r="I4906" s="586">
        <f t="shared" si="121"/>
        <v>0</v>
      </c>
    </row>
    <row r="4907" spans="2:9" ht="20.100000000000001" customHeight="1" thickTop="1" thickBot="1">
      <c r="B4907" s="188" t="s">
        <v>10215</v>
      </c>
      <c r="C4907" s="369" t="s">
        <v>10514</v>
      </c>
      <c r="D4907" s="354" t="s">
        <v>10515</v>
      </c>
      <c r="E4907" s="381" t="s">
        <v>11</v>
      </c>
      <c r="F4907" s="93" t="s">
        <v>4</v>
      </c>
      <c r="G4907" s="94" t="s">
        <v>5</v>
      </c>
      <c r="H4907" s="95" t="s">
        <v>6</v>
      </c>
      <c r="I4907" s="586" t="e">
        <f t="shared" si="121"/>
        <v>#VALUE!</v>
      </c>
    </row>
    <row r="4908" spans="2:9" ht="20.100000000000001" customHeight="1" thickTop="1" thickBot="1">
      <c r="B4908" s="188" t="s">
        <v>10146</v>
      </c>
      <c r="C4908" s="369" t="s">
        <v>10516</v>
      </c>
      <c r="D4908" s="354" t="s">
        <v>10507</v>
      </c>
      <c r="E4908" s="381" t="s">
        <v>11</v>
      </c>
      <c r="F4908" s="7"/>
      <c r="G4908" s="7"/>
      <c r="H4908" s="7"/>
      <c r="I4908" s="586">
        <f t="shared" si="121"/>
        <v>0</v>
      </c>
    </row>
    <row r="4909" spans="2:9" ht="20.100000000000001" customHeight="1" thickTop="1" thickBot="1">
      <c r="B4909" s="188" t="s">
        <v>10258</v>
      </c>
      <c r="C4909" s="369" t="s">
        <v>10517</v>
      </c>
      <c r="D4909" s="354" t="s">
        <v>10458</v>
      </c>
      <c r="E4909" s="381" t="s">
        <v>11</v>
      </c>
      <c r="F4909" s="7"/>
      <c r="G4909" s="7"/>
      <c r="H4909" s="7"/>
      <c r="I4909" s="586">
        <f t="shared" si="121"/>
        <v>0</v>
      </c>
    </row>
    <row r="4910" spans="2:9" ht="20.100000000000001" customHeight="1" thickTop="1" thickBot="1">
      <c r="B4910" s="188" t="s">
        <v>10269</v>
      </c>
      <c r="C4910" s="369" t="s">
        <v>10518</v>
      </c>
      <c r="D4910" s="354" t="s">
        <v>10519</v>
      </c>
      <c r="E4910" s="381" t="s">
        <v>11</v>
      </c>
      <c r="F4910" s="7"/>
      <c r="G4910" s="7"/>
      <c r="H4910" s="7"/>
      <c r="I4910" s="586">
        <f t="shared" si="121"/>
        <v>0</v>
      </c>
    </row>
    <row r="4911" spans="2:9" ht="20.100000000000001" customHeight="1" thickTop="1" thickBot="1">
      <c r="B4911" s="188" t="s">
        <v>10520</v>
      </c>
      <c r="C4911" s="369" t="s">
        <v>10521</v>
      </c>
      <c r="D4911" s="354" t="s">
        <v>10522</v>
      </c>
      <c r="E4911" s="381" t="s">
        <v>11</v>
      </c>
      <c r="F4911" s="80">
        <v>19651.32</v>
      </c>
      <c r="G4911" s="107">
        <v>8843.094000000001</v>
      </c>
      <c r="H4911" s="99">
        <v>23540.316228000003</v>
      </c>
      <c r="I4911" s="586">
        <f t="shared" si="121"/>
        <v>19454.806800000002</v>
      </c>
    </row>
    <row r="4912" spans="2:9" ht="20.100000000000001" customHeight="1" thickTop="1" thickBot="1">
      <c r="B4912" s="188" t="s">
        <v>9643</v>
      </c>
      <c r="C4912" s="369" t="s">
        <v>10523</v>
      </c>
      <c r="D4912" s="354" t="s">
        <v>10524</v>
      </c>
      <c r="E4912" s="381" t="s">
        <v>11</v>
      </c>
      <c r="F4912" s="80">
        <v>11927.279219625001</v>
      </c>
      <c r="G4912" s="107">
        <v>5367.2756488312507</v>
      </c>
      <c r="H4912" s="99">
        <v>14287.68777718879</v>
      </c>
      <c r="I4912" s="586">
        <f t="shared" si="121"/>
        <v>11808.006427428752</v>
      </c>
    </row>
    <row r="4913" spans="2:9" ht="20.100000000000001" customHeight="1" thickTop="1" thickBot="1">
      <c r="B4913" s="188" t="s">
        <v>10118</v>
      </c>
      <c r="C4913" s="369" t="s">
        <v>10525</v>
      </c>
      <c r="D4913" s="354" t="s">
        <v>10526</v>
      </c>
      <c r="E4913" s="381" t="s">
        <v>11</v>
      </c>
      <c r="F4913" s="80">
        <v>11927.279219625001</v>
      </c>
      <c r="G4913" s="107">
        <v>5367.2756488312507</v>
      </c>
      <c r="H4913" s="99">
        <v>14287.68777718879</v>
      </c>
      <c r="I4913" s="586">
        <f t="shared" si="121"/>
        <v>11808.006427428752</v>
      </c>
    </row>
    <row r="4914" spans="2:9" ht="20.100000000000001" customHeight="1" thickTop="1" thickBot="1">
      <c r="B4914" s="188" t="s">
        <v>9628</v>
      </c>
      <c r="C4914" s="369" t="s">
        <v>10527</v>
      </c>
      <c r="D4914" s="354" t="s">
        <v>10528</v>
      </c>
      <c r="E4914" s="381" t="s">
        <v>11</v>
      </c>
      <c r="F4914" s="80">
        <v>12303.625408593747</v>
      </c>
      <c r="G4914" s="107">
        <v>5536.6314338671864</v>
      </c>
      <c r="H4914" s="99">
        <v>14738.51287695445</v>
      </c>
      <c r="I4914" s="586">
        <f t="shared" si="121"/>
        <v>12180.58915450781</v>
      </c>
    </row>
    <row r="4915" spans="2:9" ht="20.100000000000001" customHeight="1" thickTop="1" thickBot="1">
      <c r="B4915" s="188" t="s">
        <v>9634</v>
      </c>
      <c r="C4915" s="369" t="s">
        <v>10529</v>
      </c>
      <c r="D4915" s="354" t="s">
        <v>10530</v>
      </c>
      <c r="E4915" s="381" t="s">
        <v>11</v>
      </c>
      <c r="F4915" s="156">
        <v>3902.8139584812011</v>
      </c>
      <c r="G4915" s="107">
        <v>1756.2662813165405</v>
      </c>
      <c r="H4915" s="99">
        <v>4675.1808408646311</v>
      </c>
      <c r="I4915" s="586">
        <f t="shared" si="121"/>
        <v>3863.7858188963896</v>
      </c>
    </row>
    <row r="4916" spans="2:9" ht="20.100000000000001" customHeight="1" thickTop="1" thickBot="1">
      <c r="B4916" s="188" t="s">
        <v>9578</v>
      </c>
      <c r="C4916" s="369" t="s">
        <v>10531</v>
      </c>
      <c r="D4916" s="354" t="s">
        <v>10532</v>
      </c>
      <c r="E4916" s="381" t="s">
        <v>11</v>
      </c>
      <c r="F4916" s="80">
        <v>2402.4000000000005</v>
      </c>
      <c r="G4916" s="107">
        <v>1081.0800000000004</v>
      </c>
      <c r="H4916" s="99">
        <v>2877.834960000001</v>
      </c>
      <c r="I4916" s="586">
        <f t="shared" si="121"/>
        <v>2378.3760000000011</v>
      </c>
    </row>
    <row r="4917" spans="2:9" ht="20.100000000000001" customHeight="1" thickTop="1" thickBot="1">
      <c r="B4917" s="188" t="s">
        <v>9569</v>
      </c>
      <c r="C4917" s="369" t="s">
        <v>10533</v>
      </c>
      <c r="D4917" s="354" t="s">
        <v>10418</v>
      </c>
      <c r="E4917" s="381" t="s">
        <v>11</v>
      </c>
      <c r="F4917" s="80">
        <v>1716.0000000000002</v>
      </c>
      <c r="G4917" s="107">
        <v>772.20000000000016</v>
      </c>
      <c r="H4917" s="99">
        <v>2055.5964000000008</v>
      </c>
      <c r="I4917" s="586">
        <f t="shared" si="121"/>
        <v>1698.8400000000008</v>
      </c>
    </row>
    <row r="4918" spans="2:9" ht="20.100000000000001" customHeight="1" thickTop="1" thickBot="1">
      <c r="B4918" s="249"/>
      <c r="C4918" s="200"/>
      <c r="D4918" s="200"/>
      <c r="E4918" s="201"/>
      <c r="F4918" s="80">
        <v>4600.5960000000005</v>
      </c>
      <c r="G4918" s="107">
        <v>2070.2682000000004</v>
      </c>
      <c r="H4918" s="99">
        <v>5511.053948400001</v>
      </c>
      <c r="I4918" s="573"/>
    </row>
    <row r="4919" spans="2:9" ht="20.100000000000001" customHeight="1" thickTop="1" thickBot="1">
      <c r="B4919" s="249"/>
      <c r="C4919" s="200"/>
      <c r="D4919" s="200"/>
      <c r="E4919" s="201"/>
      <c r="F4919" s="80">
        <v>4600.5960000000005</v>
      </c>
      <c r="G4919" s="107">
        <v>2070.2682000000004</v>
      </c>
      <c r="H4919" s="99">
        <v>5511.053948400001</v>
      </c>
      <c r="I4919" s="573"/>
    </row>
    <row r="4920" spans="2:9" ht="20.100000000000001" customHeight="1" thickTop="1" thickBot="1">
      <c r="B4920" s="249" t="s">
        <v>132</v>
      </c>
      <c r="C4920" s="200"/>
      <c r="D4920" s="393" t="s">
        <v>10534</v>
      </c>
      <c r="E4920" s="201"/>
      <c r="F4920" s="156">
        <v>8068.3536039999999</v>
      </c>
      <c r="G4920" s="107">
        <v>3630.7591218000002</v>
      </c>
      <c r="H4920" s="99">
        <v>9665.0807822316001</v>
      </c>
      <c r="I4920" s="573"/>
    </row>
    <row r="4921" spans="2:9" ht="20.100000000000001" customHeight="1" thickTop="1" thickBot="1">
      <c r="B4921" s="249" t="s">
        <v>132</v>
      </c>
      <c r="C4921" s="200"/>
      <c r="D4921" s="200"/>
      <c r="E4921" s="201"/>
      <c r="F4921" s="156">
        <v>9056.6781800000008</v>
      </c>
      <c r="G4921" s="107">
        <v>4075.5051810000004</v>
      </c>
      <c r="H4921" s="99">
        <v>10848.994791822002</v>
      </c>
      <c r="I4921" s="573"/>
    </row>
    <row r="4922" spans="2:9" ht="20.100000000000001" customHeight="1" thickTop="1" thickBot="1">
      <c r="B4922" s="257" t="s">
        <v>1</v>
      </c>
      <c r="C4922" s="258" t="s">
        <v>2</v>
      </c>
      <c r="D4922" s="258" t="s">
        <v>3</v>
      </c>
      <c r="E4922" s="259"/>
      <c r="F4922" s="80">
        <v>6984.6828704205709</v>
      </c>
      <c r="G4922" s="107">
        <v>3143.1072916892572</v>
      </c>
      <c r="H4922" s="99">
        <v>8366.9516104768027</v>
      </c>
      <c r="I4922" s="580" t="s">
        <v>7</v>
      </c>
    </row>
    <row r="4923" spans="2:9" ht="20.100000000000001" customHeight="1" thickTop="1" thickBot="1">
      <c r="B4923" s="249" t="s">
        <v>132</v>
      </c>
      <c r="C4923" s="200"/>
      <c r="D4923" s="200"/>
      <c r="E4923" s="201"/>
      <c r="F4923" s="80">
        <v>8731.2819170985422</v>
      </c>
      <c r="G4923" s="107">
        <v>3929.0768626943441</v>
      </c>
      <c r="H4923" s="99">
        <v>10459.202608492345</v>
      </c>
      <c r="I4923" s="573"/>
    </row>
    <row r="4924" spans="2:9" ht="20.100000000000001" customHeight="1" thickTop="1" thickBot="1">
      <c r="B4924" s="249"/>
      <c r="C4924" s="200"/>
      <c r="D4924" s="341" t="s">
        <v>10535</v>
      </c>
      <c r="E4924" s="201"/>
      <c r="F4924" s="80">
        <v>8813.1254399999998</v>
      </c>
      <c r="G4924" s="107">
        <v>3965.9064480000002</v>
      </c>
      <c r="H4924" s="99">
        <v>10557.242964576</v>
      </c>
      <c r="I4924" s="573"/>
    </row>
    <row r="4925" spans="2:9" ht="20.100000000000001" customHeight="1" thickTop="1" thickBot="1">
      <c r="B4925" s="249" t="s">
        <v>132</v>
      </c>
      <c r="C4925" s="200"/>
      <c r="D4925" s="200"/>
      <c r="E4925" s="201"/>
      <c r="F4925" s="80">
        <v>12294.910001259326</v>
      </c>
      <c r="G4925" s="107">
        <v>5532.709500566697</v>
      </c>
      <c r="H4925" s="99">
        <v>14728.072690508547</v>
      </c>
      <c r="I4925" s="573"/>
    </row>
    <row r="4926" spans="2:9" ht="20.100000000000001" customHeight="1" thickTop="1" thickBot="1">
      <c r="B4926" s="188" t="s">
        <v>10536</v>
      </c>
      <c r="C4926" s="394" t="s">
        <v>10537</v>
      </c>
      <c r="D4926" s="394" t="s">
        <v>10538</v>
      </c>
      <c r="E4926" s="395" t="s">
        <v>11</v>
      </c>
      <c r="F4926" s="80">
        <v>12046.760199037792</v>
      </c>
      <c r="G4926" s="107">
        <v>5421.0420895670068</v>
      </c>
      <c r="H4926" s="99">
        <v>14430.814042427372</v>
      </c>
      <c r="I4926" s="586">
        <f t="shared" ref="I4926:I4989" si="122">H4926/1.21</f>
        <v>11926.292597047415</v>
      </c>
    </row>
    <row r="4927" spans="2:9" ht="20.100000000000001" customHeight="1" thickTop="1" thickBot="1">
      <c r="B4927" s="188" t="s">
        <v>10539</v>
      </c>
      <c r="C4927" s="369" t="s">
        <v>10540</v>
      </c>
      <c r="D4927" s="354" t="s">
        <v>10541</v>
      </c>
      <c r="E4927" s="387" t="s">
        <v>11</v>
      </c>
      <c r="F4927" s="80">
        <v>4804.8000000000011</v>
      </c>
      <c r="G4927" s="107">
        <v>2162.1600000000008</v>
      </c>
      <c r="H4927" s="99">
        <v>5755.6699200000021</v>
      </c>
      <c r="I4927" s="586">
        <f t="shared" si="122"/>
        <v>4756.7520000000022</v>
      </c>
    </row>
    <row r="4928" spans="2:9" ht="20.100000000000001" customHeight="1" thickTop="1" thickBot="1">
      <c r="B4928" s="188" t="s">
        <v>10542</v>
      </c>
      <c r="C4928" s="369" t="s">
        <v>10543</v>
      </c>
      <c r="D4928" s="354" t="s">
        <v>10544</v>
      </c>
      <c r="E4928" s="387" t="s">
        <v>11</v>
      </c>
      <c r="F4928" s="80">
        <v>6221.3687345601802</v>
      </c>
      <c r="G4928" s="107">
        <v>2799.615930552081</v>
      </c>
      <c r="H4928" s="99">
        <v>7452.5776071296395</v>
      </c>
      <c r="I4928" s="586">
        <f t="shared" si="122"/>
        <v>6159.1550472145782</v>
      </c>
    </row>
    <row r="4929" spans="2:9" ht="20.100000000000001" customHeight="1" thickTop="1" thickBot="1">
      <c r="B4929" s="188" t="s">
        <v>10545</v>
      </c>
      <c r="C4929" s="369" t="s">
        <v>10546</v>
      </c>
      <c r="D4929" s="354" t="s">
        <v>10547</v>
      </c>
      <c r="E4929" s="387" t="s">
        <v>11</v>
      </c>
      <c r="F4929" s="80">
        <v>7942.1117702262381</v>
      </c>
      <c r="G4929" s="107">
        <v>3573.9502966018072</v>
      </c>
      <c r="H4929" s="99">
        <v>9513.8556895540114</v>
      </c>
      <c r="I4929" s="586">
        <f t="shared" si="122"/>
        <v>7862.6906525239765</v>
      </c>
    </row>
    <row r="4930" spans="2:9" ht="20.100000000000001" customHeight="1" thickTop="1" thickBot="1">
      <c r="B4930" s="188" t="s">
        <v>10548</v>
      </c>
      <c r="C4930" s="369" t="s">
        <v>10549</v>
      </c>
      <c r="D4930" s="354" t="s">
        <v>10550</v>
      </c>
      <c r="E4930" s="387" t="s">
        <v>11</v>
      </c>
      <c r="F4930" s="80">
        <v>12171.532115289559</v>
      </c>
      <c r="G4930" s="107">
        <v>5477.1894518803019</v>
      </c>
      <c r="H4930" s="99">
        <v>14580.278320905363</v>
      </c>
      <c r="I4930" s="586">
        <f t="shared" si="122"/>
        <v>12049.816794136665</v>
      </c>
    </row>
    <row r="4931" spans="2:9" ht="20.100000000000001" customHeight="1" thickTop="1" thickBot="1">
      <c r="B4931" s="188" t="s">
        <v>10551</v>
      </c>
      <c r="C4931" s="369" t="s">
        <v>10552</v>
      </c>
      <c r="D4931" s="354" t="s">
        <v>10553</v>
      </c>
      <c r="E4931" s="387" t="s">
        <v>11</v>
      </c>
      <c r="F4931" s="156">
        <v>10028.400000000001</v>
      </c>
      <c r="G4931" s="107">
        <v>4512.7800000000007</v>
      </c>
      <c r="H4931" s="99">
        <v>12013.020360000002</v>
      </c>
      <c r="I4931" s="586">
        <f t="shared" si="122"/>
        <v>9928.1160000000018</v>
      </c>
    </row>
    <row r="4932" spans="2:9" ht="20.100000000000001" customHeight="1" thickTop="1" thickBot="1">
      <c r="B4932" s="188" t="s">
        <v>10551</v>
      </c>
      <c r="C4932" s="369" t="s">
        <v>10554</v>
      </c>
      <c r="D4932" s="354" t="s">
        <v>10555</v>
      </c>
      <c r="E4932" s="387" t="s">
        <v>11</v>
      </c>
      <c r="F4932" s="80">
        <v>10158.571881806694</v>
      </c>
      <c r="G4932" s="107">
        <v>4571.3573468130126</v>
      </c>
      <c r="H4932" s="99">
        <v>12168.953257216241</v>
      </c>
      <c r="I4932" s="586">
        <f t="shared" si="122"/>
        <v>10056.986162988629</v>
      </c>
    </row>
    <row r="4933" spans="2:9" ht="20.100000000000001" customHeight="1" thickTop="1" thickBot="1">
      <c r="B4933" s="188" t="s">
        <v>10556</v>
      </c>
      <c r="C4933" s="369" t="s">
        <v>10557</v>
      </c>
      <c r="D4933" s="354" t="s">
        <v>10558</v>
      </c>
      <c r="E4933" s="387" t="s">
        <v>11</v>
      </c>
      <c r="F4933" s="80">
        <v>15117.928</v>
      </c>
      <c r="G4933" s="107">
        <v>6803.0676000000003</v>
      </c>
      <c r="H4933" s="99">
        <v>18109.765951200003</v>
      </c>
      <c r="I4933" s="586">
        <f t="shared" si="122"/>
        <v>14966.748720000003</v>
      </c>
    </row>
    <row r="4934" spans="2:9" ht="20.100000000000001" customHeight="1" thickTop="1" thickBot="1">
      <c r="B4934" s="188" t="s">
        <v>10559</v>
      </c>
      <c r="C4934" s="369" t="s">
        <v>10560</v>
      </c>
      <c r="D4934" s="354" t="s">
        <v>10561</v>
      </c>
      <c r="E4934" s="387" t="s">
        <v>11</v>
      </c>
      <c r="F4934" s="80">
        <v>14256.136363636364</v>
      </c>
      <c r="G4934" s="107">
        <v>6415.261363636364</v>
      </c>
      <c r="H4934" s="99">
        <v>17077.425750000002</v>
      </c>
      <c r="I4934" s="586">
        <f t="shared" si="122"/>
        <v>14113.575000000003</v>
      </c>
    </row>
    <row r="4935" spans="2:9" ht="20.100000000000001" customHeight="1" thickTop="1" thickBot="1">
      <c r="B4935" s="188" t="s">
        <v>10562</v>
      </c>
      <c r="C4935" s="369" t="s">
        <v>10563</v>
      </c>
      <c r="D4935" s="354" t="s">
        <v>10564</v>
      </c>
      <c r="E4935" s="387" t="s">
        <v>11</v>
      </c>
      <c r="F4935" s="80">
        <v>19856.280991735537</v>
      </c>
      <c r="G4935" s="107">
        <v>8935.3264462809911</v>
      </c>
      <c r="H4935" s="99">
        <v>23785.839</v>
      </c>
      <c r="I4935" s="586">
        <f t="shared" si="122"/>
        <v>19657.718181818182</v>
      </c>
    </row>
    <row r="4936" spans="2:9" ht="20.100000000000001" customHeight="1" thickTop="1" thickBot="1">
      <c r="B4936" s="188" t="s">
        <v>10565</v>
      </c>
      <c r="C4936" s="369" t="s">
        <v>10566</v>
      </c>
      <c r="D4936" s="354" t="s">
        <v>10567</v>
      </c>
      <c r="E4936" s="387" t="s">
        <v>11</v>
      </c>
      <c r="F4936" s="80">
        <v>4804.8</v>
      </c>
      <c r="G4936" s="107">
        <v>2162.1600000000003</v>
      </c>
      <c r="H4936" s="99">
        <v>5755.6699200000012</v>
      </c>
      <c r="I4936" s="586">
        <f t="shared" si="122"/>
        <v>4756.7520000000013</v>
      </c>
    </row>
    <row r="4937" spans="2:9" ht="20.100000000000001" customHeight="1" thickTop="1" thickBot="1">
      <c r="B4937" s="188" t="s">
        <v>10568</v>
      </c>
      <c r="C4937" s="369" t="s">
        <v>10569</v>
      </c>
      <c r="D4937" s="396" t="s">
        <v>10570</v>
      </c>
      <c r="E4937" s="390" t="s">
        <v>11</v>
      </c>
      <c r="F4937" s="80">
        <v>1425.6000000000001</v>
      </c>
      <c r="G4937" s="107">
        <v>641.5200000000001</v>
      </c>
      <c r="H4937" s="99">
        <v>1707.7262400000002</v>
      </c>
      <c r="I4937" s="586">
        <f t="shared" si="122"/>
        <v>1411.3440000000003</v>
      </c>
    </row>
    <row r="4938" spans="2:9" ht="20.100000000000001" customHeight="1" thickTop="1" thickBot="1">
      <c r="B4938" s="188" t="s">
        <v>10571</v>
      </c>
      <c r="C4938" s="369" t="s">
        <v>10572</v>
      </c>
      <c r="D4938" s="354" t="s">
        <v>10573</v>
      </c>
      <c r="E4938" s="387" t="s">
        <v>11</v>
      </c>
      <c r="F4938" s="80">
        <v>24738</v>
      </c>
      <c r="G4938" s="107">
        <v>11132.1</v>
      </c>
      <c r="H4938" s="99">
        <v>29633.650200000004</v>
      </c>
      <c r="I4938" s="586">
        <f t="shared" si="122"/>
        <v>24490.620000000003</v>
      </c>
    </row>
    <row r="4939" spans="2:9" ht="20.100000000000001" customHeight="1" thickTop="1" thickBot="1">
      <c r="B4939" s="188" t="s">
        <v>10574</v>
      </c>
      <c r="C4939" s="369" t="s">
        <v>10575</v>
      </c>
      <c r="D4939" s="354" t="s">
        <v>10576</v>
      </c>
      <c r="E4939" s="387" t="s">
        <v>11</v>
      </c>
      <c r="F4939" s="80">
        <v>2642.6400000000003</v>
      </c>
      <c r="G4939" s="107">
        <v>1189.1880000000001</v>
      </c>
      <c r="H4939" s="99">
        <v>3165.6184560000006</v>
      </c>
      <c r="I4939" s="586">
        <f t="shared" si="122"/>
        <v>2616.2136000000005</v>
      </c>
    </row>
    <row r="4940" spans="2:9" ht="20.100000000000001" customHeight="1" thickTop="1" thickBot="1">
      <c r="B4940" s="188" t="s">
        <v>10577</v>
      </c>
      <c r="C4940" s="369" t="s">
        <v>10578</v>
      </c>
      <c r="D4940" s="354" t="s">
        <v>10579</v>
      </c>
      <c r="E4940" s="387" t="s">
        <v>11</v>
      </c>
      <c r="F4940" s="80">
        <v>9504.5663999999997</v>
      </c>
      <c r="G4940" s="107">
        <v>4277.0548799999997</v>
      </c>
      <c r="H4940" s="99">
        <v>11385.52009056</v>
      </c>
      <c r="I4940" s="586">
        <f t="shared" si="122"/>
        <v>9409.5207360000004</v>
      </c>
    </row>
    <row r="4941" spans="2:9" ht="20.100000000000001" customHeight="1" thickTop="1" thickBot="1">
      <c r="B4941" s="188" t="s">
        <v>10580</v>
      </c>
      <c r="C4941" s="369" t="s">
        <v>10581</v>
      </c>
      <c r="D4941" s="354" t="s">
        <v>10582</v>
      </c>
      <c r="E4941" s="387" t="s">
        <v>11</v>
      </c>
      <c r="F4941" s="80">
        <v>21726.424999999999</v>
      </c>
      <c r="G4941" s="107">
        <v>9776.8912500000006</v>
      </c>
      <c r="H4941" s="99">
        <v>26026.084507500003</v>
      </c>
      <c r="I4941" s="586">
        <f t="shared" si="122"/>
        <v>21509.160750000003</v>
      </c>
    </row>
    <row r="4942" spans="2:9" ht="20.100000000000001" customHeight="1" thickTop="1" thickBot="1">
      <c r="B4942" s="188" t="s">
        <v>10583</v>
      </c>
      <c r="C4942" s="369" t="s">
        <v>10584</v>
      </c>
      <c r="D4942" s="354" t="s">
        <v>10585</v>
      </c>
      <c r="E4942" s="387" t="s">
        <v>11</v>
      </c>
      <c r="F4942" s="80">
        <v>13201.6934</v>
      </c>
      <c r="G4942" s="107">
        <v>5940.7620299999999</v>
      </c>
      <c r="H4942" s="99">
        <v>15814.30852386</v>
      </c>
      <c r="I4942" s="586">
        <f t="shared" si="122"/>
        <v>13069.676466000001</v>
      </c>
    </row>
    <row r="4943" spans="2:9" ht="20.100000000000001" customHeight="1" thickTop="1" thickBot="1">
      <c r="B4943" s="188" t="s">
        <v>10586</v>
      </c>
      <c r="C4943" s="369" t="s">
        <v>10587</v>
      </c>
      <c r="D4943" s="354" t="s">
        <v>10588</v>
      </c>
      <c r="E4943" s="387" t="s">
        <v>11</v>
      </c>
      <c r="F4943" s="80">
        <v>14499.228800000001</v>
      </c>
      <c r="G4943" s="107">
        <v>6524.6529600000003</v>
      </c>
      <c r="H4943" s="99">
        <v>17368.626179520001</v>
      </c>
      <c r="I4943" s="586">
        <f t="shared" si="122"/>
        <v>14354.236512000001</v>
      </c>
    </row>
    <row r="4944" spans="2:9" ht="20.100000000000001" customHeight="1" thickTop="1" thickBot="1">
      <c r="B4944" s="188" t="s">
        <v>10589</v>
      </c>
      <c r="C4944" s="397">
        <v>9685879480</v>
      </c>
      <c r="D4944" s="396" t="s">
        <v>10590</v>
      </c>
      <c r="E4944" s="390" t="s">
        <v>11</v>
      </c>
      <c r="F4944" s="80">
        <v>3294.7200000000003</v>
      </c>
      <c r="G4944" s="107">
        <v>1482.6240000000003</v>
      </c>
      <c r="H4944" s="99">
        <v>3946.7450880000006</v>
      </c>
      <c r="I4944" s="586">
        <f t="shared" si="122"/>
        <v>3261.7728000000006</v>
      </c>
    </row>
    <row r="4945" spans="2:9" ht="20.100000000000001" customHeight="1" thickTop="1" thickBot="1">
      <c r="B4945" s="188" t="s">
        <v>10591</v>
      </c>
      <c r="C4945" s="369" t="s">
        <v>10592</v>
      </c>
      <c r="D4945" s="354" t="s">
        <v>10593</v>
      </c>
      <c r="E4945" s="387" t="s">
        <v>11</v>
      </c>
      <c r="F4945" s="133">
        <v>7662.5023999999994</v>
      </c>
      <c r="G4945" s="102">
        <v>3448.12608</v>
      </c>
      <c r="H4945" s="102">
        <v>9178.9116249600011</v>
      </c>
      <c r="I4945" s="586">
        <f t="shared" si="122"/>
        <v>7585.8773760000013</v>
      </c>
    </row>
    <row r="4946" spans="2:9" ht="20.100000000000001" customHeight="1" thickTop="1" thickBot="1">
      <c r="B4946" s="188" t="s">
        <v>10594</v>
      </c>
      <c r="C4946" s="369" t="s">
        <v>10595</v>
      </c>
      <c r="D4946" s="354" t="s">
        <v>10596</v>
      </c>
      <c r="E4946" s="387" t="s">
        <v>11</v>
      </c>
      <c r="F4946" s="134">
        <v>3294.7200000000003</v>
      </c>
      <c r="G4946" s="102">
        <v>1482.6240000000003</v>
      </c>
      <c r="H4946" s="102">
        <v>3946.7450880000006</v>
      </c>
      <c r="I4946" s="586">
        <f t="shared" si="122"/>
        <v>3261.7728000000006</v>
      </c>
    </row>
    <row r="4947" spans="2:9" ht="20.100000000000001" customHeight="1" thickTop="1" thickBot="1">
      <c r="B4947" s="188" t="s">
        <v>10597</v>
      </c>
      <c r="C4947" s="369" t="s">
        <v>10598</v>
      </c>
      <c r="D4947" s="354" t="s">
        <v>10599</v>
      </c>
      <c r="E4947" s="387" t="s">
        <v>11</v>
      </c>
      <c r="F4947" s="80">
        <v>11162.199999999999</v>
      </c>
      <c r="G4947" s="107">
        <v>5022.99</v>
      </c>
      <c r="H4947" s="99">
        <v>13371.199379999998</v>
      </c>
      <c r="I4947" s="586">
        <f t="shared" si="122"/>
        <v>11050.578</v>
      </c>
    </row>
    <row r="4948" spans="2:9" ht="20.100000000000001" customHeight="1" thickTop="1" thickBot="1">
      <c r="B4948" s="188" t="s">
        <v>10600</v>
      </c>
      <c r="C4948" s="369" t="s">
        <v>10601</v>
      </c>
      <c r="D4948" s="354" t="s">
        <v>10602</v>
      </c>
      <c r="E4948" s="387" t="s">
        <v>11</v>
      </c>
      <c r="F4948" s="80">
        <v>22040.748800000001</v>
      </c>
      <c r="G4948" s="107">
        <v>9918.3369600000005</v>
      </c>
      <c r="H4948" s="99">
        <v>26402.612987520006</v>
      </c>
      <c r="I4948" s="586">
        <f t="shared" si="122"/>
        <v>21820.341312000004</v>
      </c>
    </row>
    <row r="4949" spans="2:9" ht="20.100000000000001" customHeight="1" thickTop="1" thickBot="1">
      <c r="B4949" s="188" t="s">
        <v>10603</v>
      </c>
      <c r="C4949" s="369" t="s">
        <v>10604</v>
      </c>
      <c r="D4949" s="354" t="s">
        <v>10605</v>
      </c>
      <c r="E4949" s="387" t="s">
        <v>11</v>
      </c>
      <c r="F4949" s="80">
        <v>17709.439999999999</v>
      </c>
      <c r="G4949" s="107">
        <v>7969.2479999999996</v>
      </c>
      <c r="H4949" s="99">
        <v>21214.138176</v>
      </c>
      <c r="I4949" s="586">
        <f t="shared" si="122"/>
        <v>17532.345600000001</v>
      </c>
    </row>
    <row r="4950" spans="2:9" ht="20.100000000000001" customHeight="1" thickTop="1" thickBot="1">
      <c r="B4950" s="188" t="s">
        <v>10606</v>
      </c>
      <c r="C4950" s="369" t="s">
        <v>10607</v>
      </c>
      <c r="D4950" s="354" t="s">
        <v>10608</v>
      </c>
      <c r="E4950" s="387" t="s">
        <v>11</v>
      </c>
      <c r="F4950" s="80">
        <v>28351.05</v>
      </c>
      <c r="G4950" s="107">
        <v>12757.9725</v>
      </c>
      <c r="H4950" s="99">
        <v>33961.722795000001</v>
      </c>
      <c r="I4950" s="586">
        <f t="shared" si="122"/>
        <v>28067.539500000003</v>
      </c>
    </row>
    <row r="4951" spans="2:9" ht="20.100000000000001" customHeight="1" thickTop="1" thickBot="1">
      <c r="B4951" s="188" t="s">
        <v>10609</v>
      </c>
      <c r="C4951" s="369" t="s">
        <v>10610</v>
      </c>
      <c r="D4951" s="354" t="s">
        <v>10611</v>
      </c>
      <c r="E4951" s="387" t="s">
        <v>11</v>
      </c>
      <c r="F4951" s="80">
        <v>16647.154999999999</v>
      </c>
      <c r="G4951" s="107">
        <v>7491.2197499999993</v>
      </c>
      <c r="H4951" s="99">
        <v>19941.626974499999</v>
      </c>
      <c r="I4951" s="586">
        <f t="shared" si="122"/>
        <v>16480.68345</v>
      </c>
    </row>
    <row r="4952" spans="2:9" ht="20.100000000000001" customHeight="1" thickTop="1" thickBot="1">
      <c r="B4952" s="188" t="s">
        <v>10612</v>
      </c>
      <c r="C4952" s="385" t="s">
        <v>10613</v>
      </c>
      <c r="D4952" s="354" t="s">
        <v>10614</v>
      </c>
      <c r="E4952" s="387" t="s">
        <v>11</v>
      </c>
      <c r="F4952" s="80">
        <v>13862.790258901679</v>
      </c>
      <c r="G4952" s="107">
        <v>6238.2556165057558</v>
      </c>
      <c r="H4952" s="99">
        <v>16606.23645113832</v>
      </c>
      <c r="I4952" s="586">
        <f t="shared" si="122"/>
        <v>13724.162356312661</v>
      </c>
    </row>
    <row r="4953" spans="2:9" ht="20.100000000000001" customHeight="1" thickTop="1" thickBot="1">
      <c r="B4953" s="188" t="s">
        <v>10615</v>
      </c>
      <c r="C4953" s="398" t="s">
        <v>10616</v>
      </c>
      <c r="D4953" s="354" t="s">
        <v>10617</v>
      </c>
      <c r="E4953" s="387" t="s">
        <v>11</v>
      </c>
      <c r="F4953" s="80">
        <v>16732.921700000003</v>
      </c>
      <c r="G4953" s="107">
        <v>7529.814765000001</v>
      </c>
      <c r="H4953" s="99">
        <v>20044.366904430004</v>
      </c>
      <c r="I4953" s="586">
        <f t="shared" si="122"/>
        <v>16565.592483000004</v>
      </c>
    </row>
    <row r="4954" spans="2:9" ht="20.100000000000001" customHeight="1" thickTop="1" thickBot="1">
      <c r="B4954" s="188" t="s">
        <v>10618</v>
      </c>
      <c r="C4954" s="369">
        <v>90501011</v>
      </c>
      <c r="D4954" s="354" t="s">
        <v>10619</v>
      </c>
      <c r="E4954" s="387" t="s">
        <v>11</v>
      </c>
      <c r="F4954" s="80">
        <v>9543.6809999999987</v>
      </c>
      <c r="G4954" s="107">
        <v>4294.6564499999995</v>
      </c>
      <c r="H4954" s="99">
        <v>11432.375469899998</v>
      </c>
      <c r="I4954" s="586">
        <f t="shared" si="122"/>
        <v>9448.2441899999994</v>
      </c>
    </row>
    <row r="4955" spans="2:9" ht="20.100000000000001" customHeight="1" thickTop="1" thickBot="1">
      <c r="B4955" s="188" t="s">
        <v>10620</v>
      </c>
      <c r="C4955" s="369" t="s">
        <v>10621</v>
      </c>
      <c r="D4955" s="354" t="s">
        <v>10622</v>
      </c>
      <c r="E4955" s="387" t="s">
        <v>11</v>
      </c>
      <c r="F4955" s="80">
        <v>15935.5388347155</v>
      </c>
      <c r="G4955" s="107">
        <v>7170.9924756219752</v>
      </c>
      <c r="H4955" s="99">
        <v>19089.181970105699</v>
      </c>
      <c r="I4955" s="586">
        <f t="shared" si="122"/>
        <v>15776.183446368346</v>
      </c>
    </row>
    <row r="4956" spans="2:9" ht="20.100000000000001" customHeight="1" thickTop="1" thickBot="1">
      <c r="B4956" s="188" t="s">
        <v>10623</v>
      </c>
      <c r="C4956" s="369">
        <v>9652682680</v>
      </c>
      <c r="D4956" s="399" t="s">
        <v>10624</v>
      </c>
      <c r="E4956" s="395" t="s">
        <v>11</v>
      </c>
      <c r="F4956" s="80">
        <v>15444.647259077841</v>
      </c>
      <c r="G4956" s="107">
        <v>6950.0912665850283</v>
      </c>
      <c r="H4956" s="99">
        <v>18501.142951649344</v>
      </c>
      <c r="I4956" s="586">
        <f t="shared" si="122"/>
        <v>15290.200786487061</v>
      </c>
    </row>
    <row r="4957" spans="2:9" ht="20.100000000000001" customHeight="1" thickTop="1" thickBot="1">
      <c r="B4957" s="188" t="s">
        <v>10625</v>
      </c>
      <c r="C4957" s="369" t="s">
        <v>10626</v>
      </c>
      <c r="D4957" s="354" t="s">
        <v>10627</v>
      </c>
      <c r="E4957" s="387" t="s">
        <v>11</v>
      </c>
      <c r="F4957" s="80">
        <v>12684.74150629446</v>
      </c>
      <c r="G4957" s="107">
        <v>5708.1336778325076</v>
      </c>
      <c r="H4957" s="99">
        <v>15195.051850390135</v>
      </c>
      <c r="I4957" s="586">
        <f t="shared" si="122"/>
        <v>12557.894091231517</v>
      </c>
    </row>
    <row r="4958" spans="2:9" ht="20.100000000000001" customHeight="1" thickTop="1" thickBot="1">
      <c r="B4958" s="188" t="s">
        <v>10628</v>
      </c>
      <c r="C4958" s="369" t="s">
        <v>10629</v>
      </c>
      <c r="D4958" s="354" t="s">
        <v>10630</v>
      </c>
      <c r="E4958" s="387" t="s">
        <v>11</v>
      </c>
      <c r="F4958" s="80">
        <v>27299.551999999996</v>
      </c>
      <c r="G4958" s="107">
        <v>12284.798399999998</v>
      </c>
      <c r="H4958" s="99">
        <v>32702.133340799999</v>
      </c>
      <c r="I4958" s="586">
        <f t="shared" si="122"/>
        <v>27026.556479999999</v>
      </c>
    </row>
    <row r="4959" spans="2:9" ht="20.100000000000001" customHeight="1" thickTop="1" thickBot="1">
      <c r="B4959" s="188" t="s">
        <v>10631</v>
      </c>
      <c r="C4959" s="369" t="s">
        <v>10632</v>
      </c>
      <c r="D4959" s="354" t="s">
        <v>10633</v>
      </c>
      <c r="E4959" s="387" t="s">
        <v>11</v>
      </c>
      <c r="F4959" s="80">
        <v>26535.644799999998</v>
      </c>
      <c r="G4959" s="107">
        <v>11941.040159999999</v>
      </c>
      <c r="H4959" s="99">
        <v>31787.048905919997</v>
      </c>
      <c r="I4959" s="586">
        <f t="shared" si="122"/>
        <v>26270.288352</v>
      </c>
    </row>
    <row r="4960" spans="2:9" ht="20.100000000000001" customHeight="1" thickTop="1" thickBot="1">
      <c r="B4960" s="184" t="s">
        <v>10634</v>
      </c>
      <c r="C4960" s="382" t="s">
        <v>10635</v>
      </c>
      <c r="D4960" s="383" t="s">
        <v>10636</v>
      </c>
      <c r="E4960" s="384" t="s">
        <v>11</v>
      </c>
      <c r="F4960" s="80">
        <v>20825.851199999997</v>
      </c>
      <c r="G4960" s="107">
        <v>9371.6330399999988</v>
      </c>
      <c r="H4960" s="99">
        <v>24947.287152479999</v>
      </c>
      <c r="I4960" s="591">
        <f t="shared" si="122"/>
        <v>20617.592688000001</v>
      </c>
    </row>
    <row r="4961" spans="2:9" ht="20.100000000000001" customHeight="1" thickTop="1" thickBot="1">
      <c r="B4961" s="184" t="s">
        <v>10637</v>
      </c>
      <c r="C4961" s="382" t="s">
        <v>10638</v>
      </c>
      <c r="D4961" s="383" t="s">
        <v>10639</v>
      </c>
      <c r="E4961" s="384" t="s">
        <v>11</v>
      </c>
      <c r="F4961" s="80">
        <v>10262.766209999998</v>
      </c>
      <c r="G4961" s="107">
        <v>4618.2447944999994</v>
      </c>
      <c r="H4961" s="99">
        <v>12293.767642958999</v>
      </c>
      <c r="I4961" s="591">
        <f t="shared" si="122"/>
        <v>10160.1385479</v>
      </c>
    </row>
    <row r="4962" spans="2:9" ht="20.100000000000001" customHeight="1" thickTop="1" thickBot="1">
      <c r="B4962" s="188" t="s">
        <v>10640</v>
      </c>
      <c r="C4962" s="369" t="s">
        <v>10641</v>
      </c>
      <c r="D4962" s="354" t="s">
        <v>10642</v>
      </c>
      <c r="E4962" s="387" t="s">
        <v>11</v>
      </c>
      <c r="F4962" s="80">
        <v>7246.9959599999993</v>
      </c>
      <c r="G4962" s="107">
        <v>3261.1481819999999</v>
      </c>
      <c r="H4962" s="99">
        <v>8681.1764604839991</v>
      </c>
      <c r="I4962" s="586">
        <f t="shared" si="122"/>
        <v>7174.5260003999992</v>
      </c>
    </row>
    <row r="4963" spans="2:9" ht="20.100000000000001" customHeight="1" thickTop="1" thickBot="1">
      <c r="B4963" s="188" t="s">
        <v>10643</v>
      </c>
      <c r="C4963" s="369" t="s">
        <v>10644</v>
      </c>
      <c r="D4963" s="354" t="s">
        <v>10645</v>
      </c>
      <c r="E4963" s="387" t="s">
        <v>11</v>
      </c>
      <c r="F4963" s="80">
        <v>2672.8561440000003</v>
      </c>
      <c r="G4963" s="107">
        <v>1202.7852648000003</v>
      </c>
      <c r="H4963" s="99">
        <v>3201.8143748976013</v>
      </c>
      <c r="I4963" s="586">
        <f t="shared" si="122"/>
        <v>2646.127582560001</v>
      </c>
    </row>
    <row r="4964" spans="2:9" ht="20.100000000000001" customHeight="1" thickTop="1" thickBot="1">
      <c r="B4964" s="188" t="s">
        <v>10646</v>
      </c>
      <c r="C4964" s="369" t="s">
        <v>10647</v>
      </c>
      <c r="D4964" s="354" t="s">
        <v>10648</v>
      </c>
      <c r="E4964" s="387" t="s">
        <v>11</v>
      </c>
      <c r="F4964" s="80">
        <v>6469.4703599999993</v>
      </c>
      <c r="G4964" s="107">
        <v>2911.2616619999999</v>
      </c>
      <c r="H4964" s="99">
        <v>7749.7785442439999</v>
      </c>
      <c r="I4964" s="586">
        <f t="shared" si="122"/>
        <v>6404.7756564000001</v>
      </c>
    </row>
    <row r="4965" spans="2:9" ht="20.100000000000001" customHeight="1" thickTop="1" thickBot="1">
      <c r="B4965" s="188" t="s">
        <v>10649</v>
      </c>
      <c r="C4965" s="369" t="s">
        <v>10650</v>
      </c>
      <c r="D4965" s="354" t="s">
        <v>10651</v>
      </c>
      <c r="E4965" s="387" t="s">
        <v>11</v>
      </c>
      <c r="F4965" s="80">
        <v>5168.2583999999997</v>
      </c>
      <c r="G4965" s="107">
        <v>2325.7162800000001</v>
      </c>
      <c r="H4965" s="99">
        <v>6191.0567373600006</v>
      </c>
      <c r="I4965" s="586">
        <f t="shared" si="122"/>
        <v>5116.5758160000005</v>
      </c>
    </row>
    <row r="4966" spans="2:9" ht="20.100000000000001" customHeight="1" thickTop="1" thickBot="1">
      <c r="B4966" s="188" t="s">
        <v>10652</v>
      </c>
      <c r="C4966" s="369" t="s">
        <v>10653</v>
      </c>
      <c r="D4966" s="354" t="s">
        <v>10654</v>
      </c>
      <c r="E4966" s="387" t="s">
        <v>11</v>
      </c>
      <c r="F4966" s="80">
        <v>5234.576759999999</v>
      </c>
      <c r="G4966" s="107">
        <v>2355.5595419999995</v>
      </c>
      <c r="H4966" s="99">
        <v>6270.4995008039987</v>
      </c>
      <c r="I4966" s="586">
        <f t="shared" si="122"/>
        <v>5182.2309923999992</v>
      </c>
    </row>
    <row r="4967" spans="2:9" ht="20.100000000000001" customHeight="1" thickTop="1" thickBot="1">
      <c r="B4967" s="188" t="s">
        <v>10655</v>
      </c>
      <c r="C4967" s="369" t="s">
        <v>10656</v>
      </c>
      <c r="D4967" s="354" t="s">
        <v>10657</v>
      </c>
      <c r="E4967" s="387" t="s">
        <v>11</v>
      </c>
      <c r="F4967" s="80">
        <v>8318.6712000000007</v>
      </c>
      <c r="G4967" s="107">
        <v>3743.4020400000004</v>
      </c>
      <c r="H4967" s="99">
        <v>9964.9362304800015</v>
      </c>
      <c r="I4967" s="586">
        <f t="shared" si="122"/>
        <v>8235.4844880000019</v>
      </c>
    </row>
    <row r="4968" spans="2:9" ht="20.100000000000001" customHeight="1" thickTop="1" thickBot="1">
      <c r="B4968" s="188" t="s">
        <v>10658</v>
      </c>
      <c r="C4968" s="369" t="s">
        <v>10659</v>
      </c>
      <c r="D4968" s="354" t="s">
        <v>10660</v>
      </c>
      <c r="E4968" s="387" t="s">
        <v>11</v>
      </c>
      <c r="F4968" s="80">
        <v>19542.01395</v>
      </c>
      <c r="G4968" s="107">
        <v>8793.9062775000002</v>
      </c>
      <c r="H4968" s="99">
        <v>23409.378510705003</v>
      </c>
      <c r="I4968" s="586">
        <f t="shared" si="122"/>
        <v>19346.593810500002</v>
      </c>
    </row>
    <row r="4969" spans="2:9" ht="20.100000000000001" customHeight="1" thickTop="1" thickBot="1">
      <c r="B4969" s="188" t="s">
        <v>10661</v>
      </c>
      <c r="C4969" s="369" t="s">
        <v>10662</v>
      </c>
      <c r="D4969" s="354" t="s">
        <v>10663</v>
      </c>
      <c r="E4969" s="387" t="s">
        <v>11</v>
      </c>
      <c r="F4969" s="80">
        <v>16945.2045</v>
      </c>
      <c r="G4969" s="107">
        <v>7625.3420249999999</v>
      </c>
      <c r="H4969" s="99">
        <v>20298.660470550003</v>
      </c>
      <c r="I4969" s="586">
        <f t="shared" si="122"/>
        <v>16775.752455000002</v>
      </c>
    </row>
    <row r="4970" spans="2:9" ht="20.100000000000001" customHeight="1" thickTop="1" thickBot="1">
      <c r="B4970" s="188" t="s">
        <v>10664</v>
      </c>
      <c r="C4970" s="236" t="s">
        <v>10665</v>
      </c>
      <c r="D4970" s="195" t="s">
        <v>10666</v>
      </c>
      <c r="E4970" s="305" t="s">
        <v>11</v>
      </c>
      <c r="F4970" s="80">
        <v>19903.609600000003</v>
      </c>
      <c r="G4970" s="107">
        <v>8956.6243200000026</v>
      </c>
      <c r="H4970" s="99">
        <v>23842.533939840006</v>
      </c>
      <c r="I4970" s="586">
        <f t="shared" si="122"/>
        <v>19704.573504000007</v>
      </c>
    </row>
    <row r="4971" spans="2:9" ht="20.100000000000001" customHeight="1" thickTop="1" thickBot="1">
      <c r="B4971" s="188" t="s">
        <v>10667</v>
      </c>
      <c r="C4971" s="400" t="s">
        <v>10668</v>
      </c>
      <c r="D4971" s="401" t="s">
        <v>10669</v>
      </c>
      <c r="E4971" s="402" t="s">
        <v>11</v>
      </c>
      <c r="F4971" s="80">
        <v>21068.2304</v>
      </c>
      <c r="G4971" s="107">
        <v>9480.7036800000005</v>
      </c>
      <c r="H4971" s="99">
        <v>25237.633196160001</v>
      </c>
      <c r="I4971" s="586">
        <f t="shared" si="122"/>
        <v>20857.548096000002</v>
      </c>
    </row>
    <row r="4972" spans="2:9" ht="20.100000000000001" customHeight="1" thickTop="1" thickBot="1">
      <c r="B4972" s="188"/>
      <c r="C4972" s="400" t="s">
        <v>10670</v>
      </c>
      <c r="D4972" s="396" t="s">
        <v>10671</v>
      </c>
      <c r="E4972" s="402"/>
      <c r="F4972" s="80">
        <v>14341.832399999999</v>
      </c>
      <c r="G4972" s="107">
        <v>6453.8245799999995</v>
      </c>
      <c r="H4972" s="99">
        <v>17180.081031960002</v>
      </c>
      <c r="I4972" s="586">
        <f t="shared" si="122"/>
        <v>14198.414076000003</v>
      </c>
    </row>
    <row r="4973" spans="2:9" ht="20.100000000000001" customHeight="1" thickTop="1" thickBot="1">
      <c r="B4973" s="188" t="s">
        <v>10672</v>
      </c>
      <c r="C4973" s="369" t="s">
        <v>10673</v>
      </c>
      <c r="D4973" s="354" t="s">
        <v>10674</v>
      </c>
      <c r="E4973" s="387" t="s">
        <v>11</v>
      </c>
      <c r="F4973" s="80">
        <v>14065.966599999996</v>
      </c>
      <c r="G4973" s="107">
        <v>6329.6849699999984</v>
      </c>
      <c r="H4973" s="99">
        <v>16849.621390139997</v>
      </c>
      <c r="I4973" s="586">
        <f t="shared" si="122"/>
        <v>13925.306933999998</v>
      </c>
    </row>
    <row r="4974" spans="2:9" ht="20.100000000000001" customHeight="1" thickTop="1" thickBot="1">
      <c r="B4974" s="188" t="s">
        <v>10675</v>
      </c>
      <c r="C4974" s="369" t="s">
        <v>10676</v>
      </c>
      <c r="D4974" s="354" t="s">
        <v>10677</v>
      </c>
      <c r="E4974" s="387" t="s">
        <v>11</v>
      </c>
      <c r="F4974" s="80">
        <v>13713.559999999998</v>
      </c>
      <c r="G4974" s="107">
        <v>6171.101999999999</v>
      </c>
      <c r="H4974" s="99">
        <v>16427.473523999997</v>
      </c>
      <c r="I4974" s="586">
        <f t="shared" si="122"/>
        <v>13576.424399999998</v>
      </c>
    </row>
    <row r="4975" spans="2:9" ht="20.100000000000001" customHeight="1" thickTop="1" thickBot="1">
      <c r="B4975" s="188" t="s">
        <v>10678</v>
      </c>
      <c r="C4975" s="369" t="s">
        <v>10679</v>
      </c>
      <c r="D4975" s="354" t="s">
        <v>10680</v>
      </c>
      <c r="E4975" s="387" t="s">
        <v>11</v>
      </c>
      <c r="F4975" s="80">
        <v>18911.955999999998</v>
      </c>
      <c r="G4975" s="107">
        <v>8510.3801999999996</v>
      </c>
      <c r="H4975" s="99">
        <v>22654.632092399999</v>
      </c>
      <c r="I4975" s="586">
        <f t="shared" si="122"/>
        <v>18722.836439999999</v>
      </c>
    </row>
    <row r="4976" spans="2:9" ht="20.100000000000001" customHeight="1" thickTop="1" thickBot="1">
      <c r="B4976" s="188" t="s">
        <v>10681</v>
      </c>
      <c r="C4976" s="369" t="s">
        <v>10682</v>
      </c>
      <c r="D4976" s="354" t="s">
        <v>10683</v>
      </c>
      <c r="E4976" s="387" t="s">
        <v>11</v>
      </c>
      <c r="F4976" s="80">
        <v>17449.9609662</v>
      </c>
      <c r="G4976" s="107">
        <v>7852.4824347900003</v>
      </c>
      <c r="H4976" s="99">
        <v>20903.308241410981</v>
      </c>
      <c r="I4976" s="586">
        <f t="shared" si="122"/>
        <v>17275.461356538002</v>
      </c>
    </row>
    <row r="4977" spans="2:9" ht="20.100000000000001" customHeight="1" thickTop="1" thickBot="1">
      <c r="B4977" s="188" t="s">
        <v>10684</v>
      </c>
      <c r="C4977" s="369" t="s">
        <v>10685</v>
      </c>
      <c r="D4977" s="354" t="s">
        <v>10686</v>
      </c>
      <c r="E4977" s="387" t="s">
        <v>11</v>
      </c>
      <c r="F4977" s="80">
        <v>20179.756800000003</v>
      </c>
      <c r="G4977" s="107">
        <v>9080.8905600000016</v>
      </c>
      <c r="H4977" s="99">
        <v>24173.330670720006</v>
      </c>
      <c r="I4977" s="586">
        <f t="shared" si="122"/>
        <v>19977.959232000005</v>
      </c>
    </row>
    <row r="4978" spans="2:9" ht="20.100000000000001" customHeight="1" thickTop="1" thickBot="1">
      <c r="B4978" s="188" t="s">
        <v>10687</v>
      </c>
      <c r="C4978" s="369" t="s">
        <v>10688</v>
      </c>
      <c r="D4978" s="354" t="s">
        <v>10689</v>
      </c>
      <c r="E4978" s="387" t="s">
        <v>11</v>
      </c>
      <c r="F4978" s="80">
        <v>21356.384000000002</v>
      </c>
      <c r="G4978" s="107">
        <v>9610.372800000001</v>
      </c>
      <c r="H4978" s="99">
        <v>25582.812393600001</v>
      </c>
      <c r="I4978" s="586">
        <f t="shared" si="122"/>
        <v>21142.820160000003</v>
      </c>
    </row>
    <row r="4979" spans="2:9" ht="20.100000000000001" customHeight="1" thickTop="1" thickBot="1">
      <c r="B4979" s="188" t="s">
        <v>10690</v>
      </c>
      <c r="C4979" s="369" t="s">
        <v>10691</v>
      </c>
      <c r="D4979" s="354" t="s">
        <v>10692</v>
      </c>
      <c r="E4979" s="387" t="s">
        <v>11</v>
      </c>
      <c r="F4979" s="80">
        <v>20069.246999999999</v>
      </c>
      <c r="G4979" s="107">
        <v>9031.1611499999999</v>
      </c>
      <c r="H4979" s="99">
        <v>24040.9509813</v>
      </c>
      <c r="I4979" s="586">
        <f t="shared" si="122"/>
        <v>19868.554530000001</v>
      </c>
    </row>
    <row r="4980" spans="2:9" ht="20.100000000000001" customHeight="1" thickTop="1" thickBot="1">
      <c r="B4980" s="188" t="s">
        <v>10693</v>
      </c>
      <c r="C4980" s="369" t="s">
        <v>10694</v>
      </c>
      <c r="D4980" s="354" t="s">
        <v>10695</v>
      </c>
      <c r="E4980" s="387" t="s">
        <v>11</v>
      </c>
      <c r="F4980" s="80">
        <v>25016.084799999997</v>
      </c>
      <c r="G4980" s="107">
        <v>11257.238159999999</v>
      </c>
      <c r="H4980" s="99">
        <v>29966.767981920002</v>
      </c>
      <c r="I4980" s="586">
        <f t="shared" si="122"/>
        <v>24765.923952000001</v>
      </c>
    </row>
    <row r="4981" spans="2:9" ht="20.100000000000001" customHeight="1" thickTop="1" thickBot="1">
      <c r="B4981" s="188" t="s">
        <v>10696</v>
      </c>
      <c r="C4981" s="369" t="s">
        <v>10697</v>
      </c>
      <c r="D4981" s="354" t="s">
        <v>10698</v>
      </c>
      <c r="E4981" s="387" t="s">
        <v>11</v>
      </c>
      <c r="F4981" s="80">
        <v>20492.204599999997</v>
      </c>
      <c r="G4981" s="107">
        <v>9221.4920699999984</v>
      </c>
      <c r="H4981" s="99">
        <v>24547.611890339995</v>
      </c>
      <c r="I4981" s="586">
        <f t="shared" si="122"/>
        <v>20287.282553999998</v>
      </c>
    </row>
    <row r="4982" spans="2:9" ht="20.100000000000001" customHeight="1" thickTop="1" thickBot="1">
      <c r="B4982" s="188" t="s">
        <v>10699</v>
      </c>
      <c r="C4982" s="369" t="s">
        <v>10700</v>
      </c>
      <c r="D4982" s="354" t="s">
        <v>10701</v>
      </c>
      <c r="E4982" s="387" t="s">
        <v>11</v>
      </c>
      <c r="F4982" s="80">
        <v>17602.789400000001</v>
      </c>
      <c r="G4982" s="107">
        <v>7921.2552300000007</v>
      </c>
      <c r="H4982" s="99">
        <v>21086.381422260001</v>
      </c>
      <c r="I4982" s="586">
        <f t="shared" si="122"/>
        <v>17426.761506000003</v>
      </c>
    </row>
    <row r="4983" spans="2:9" ht="20.100000000000001" customHeight="1" thickTop="1" thickBot="1">
      <c r="B4983" s="188" t="s">
        <v>10702</v>
      </c>
      <c r="C4983" s="369">
        <v>714309090</v>
      </c>
      <c r="D4983" s="354" t="s">
        <v>10703</v>
      </c>
      <c r="E4983" s="387" t="s">
        <v>11</v>
      </c>
      <c r="F4983" s="80">
        <v>10669.468599999998</v>
      </c>
      <c r="G4983" s="107">
        <v>4801.2608699999992</v>
      </c>
      <c r="H4983" s="99">
        <v>12780.956435939999</v>
      </c>
      <c r="I4983" s="586">
        <f t="shared" si="122"/>
        <v>10562.773913999999</v>
      </c>
    </row>
    <row r="4984" spans="2:9" ht="20.100000000000001" customHeight="1" thickTop="1" thickBot="1">
      <c r="B4984" s="188" t="s">
        <v>10704</v>
      </c>
      <c r="C4984" s="369" t="s">
        <v>10705</v>
      </c>
      <c r="D4984" s="354" t="s">
        <v>10706</v>
      </c>
      <c r="E4984" s="387" t="s">
        <v>11</v>
      </c>
      <c r="F4984" s="80">
        <v>10985.1994</v>
      </c>
      <c r="G4984" s="107">
        <v>4943.3397299999997</v>
      </c>
      <c r="H4984" s="99">
        <v>13159.170361260001</v>
      </c>
      <c r="I4984" s="586">
        <f t="shared" si="122"/>
        <v>10875.347406000001</v>
      </c>
    </row>
    <row r="4985" spans="2:9" ht="20.100000000000001" customHeight="1" thickTop="1" thickBot="1">
      <c r="B4985" s="188" t="s">
        <v>10707</v>
      </c>
      <c r="C4985" s="369" t="s">
        <v>10708</v>
      </c>
      <c r="D4985" s="354" t="s">
        <v>10709</v>
      </c>
      <c r="E4985" s="387" t="s">
        <v>11</v>
      </c>
      <c r="F4985" s="80">
        <v>26207.250999999997</v>
      </c>
      <c r="G4985" s="107">
        <v>11793.262949999998</v>
      </c>
      <c r="H4985" s="99">
        <v>31393.665972899998</v>
      </c>
      <c r="I4985" s="586">
        <f t="shared" si="122"/>
        <v>25945.178489999998</v>
      </c>
    </row>
    <row r="4986" spans="2:9" ht="20.100000000000001" customHeight="1" thickTop="1" thickBot="1">
      <c r="B4986" s="188" t="s">
        <v>10710</v>
      </c>
      <c r="C4986" s="369" t="s">
        <v>10711</v>
      </c>
      <c r="D4986" s="354" t="s">
        <v>10712</v>
      </c>
      <c r="E4986" s="387" t="s">
        <v>11</v>
      </c>
      <c r="F4986" s="80">
        <v>22679.995799999997</v>
      </c>
      <c r="G4986" s="107">
        <v>10205.998109999999</v>
      </c>
      <c r="H4986" s="99">
        <v>27168.366968819995</v>
      </c>
      <c r="I4986" s="586">
        <f t="shared" si="122"/>
        <v>22453.195841999997</v>
      </c>
    </row>
    <row r="4987" spans="2:9" ht="20.100000000000001" customHeight="1" thickTop="1" thickBot="1">
      <c r="B4987" s="188" t="s">
        <v>10713</v>
      </c>
      <c r="C4987" s="369" t="s">
        <v>10714</v>
      </c>
      <c r="D4987" s="354" t="s">
        <v>10715</v>
      </c>
      <c r="E4987" s="387" t="s">
        <v>11</v>
      </c>
      <c r="F4987" s="80">
        <v>10100.196400000001</v>
      </c>
      <c r="G4987" s="107">
        <v>4545.0883800000001</v>
      </c>
      <c r="H4987" s="99">
        <v>12099.025267560002</v>
      </c>
      <c r="I4987" s="586">
        <f t="shared" si="122"/>
        <v>9999.1944360000016</v>
      </c>
    </row>
    <row r="4988" spans="2:9" ht="20.100000000000001" customHeight="1" thickTop="1" thickBot="1">
      <c r="B4988" s="188" t="s">
        <v>10716</v>
      </c>
      <c r="C4988" s="389" t="s">
        <v>10717</v>
      </c>
      <c r="D4988" s="389" t="s">
        <v>10718</v>
      </c>
      <c r="E4988" s="387" t="s">
        <v>11</v>
      </c>
      <c r="F4988" s="80">
        <v>27125.740599999997</v>
      </c>
      <c r="G4988" s="107">
        <v>12206.583269999999</v>
      </c>
      <c r="H4988" s="99">
        <v>32493.92466474</v>
      </c>
      <c r="I4988" s="586">
        <f t="shared" si="122"/>
        <v>26854.483194</v>
      </c>
    </row>
    <row r="4989" spans="2:9" ht="20.100000000000001" customHeight="1" thickTop="1" thickBot="1">
      <c r="B4989" s="188" t="s">
        <v>10719</v>
      </c>
      <c r="C4989" s="389" t="s">
        <v>10720</v>
      </c>
      <c r="D4989" s="389" t="s">
        <v>10721</v>
      </c>
      <c r="E4989" s="387" t="s">
        <v>11</v>
      </c>
      <c r="F4989" s="80">
        <v>26207.250999999997</v>
      </c>
      <c r="G4989" s="107">
        <v>11793.262949999998</v>
      </c>
      <c r="H4989" s="99">
        <v>31393.665972899998</v>
      </c>
      <c r="I4989" s="586">
        <f t="shared" si="122"/>
        <v>25945.178489999998</v>
      </c>
    </row>
    <row r="4990" spans="2:9" ht="20.100000000000001" customHeight="1" thickTop="1" thickBot="1">
      <c r="B4990" s="188" t="s">
        <v>10722</v>
      </c>
      <c r="C4990" s="369" t="s">
        <v>10723</v>
      </c>
      <c r="D4990" s="354" t="s">
        <v>10724</v>
      </c>
      <c r="E4990" s="387" t="s">
        <v>11</v>
      </c>
      <c r="F4990" s="7"/>
      <c r="G4990" s="7"/>
      <c r="H4990" s="7"/>
      <c r="I4990" s="586">
        <f t="shared" ref="I4990:I5004" si="123">H4990/1.21</f>
        <v>0</v>
      </c>
    </row>
    <row r="4991" spans="2:9" ht="20.100000000000001" customHeight="1" thickTop="1" thickBot="1">
      <c r="B4991" s="188" t="s">
        <v>10725</v>
      </c>
      <c r="C4991" s="369" t="s">
        <v>10726</v>
      </c>
      <c r="D4991" s="354" t="s">
        <v>10727</v>
      </c>
      <c r="E4991" s="387" t="s">
        <v>11</v>
      </c>
      <c r="F4991" s="7"/>
      <c r="G4991" s="7"/>
      <c r="H4991" s="7"/>
      <c r="I4991" s="586">
        <f t="shared" si="123"/>
        <v>0</v>
      </c>
    </row>
    <row r="4992" spans="2:9" ht="20.100000000000001" customHeight="1" thickTop="1" thickBot="1">
      <c r="B4992" s="188" t="s">
        <v>10728</v>
      </c>
      <c r="C4992" s="369" t="s">
        <v>10729</v>
      </c>
      <c r="D4992" s="354" t="s">
        <v>10730</v>
      </c>
      <c r="E4992" s="387" t="s">
        <v>11</v>
      </c>
      <c r="F4992" s="7"/>
      <c r="G4992" s="7"/>
      <c r="H4992" s="7"/>
      <c r="I4992" s="586">
        <f t="shared" si="123"/>
        <v>0</v>
      </c>
    </row>
    <row r="4993" spans="2:9" ht="20.100000000000001" customHeight="1" thickTop="1" thickBot="1">
      <c r="B4993" s="188" t="s">
        <v>10731</v>
      </c>
      <c r="C4993" s="369" t="s">
        <v>10732</v>
      </c>
      <c r="D4993" s="354" t="s">
        <v>10733</v>
      </c>
      <c r="E4993" s="387" t="s">
        <v>11</v>
      </c>
      <c r="F4993" s="80">
        <v>5155.079999999999</v>
      </c>
      <c r="G4993" s="107">
        <v>2062.0319999999997</v>
      </c>
      <c r="H4993" s="99">
        <v>5489.1291840000004</v>
      </c>
      <c r="I4993" s="586">
        <f t="shared" si="123"/>
        <v>4536.4704000000002</v>
      </c>
    </row>
    <row r="4994" spans="2:9" ht="20.100000000000001" customHeight="1" thickTop="1" thickBot="1">
      <c r="B4994" s="188" t="s">
        <v>10734</v>
      </c>
      <c r="C4994" s="369" t="s">
        <v>10735</v>
      </c>
      <c r="D4994" s="354" t="s">
        <v>10736</v>
      </c>
      <c r="E4994" s="387" t="s">
        <v>11</v>
      </c>
      <c r="F4994" s="80">
        <v>5462.31</v>
      </c>
      <c r="G4994" s="107">
        <v>2184.9240000000004</v>
      </c>
      <c r="H4994" s="99">
        <v>5816.2676880000008</v>
      </c>
      <c r="I4994" s="586">
        <f t="shared" si="123"/>
        <v>4806.832800000001</v>
      </c>
    </row>
    <row r="4995" spans="2:9" ht="20.100000000000001" customHeight="1" thickTop="1" thickBot="1">
      <c r="B4995" s="188" t="s">
        <v>10737</v>
      </c>
      <c r="C4995" s="369" t="s">
        <v>10738</v>
      </c>
      <c r="D4995" s="354" t="s">
        <v>10739</v>
      </c>
      <c r="E4995" s="387" t="s">
        <v>11</v>
      </c>
      <c r="F4995" s="80">
        <v>7022.4</v>
      </c>
      <c r="G4995" s="107">
        <v>2808.96</v>
      </c>
      <c r="H4995" s="99">
        <v>7477.4515200000005</v>
      </c>
      <c r="I4995" s="586">
        <f t="shared" si="123"/>
        <v>6179.7120000000004</v>
      </c>
    </row>
    <row r="4996" spans="2:9" ht="20.100000000000001" customHeight="1" thickTop="1" thickBot="1">
      <c r="B4996" s="188" t="s">
        <v>10740</v>
      </c>
      <c r="C4996" s="369" t="s">
        <v>10741</v>
      </c>
      <c r="D4996" s="354" t="s">
        <v>10742</v>
      </c>
      <c r="E4996" s="387" t="s">
        <v>11</v>
      </c>
      <c r="F4996" s="80">
        <v>5697.7199999999993</v>
      </c>
      <c r="G4996" s="107">
        <v>2279.0879999999997</v>
      </c>
      <c r="H4996" s="99">
        <v>6066.9322559999991</v>
      </c>
      <c r="I4996" s="586">
        <f t="shared" si="123"/>
        <v>5013.9935999999998</v>
      </c>
    </row>
    <row r="4997" spans="2:9" ht="20.100000000000001" customHeight="1" thickTop="1" thickBot="1">
      <c r="B4997" s="188" t="s">
        <v>10743</v>
      </c>
      <c r="C4997" s="369" t="s">
        <v>10744</v>
      </c>
      <c r="D4997" s="403" t="s">
        <v>10745</v>
      </c>
      <c r="E4997" s="387" t="s">
        <v>11</v>
      </c>
      <c r="F4997" s="80">
        <v>5426.4</v>
      </c>
      <c r="G4997" s="107">
        <v>2170.56</v>
      </c>
      <c r="H4997" s="99">
        <v>5778.0307199999997</v>
      </c>
      <c r="I4997" s="586">
        <f t="shared" si="123"/>
        <v>4775.232</v>
      </c>
    </row>
    <row r="4998" spans="2:9" ht="20.100000000000001" customHeight="1" thickTop="1" thickBot="1">
      <c r="B4998" s="188" t="s">
        <v>10746</v>
      </c>
      <c r="C4998" s="369" t="s">
        <v>10747</v>
      </c>
      <c r="D4998" s="354" t="s">
        <v>10748</v>
      </c>
      <c r="E4998" s="387" t="s">
        <v>11</v>
      </c>
      <c r="F4998" s="80">
        <v>5609.94</v>
      </c>
      <c r="G4998" s="107">
        <v>2243.9760000000001</v>
      </c>
      <c r="H4998" s="99">
        <v>5973.4641120000006</v>
      </c>
      <c r="I4998" s="586">
        <f t="shared" si="123"/>
        <v>4936.7472000000007</v>
      </c>
    </row>
    <row r="4999" spans="2:9" ht="20.100000000000001" customHeight="1" thickTop="1" thickBot="1">
      <c r="B4999" s="188" t="s">
        <v>10749</v>
      </c>
      <c r="C4999" s="369" t="s">
        <v>10750</v>
      </c>
      <c r="D4999" s="354" t="s">
        <v>10751</v>
      </c>
      <c r="E4999" s="387" t="s">
        <v>11</v>
      </c>
      <c r="F4999" s="80">
        <v>9896.7960000000003</v>
      </c>
      <c r="G4999" s="107">
        <v>3958.7184000000002</v>
      </c>
      <c r="H4999" s="99">
        <v>10538.1083808</v>
      </c>
      <c r="I4999" s="586">
        <f t="shared" si="123"/>
        <v>8709.1804800000009</v>
      </c>
    </row>
    <row r="5000" spans="2:9" ht="20.100000000000001" customHeight="1" thickTop="1" thickBot="1">
      <c r="B5000" s="188" t="s">
        <v>10752</v>
      </c>
      <c r="C5000" s="369" t="s">
        <v>10753</v>
      </c>
      <c r="D5000" s="354" t="s">
        <v>10754</v>
      </c>
      <c r="E5000" s="387" t="s">
        <v>11</v>
      </c>
      <c r="F5000" s="80">
        <v>9178.5959999999995</v>
      </c>
      <c r="G5000" s="107">
        <v>3671.4384</v>
      </c>
      <c r="H5000" s="99">
        <v>9773.3690208000007</v>
      </c>
      <c r="I5000" s="586">
        <f t="shared" si="123"/>
        <v>8077.1644800000013</v>
      </c>
    </row>
    <row r="5001" spans="2:9" ht="20.100000000000001" customHeight="1" thickTop="1" thickBot="1">
      <c r="B5001" s="188" t="s">
        <v>10755</v>
      </c>
      <c r="C5001" s="369" t="s">
        <v>10756</v>
      </c>
      <c r="D5001" s="354" t="s">
        <v>10757</v>
      </c>
      <c r="E5001" s="387" t="s">
        <v>11</v>
      </c>
      <c r="F5001" s="80">
        <v>5586</v>
      </c>
      <c r="G5001" s="107">
        <v>2234.4</v>
      </c>
      <c r="H5001" s="99">
        <v>5947.9728000000005</v>
      </c>
      <c r="I5001" s="586">
        <f t="shared" si="123"/>
        <v>4915.68</v>
      </c>
    </row>
    <row r="5002" spans="2:9" ht="20.100000000000001" customHeight="1" thickTop="1" thickBot="1">
      <c r="B5002" s="188" t="s">
        <v>10758</v>
      </c>
      <c r="C5002" s="369" t="s">
        <v>10759</v>
      </c>
      <c r="D5002" s="354" t="s">
        <v>10760</v>
      </c>
      <c r="E5002" s="387" t="s">
        <v>11</v>
      </c>
      <c r="F5002" s="80">
        <v>8112.467999999998</v>
      </c>
      <c r="G5002" s="107">
        <v>3244.9871999999996</v>
      </c>
      <c r="H5002" s="99">
        <v>8638.1559263999989</v>
      </c>
      <c r="I5002" s="586">
        <f t="shared" si="123"/>
        <v>7138.9718399999992</v>
      </c>
    </row>
    <row r="5003" spans="2:9" ht="20.100000000000001" customHeight="1" thickTop="1" thickBot="1">
      <c r="B5003" s="188" t="s">
        <v>10761</v>
      </c>
      <c r="C5003" s="369" t="s">
        <v>10762</v>
      </c>
      <c r="D5003" s="354" t="s">
        <v>10763</v>
      </c>
      <c r="E5003" s="387" t="s">
        <v>11</v>
      </c>
      <c r="F5003" s="80">
        <v>5019.42</v>
      </c>
      <c r="G5003" s="107">
        <v>2007.768</v>
      </c>
      <c r="H5003" s="99">
        <v>5344.6784159999997</v>
      </c>
      <c r="I5003" s="586">
        <f t="shared" si="123"/>
        <v>4417.0896000000002</v>
      </c>
    </row>
    <row r="5004" spans="2:9" ht="20.100000000000001" customHeight="1" thickTop="1" thickBot="1">
      <c r="B5004" s="188" t="s">
        <v>10764</v>
      </c>
      <c r="C5004" s="369" t="s">
        <v>10765</v>
      </c>
      <c r="D5004" s="354" t="s">
        <v>10766</v>
      </c>
      <c r="E5004" s="387" t="s">
        <v>11</v>
      </c>
      <c r="F5004" s="80">
        <v>5969.04</v>
      </c>
      <c r="G5004" s="107">
        <v>2387.616</v>
      </c>
      <c r="H5004" s="99">
        <v>6355.8337920000004</v>
      </c>
      <c r="I5004" s="586">
        <f t="shared" si="123"/>
        <v>5252.7552000000005</v>
      </c>
    </row>
    <row r="5005" spans="2:9" ht="20.100000000000001" customHeight="1" thickTop="1" thickBot="1">
      <c r="B5005" s="255"/>
      <c r="C5005" s="249"/>
      <c r="D5005" s="200"/>
      <c r="E5005" s="201"/>
      <c r="F5005" s="80">
        <v>5761.5599999999995</v>
      </c>
      <c r="G5005" s="107">
        <v>2304.6239999999998</v>
      </c>
      <c r="H5005" s="99">
        <v>6134.9090880000003</v>
      </c>
      <c r="I5005" s="573"/>
    </row>
    <row r="5006" spans="2:9" ht="20.100000000000001" customHeight="1" thickTop="1" thickBot="1">
      <c r="B5006" s="255"/>
      <c r="C5006" s="249"/>
      <c r="D5006" s="341" t="s">
        <v>10767</v>
      </c>
      <c r="E5006" s="201"/>
      <c r="F5006" s="80">
        <v>6703.2</v>
      </c>
      <c r="G5006" s="107">
        <v>2681.28</v>
      </c>
      <c r="H5006" s="99">
        <v>7137.5673600000009</v>
      </c>
      <c r="I5006" s="573"/>
    </row>
    <row r="5007" spans="2:9" ht="20.100000000000001" customHeight="1" thickTop="1" thickBot="1">
      <c r="B5007" s="255"/>
      <c r="C5007" s="249"/>
      <c r="D5007" s="200"/>
      <c r="E5007" s="201"/>
      <c r="F5007" s="80">
        <v>5458.32</v>
      </c>
      <c r="G5007" s="107">
        <v>2183.328</v>
      </c>
      <c r="H5007" s="99">
        <v>5812.0191359999999</v>
      </c>
      <c r="I5007" s="573"/>
    </row>
    <row r="5008" spans="2:9" ht="20.100000000000001" customHeight="1" thickTop="1" thickBot="1">
      <c r="B5008" s="188" t="s">
        <v>10768</v>
      </c>
      <c r="C5008" s="294" t="s">
        <v>10769</v>
      </c>
      <c r="D5008" s="404" t="s">
        <v>10770</v>
      </c>
      <c r="E5008" s="387" t="s">
        <v>11</v>
      </c>
      <c r="F5008" s="80">
        <v>3990</v>
      </c>
      <c r="G5008" s="107">
        <v>1596</v>
      </c>
      <c r="H5008" s="99">
        <v>4248.5520000000006</v>
      </c>
      <c r="I5008" s="586">
        <f t="shared" ref="I5008:I5030" si="124">H5008/1.21</f>
        <v>3511.2000000000007</v>
      </c>
    </row>
    <row r="5009" spans="2:9" ht="20.100000000000001" customHeight="1" thickTop="1" thickBot="1">
      <c r="B5009" s="188" t="s">
        <v>10681</v>
      </c>
      <c r="C5009" s="369" t="s">
        <v>10771</v>
      </c>
      <c r="D5009" s="405" t="s">
        <v>10772</v>
      </c>
      <c r="E5009" s="387" t="s">
        <v>11</v>
      </c>
      <c r="F5009" s="80">
        <v>4189.5</v>
      </c>
      <c r="G5009" s="107">
        <v>1675.8000000000002</v>
      </c>
      <c r="H5009" s="99">
        <v>4460.9796000000006</v>
      </c>
      <c r="I5009" s="586">
        <f t="shared" si="124"/>
        <v>3686.7600000000007</v>
      </c>
    </row>
    <row r="5010" spans="2:9" ht="20.100000000000001" customHeight="1" thickTop="1" thickBot="1">
      <c r="B5010" s="188" t="s">
        <v>10773</v>
      </c>
      <c r="C5010" s="294" t="s">
        <v>10774</v>
      </c>
      <c r="D5010" s="404" t="s">
        <v>10775</v>
      </c>
      <c r="E5010" s="387" t="s">
        <v>11</v>
      </c>
      <c r="F5010" s="80">
        <v>5905.2000000000007</v>
      </c>
      <c r="G5010" s="107">
        <v>2362.0800000000004</v>
      </c>
      <c r="H5010" s="99">
        <v>6287.856960000001</v>
      </c>
      <c r="I5010" s="586">
        <f t="shared" si="124"/>
        <v>5196.5760000000009</v>
      </c>
    </row>
    <row r="5011" spans="2:9" ht="20.100000000000001" customHeight="1" thickTop="1" thickBot="1">
      <c r="B5011" s="188" t="s">
        <v>10776</v>
      </c>
      <c r="C5011" s="369" t="s">
        <v>10777</v>
      </c>
      <c r="D5011" s="406" t="s">
        <v>10778</v>
      </c>
      <c r="E5011" s="390" t="s">
        <v>11</v>
      </c>
      <c r="F5011" s="80">
        <v>5697.7199999999993</v>
      </c>
      <c r="G5011" s="107">
        <v>2279.0879999999997</v>
      </c>
      <c r="H5011" s="99">
        <v>6066.9322559999991</v>
      </c>
      <c r="I5011" s="586">
        <f t="shared" si="124"/>
        <v>5013.9935999999998</v>
      </c>
    </row>
    <row r="5012" spans="2:9" ht="20.100000000000001" customHeight="1" thickTop="1" thickBot="1">
      <c r="B5012" s="188" t="s">
        <v>10779</v>
      </c>
      <c r="C5012" s="294" t="s">
        <v>10780</v>
      </c>
      <c r="D5012" s="407" t="s">
        <v>10781</v>
      </c>
      <c r="E5012" s="390" t="s">
        <v>11</v>
      </c>
      <c r="F5012" s="80">
        <v>6511.6799999999985</v>
      </c>
      <c r="G5012" s="107">
        <v>2604.6719999999996</v>
      </c>
      <c r="H5012" s="99">
        <v>6933.6368639999992</v>
      </c>
      <c r="I5012" s="586">
        <f t="shared" si="124"/>
        <v>5730.2783999999992</v>
      </c>
    </row>
    <row r="5013" spans="2:9" ht="20.100000000000001" customHeight="1" thickTop="1" thickBot="1">
      <c r="B5013" s="188" t="s">
        <v>10678</v>
      </c>
      <c r="C5013" s="369" t="s">
        <v>10782</v>
      </c>
      <c r="D5013" s="405" t="s">
        <v>10783</v>
      </c>
      <c r="E5013" s="387" t="s">
        <v>11</v>
      </c>
      <c r="F5013" s="80">
        <v>6032.88</v>
      </c>
      <c r="G5013" s="123">
        <v>2413.152</v>
      </c>
      <c r="H5013" s="121">
        <v>6423.8106239999997</v>
      </c>
      <c r="I5013" s="586">
        <f t="shared" si="124"/>
        <v>5308.9344000000001</v>
      </c>
    </row>
    <row r="5014" spans="2:9" ht="20.100000000000001" customHeight="1" thickTop="1" thickBot="1">
      <c r="B5014" s="188" t="s">
        <v>10710</v>
      </c>
      <c r="C5014" s="369" t="s">
        <v>10784</v>
      </c>
      <c r="D5014" s="405" t="s">
        <v>10785</v>
      </c>
      <c r="E5014" s="387" t="s">
        <v>11</v>
      </c>
      <c r="F5014" s="80">
        <v>6032.88</v>
      </c>
      <c r="G5014" s="107">
        <v>2413.152</v>
      </c>
      <c r="H5014" s="99">
        <v>6423.8106239999997</v>
      </c>
      <c r="I5014" s="586">
        <f t="shared" si="124"/>
        <v>5308.9344000000001</v>
      </c>
    </row>
    <row r="5015" spans="2:9" ht="20.100000000000001" customHeight="1" thickTop="1" thickBot="1">
      <c r="B5015" s="188" t="s">
        <v>10675</v>
      </c>
      <c r="C5015" s="369" t="s">
        <v>10786</v>
      </c>
      <c r="D5015" s="405" t="s">
        <v>10787</v>
      </c>
      <c r="E5015" s="387" t="s">
        <v>11</v>
      </c>
      <c r="F5015" s="80">
        <v>4987.5</v>
      </c>
      <c r="G5015" s="107">
        <v>1995</v>
      </c>
      <c r="H5015" s="99">
        <v>5310.69</v>
      </c>
      <c r="I5015" s="586">
        <f t="shared" si="124"/>
        <v>4389</v>
      </c>
    </row>
    <row r="5016" spans="2:9" ht="20.100000000000001" customHeight="1" thickTop="1" thickBot="1">
      <c r="B5016" s="188" t="s">
        <v>10788</v>
      </c>
      <c r="C5016" s="197" t="s">
        <v>10789</v>
      </c>
      <c r="D5016" s="408" t="s">
        <v>10790</v>
      </c>
      <c r="E5016" s="387" t="s">
        <v>11</v>
      </c>
      <c r="F5016" s="7"/>
      <c r="G5016" s="7"/>
      <c r="H5016" s="7"/>
      <c r="I5016" s="586">
        <f t="shared" si="124"/>
        <v>0</v>
      </c>
    </row>
    <row r="5017" spans="2:9" ht="20.100000000000001" customHeight="1" thickTop="1" thickBot="1">
      <c r="B5017" s="188" t="s">
        <v>10693</v>
      </c>
      <c r="C5017" s="369" t="s">
        <v>10791</v>
      </c>
      <c r="D5017" s="405" t="s">
        <v>10792</v>
      </c>
      <c r="E5017" s="387" t="s">
        <v>11</v>
      </c>
      <c r="F5017" s="7"/>
      <c r="G5017" s="7"/>
      <c r="H5017" s="7"/>
      <c r="I5017" s="586">
        <f t="shared" si="124"/>
        <v>0</v>
      </c>
    </row>
    <row r="5018" spans="2:9" ht="20.100000000000001" customHeight="1" thickTop="1" thickBot="1">
      <c r="B5018" s="188" t="s">
        <v>10793</v>
      </c>
      <c r="C5018" s="294" t="s">
        <v>10794</v>
      </c>
      <c r="D5018" s="404" t="s">
        <v>10795</v>
      </c>
      <c r="E5018" s="387" t="s">
        <v>11</v>
      </c>
      <c r="F5018" s="2"/>
      <c r="G5018" s="2"/>
      <c r="H5018" s="2"/>
      <c r="I5018" s="586">
        <f t="shared" si="124"/>
        <v>0</v>
      </c>
    </row>
    <row r="5019" spans="2:9" ht="20.100000000000001" customHeight="1" thickTop="1" thickBot="1">
      <c r="B5019" s="188" t="s">
        <v>10796</v>
      </c>
      <c r="C5019" s="294" t="s">
        <v>10797</v>
      </c>
      <c r="D5019" s="404" t="s">
        <v>10798</v>
      </c>
      <c r="E5019" s="387" t="s">
        <v>11</v>
      </c>
      <c r="F5019" s="78">
        <v>17959.696064200001</v>
      </c>
      <c r="G5019" s="107">
        <v>8800.2510714580003</v>
      </c>
      <c r="H5019" s="99">
        <v>23426.268352221199</v>
      </c>
      <c r="I5019" s="586">
        <f t="shared" si="124"/>
        <v>19360.552357207602</v>
      </c>
    </row>
    <row r="5020" spans="2:9" ht="20.100000000000001" customHeight="1" thickTop="1" thickBot="1">
      <c r="B5020" s="188" t="s">
        <v>10799</v>
      </c>
      <c r="C5020" s="369" t="s">
        <v>10800</v>
      </c>
      <c r="D5020" s="405" t="s">
        <v>10801</v>
      </c>
      <c r="E5020" s="387" t="s">
        <v>11</v>
      </c>
      <c r="F5020" s="78">
        <v>15389.602515100001</v>
      </c>
      <c r="G5020" s="107">
        <v>7540.9052323990009</v>
      </c>
      <c r="H5020" s="99">
        <v>20073.889728646143</v>
      </c>
      <c r="I5020" s="586">
        <f t="shared" si="124"/>
        <v>16589.991511277804</v>
      </c>
    </row>
    <row r="5021" spans="2:9" ht="20.100000000000001" customHeight="1" thickTop="1" thickBot="1">
      <c r="B5021" s="188" t="s">
        <v>10802</v>
      </c>
      <c r="C5021" s="369" t="s">
        <v>10803</v>
      </c>
      <c r="D5021" s="405" t="s">
        <v>10804</v>
      </c>
      <c r="E5021" s="387" t="s">
        <v>11</v>
      </c>
      <c r="F5021" s="78">
        <v>15641.676078600001</v>
      </c>
      <c r="G5021" s="107">
        <v>7664.4212785140007</v>
      </c>
      <c r="H5021" s="99">
        <v>20402.68944340427</v>
      </c>
      <c r="I5021" s="586">
        <f t="shared" si="124"/>
        <v>16861.726812730802</v>
      </c>
    </row>
    <row r="5022" spans="2:9" ht="20.100000000000001" customHeight="1" thickTop="1" thickBot="1">
      <c r="B5022" s="188" t="s">
        <v>10805</v>
      </c>
      <c r="C5022" s="369" t="s">
        <v>10806</v>
      </c>
      <c r="D5022" s="405" t="s">
        <v>10807</v>
      </c>
      <c r="E5022" s="387" t="s">
        <v>11</v>
      </c>
      <c r="F5022" s="78">
        <v>13491.551583400002</v>
      </c>
      <c r="G5022" s="107">
        <v>6610.8602758660008</v>
      </c>
      <c r="H5022" s="99">
        <v>17598.110054355297</v>
      </c>
      <c r="I5022" s="586">
        <f t="shared" si="124"/>
        <v>14543.892606905205</v>
      </c>
    </row>
    <row r="5023" spans="2:9" ht="20.100000000000001" customHeight="1" thickTop="1" thickBot="1">
      <c r="B5023" s="188" t="s">
        <v>10597</v>
      </c>
      <c r="C5023" s="369" t="s">
        <v>10808</v>
      </c>
      <c r="D5023" s="405" t="s">
        <v>10809</v>
      </c>
      <c r="E5023" s="387" t="s">
        <v>11</v>
      </c>
      <c r="F5023" s="78">
        <v>13205.470782900002</v>
      </c>
      <c r="G5023" s="107">
        <v>6470.6806836210008</v>
      </c>
      <c r="H5023" s="99">
        <v>17224.951979799105</v>
      </c>
      <c r="I5023" s="586">
        <f t="shared" si="124"/>
        <v>14235.497503966202</v>
      </c>
    </row>
    <row r="5024" spans="2:9" ht="20.100000000000001" customHeight="1" thickTop="1" thickBot="1">
      <c r="B5024" s="188" t="s">
        <v>10810</v>
      </c>
      <c r="C5024" s="369" t="s">
        <v>10811</v>
      </c>
      <c r="D5024" s="405" t="s">
        <v>10812</v>
      </c>
      <c r="E5024" s="387" t="s">
        <v>11</v>
      </c>
      <c r="F5024" s="78">
        <v>12633.404022800001</v>
      </c>
      <c r="G5024" s="107">
        <v>6190.3679711720006</v>
      </c>
      <c r="H5024" s="99">
        <v>16478.759539259867</v>
      </c>
      <c r="I5024" s="586">
        <f t="shared" si="124"/>
        <v>13618.809536578403</v>
      </c>
    </row>
    <row r="5025" spans="2:9" ht="20.100000000000001" customHeight="1" thickTop="1" thickBot="1">
      <c r="B5025" s="188" t="s">
        <v>10813</v>
      </c>
      <c r="C5025" s="409" t="s">
        <v>10814</v>
      </c>
      <c r="D5025" s="410" t="s">
        <v>10815</v>
      </c>
      <c r="E5025" s="411" t="s">
        <v>11</v>
      </c>
      <c r="F5025" s="78">
        <v>13568.8062708</v>
      </c>
      <c r="G5025" s="107">
        <v>6648.7150726919999</v>
      </c>
      <c r="H5025" s="99">
        <v>17698.879523506104</v>
      </c>
      <c r="I5025" s="586">
        <f t="shared" si="124"/>
        <v>14627.1731599224</v>
      </c>
    </row>
    <row r="5026" spans="2:9" ht="20.100000000000001" customHeight="1" thickTop="1" thickBot="1">
      <c r="B5026" s="188" t="s">
        <v>10816</v>
      </c>
      <c r="C5026" s="412" t="s">
        <v>10817</v>
      </c>
      <c r="D5026" s="404" t="s">
        <v>10818</v>
      </c>
      <c r="E5026" s="411" t="s">
        <v>11</v>
      </c>
      <c r="F5026" s="78">
        <v>14332.072285300002</v>
      </c>
      <c r="G5026" s="107">
        <v>7022.7154197970012</v>
      </c>
      <c r="H5026" s="99">
        <v>18694.468447499617</v>
      </c>
      <c r="I5026" s="586">
        <f t="shared" si="124"/>
        <v>15449.973923553403</v>
      </c>
    </row>
    <row r="5027" spans="2:9" ht="20.100000000000001" customHeight="1" thickTop="1" thickBot="1">
      <c r="B5027" s="188" t="s">
        <v>10571</v>
      </c>
      <c r="C5027" s="369" t="s">
        <v>10819</v>
      </c>
      <c r="D5027" s="405" t="s">
        <v>10820</v>
      </c>
      <c r="E5027" s="387" t="s">
        <v>11</v>
      </c>
      <c r="F5027" s="78">
        <v>14339.659557300001</v>
      </c>
      <c r="G5027" s="107">
        <v>7026.4331830770006</v>
      </c>
      <c r="H5027" s="99">
        <v>18704.365133350977</v>
      </c>
      <c r="I5027" s="586">
        <f t="shared" si="124"/>
        <v>15458.153002769403</v>
      </c>
    </row>
    <row r="5028" spans="2:9" ht="20.100000000000001" customHeight="1" thickTop="1" thickBot="1">
      <c r="B5028" s="413" t="s">
        <v>10821</v>
      </c>
      <c r="C5028" s="414" t="s">
        <v>10822</v>
      </c>
      <c r="D5028" s="415" t="s">
        <v>10823</v>
      </c>
      <c r="E5028" s="416" t="s">
        <v>11</v>
      </c>
      <c r="F5028" s="78">
        <v>11468.608735099999</v>
      </c>
      <c r="G5028" s="107">
        <v>5619.6182801989989</v>
      </c>
      <c r="H5028" s="99">
        <v>14959.423861889736</v>
      </c>
      <c r="I5028" s="594">
        <f t="shared" si="124"/>
        <v>12363.160216437798</v>
      </c>
    </row>
    <row r="5029" spans="2:9" ht="20.100000000000001" customHeight="1" thickTop="1" thickBot="1">
      <c r="B5029" s="188" t="s">
        <v>10655</v>
      </c>
      <c r="C5029" s="369" t="s">
        <v>10824</v>
      </c>
      <c r="D5029" s="405" t="s">
        <v>10825</v>
      </c>
      <c r="E5029" s="387" t="s">
        <v>11</v>
      </c>
      <c r="F5029" s="78">
        <v>3031.4945276000003</v>
      </c>
      <c r="G5029" s="107">
        <v>1485.432318524</v>
      </c>
      <c r="H5029" s="99">
        <v>3954.2208319108881</v>
      </c>
      <c r="I5029" s="586">
        <f t="shared" si="124"/>
        <v>3267.9511007528004</v>
      </c>
    </row>
    <row r="5030" spans="2:9" ht="20.100000000000001" customHeight="1" thickTop="1" thickBot="1">
      <c r="B5030" s="188" t="s">
        <v>10826</v>
      </c>
      <c r="C5030" s="412" t="s">
        <v>10827</v>
      </c>
      <c r="D5030" s="404" t="s">
        <v>10828</v>
      </c>
      <c r="E5030" s="387" t="s">
        <v>11</v>
      </c>
      <c r="F5030" s="78">
        <v>22546.540705700001</v>
      </c>
      <c r="G5030" s="107">
        <v>11047.804945793001</v>
      </c>
      <c r="H5030" s="99">
        <v>29409.256765700971</v>
      </c>
      <c r="I5030" s="586">
        <f t="shared" si="124"/>
        <v>24305.170880744605</v>
      </c>
    </row>
    <row r="5031" spans="2:9" ht="20.100000000000001" customHeight="1" thickTop="1" thickBot="1">
      <c r="B5031" s="255"/>
      <c r="C5031" s="249"/>
      <c r="D5031" s="200"/>
      <c r="E5031" s="201"/>
      <c r="F5031" s="78">
        <v>10884.754605999999</v>
      </c>
      <c r="G5031" s="107">
        <v>5333.5297569399991</v>
      </c>
      <c r="H5031" s="99">
        <v>14197.856212974279</v>
      </c>
      <c r="I5031" s="573"/>
    </row>
    <row r="5032" spans="2:9" ht="20.100000000000001" customHeight="1" thickTop="1" thickBot="1">
      <c r="B5032" s="255"/>
      <c r="C5032" s="249"/>
      <c r="D5032" s="341" t="s">
        <v>10829</v>
      </c>
      <c r="E5032" s="201"/>
      <c r="F5032" s="78">
        <v>7054.1983985000015</v>
      </c>
      <c r="G5032" s="107">
        <v>3456.5572152650007</v>
      </c>
      <c r="H5032" s="99">
        <v>9201.3553070354319</v>
      </c>
      <c r="I5032" s="573"/>
    </row>
    <row r="5033" spans="2:9" ht="20.100000000000001" customHeight="1" thickTop="1" thickBot="1">
      <c r="B5033" s="202"/>
      <c r="C5033" s="203"/>
      <c r="D5033" s="203"/>
      <c r="E5033" s="205"/>
      <c r="F5033" s="78">
        <v>5290.0899150000005</v>
      </c>
      <c r="G5033" s="107">
        <v>2592.1440583500003</v>
      </c>
      <c r="H5033" s="99">
        <v>6900.287483327701</v>
      </c>
      <c r="I5033" s="574"/>
    </row>
    <row r="5034" spans="2:9" ht="20.100000000000001" customHeight="1" thickTop="1" thickBot="1">
      <c r="B5034" s="188" t="s">
        <v>10830</v>
      </c>
      <c r="C5034" s="369" t="s">
        <v>10831</v>
      </c>
      <c r="D5034" s="354" t="s">
        <v>10832</v>
      </c>
      <c r="E5034" s="387" t="s">
        <v>11</v>
      </c>
      <c r="F5034" s="78">
        <v>11422.488960300001</v>
      </c>
      <c r="G5034" s="107">
        <v>5597.019590547</v>
      </c>
      <c r="H5034" s="99">
        <v>14899.266150036116</v>
      </c>
      <c r="I5034" s="586">
        <f t="shared" ref="I5034:I5051" si="125">H5034/1.21</f>
        <v>12313.443099203401</v>
      </c>
    </row>
    <row r="5035" spans="2:9" ht="20.100000000000001" customHeight="1" thickTop="1" thickBot="1">
      <c r="B5035" s="188" t="s">
        <v>10833</v>
      </c>
      <c r="C5035" s="369" t="s">
        <v>10834</v>
      </c>
      <c r="D5035" s="354" t="s">
        <v>10835</v>
      </c>
      <c r="E5035" s="387" t="s">
        <v>11</v>
      </c>
      <c r="F5035" s="77">
        <v>10612.376960680002</v>
      </c>
      <c r="G5035" s="108">
        <v>5200.0647107332006</v>
      </c>
      <c r="H5035" s="102">
        <v>13842.572259971781</v>
      </c>
      <c r="I5035" s="586">
        <f t="shared" si="125"/>
        <v>11440.142363613042</v>
      </c>
    </row>
    <row r="5036" spans="2:9" ht="20.100000000000001" customHeight="1" thickTop="1" thickBot="1">
      <c r="B5036" s="188" t="s">
        <v>10836</v>
      </c>
      <c r="C5036" s="369" t="s">
        <v>10837</v>
      </c>
      <c r="D5036" s="354" t="s">
        <v>10838</v>
      </c>
      <c r="E5036" s="387" t="s">
        <v>11</v>
      </c>
      <c r="F5036" s="78">
        <v>3264.1934501000001</v>
      </c>
      <c r="G5036" s="107">
        <v>1599.4547905490001</v>
      </c>
      <c r="H5036" s="99">
        <v>4257.7486524414389</v>
      </c>
      <c r="I5036" s="586">
        <f t="shared" si="125"/>
        <v>3518.8005392078007</v>
      </c>
    </row>
    <row r="5037" spans="2:9" ht="20.100000000000001" customHeight="1" thickTop="1" thickBot="1">
      <c r="B5037" s="188" t="s">
        <v>10799</v>
      </c>
      <c r="C5037" s="369" t="s">
        <v>10839</v>
      </c>
      <c r="D5037" s="354" t="s">
        <v>10840</v>
      </c>
      <c r="E5037" s="387" t="s">
        <v>11</v>
      </c>
      <c r="F5037" s="2"/>
      <c r="G5037" s="2"/>
      <c r="H5037" s="2"/>
      <c r="I5037" s="586">
        <f t="shared" si="125"/>
        <v>0</v>
      </c>
    </row>
    <row r="5038" spans="2:9" ht="20.100000000000001" customHeight="1" thickTop="1" thickBot="1">
      <c r="B5038" s="188" t="s">
        <v>10841</v>
      </c>
      <c r="C5038" s="369" t="s">
        <v>10842</v>
      </c>
      <c r="D5038" s="354" t="s">
        <v>10843</v>
      </c>
      <c r="E5038" s="387" t="s">
        <v>11</v>
      </c>
      <c r="F5038" s="7"/>
      <c r="G5038" s="7"/>
      <c r="H5038" s="7"/>
      <c r="I5038" s="586">
        <f t="shared" si="125"/>
        <v>0</v>
      </c>
    </row>
    <row r="5039" spans="2:9" ht="20.100000000000001" customHeight="1" thickTop="1" thickBot="1">
      <c r="B5039" s="188" t="s">
        <v>10844</v>
      </c>
      <c r="C5039" s="369" t="s">
        <v>10845</v>
      </c>
      <c r="D5039" s="354" t="s">
        <v>10846</v>
      </c>
      <c r="E5039" s="387" t="s">
        <v>11</v>
      </c>
      <c r="F5039" s="7"/>
      <c r="G5039" s="7"/>
      <c r="H5039" s="7"/>
      <c r="I5039" s="586">
        <f t="shared" si="125"/>
        <v>0</v>
      </c>
    </row>
    <row r="5040" spans="2:9" ht="20.100000000000001" customHeight="1" thickTop="1" thickBot="1">
      <c r="B5040" s="188" t="s">
        <v>10847</v>
      </c>
      <c r="C5040" s="369" t="s">
        <v>10848</v>
      </c>
      <c r="D5040" s="354" t="s">
        <v>10849</v>
      </c>
      <c r="E5040" s="387" t="s">
        <v>11</v>
      </c>
      <c r="F5040" s="71">
        <v>2056.6805186160104</v>
      </c>
      <c r="G5040" s="99">
        <v>925.50623337720469</v>
      </c>
      <c r="H5040" s="99">
        <v>2463.6975932501191</v>
      </c>
      <c r="I5040" s="586">
        <f t="shared" si="125"/>
        <v>2036.1137134298506</v>
      </c>
    </row>
    <row r="5041" spans="2:9" ht="20.100000000000001" customHeight="1" thickTop="1" thickBot="1">
      <c r="B5041" s="188" t="s">
        <v>10802</v>
      </c>
      <c r="C5041" s="369" t="s">
        <v>10850</v>
      </c>
      <c r="D5041" s="354" t="s">
        <v>10851</v>
      </c>
      <c r="E5041" s="387" t="s">
        <v>11</v>
      </c>
      <c r="F5041" s="105">
        <v>4269.4710528000005</v>
      </c>
      <c r="G5041" s="99">
        <v>1921.2619737600003</v>
      </c>
      <c r="H5041" s="99">
        <v>5114.3993741491213</v>
      </c>
      <c r="I5041" s="586">
        <f t="shared" si="125"/>
        <v>4226.7763422720009</v>
      </c>
    </row>
    <row r="5042" spans="2:9" ht="20.100000000000001" customHeight="1" thickTop="1" thickBot="1">
      <c r="B5042" s="188" t="s">
        <v>10852</v>
      </c>
      <c r="C5042" s="369" t="s">
        <v>10853</v>
      </c>
      <c r="D5042" s="354" t="s">
        <v>10854</v>
      </c>
      <c r="E5042" s="387" t="s">
        <v>11</v>
      </c>
      <c r="F5042" s="79">
        <v>10656.9785063952</v>
      </c>
      <c r="G5042" s="99">
        <v>4795.6403278778407</v>
      </c>
      <c r="H5042" s="99">
        <v>12765.994552810813</v>
      </c>
      <c r="I5042" s="586">
        <f t="shared" si="125"/>
        <v>10550.40872133125</v>
      </c>
    </row>
    <row r="5043" spans="2:9" ht="20.100000000000001" customHeight="1" thickTop="1" thickBot="1">
      <c r="B5043" s="188" t="s">
        <v>10805</v>
      </c>
      <c r="C5043" s="369" t="s">
        <v>10855</v>
      </c>
      <c r="D5043" s="354" t="s">
        <v>10856</v>
      </c>
      <c r="E5043" s="387" t="s">
        <v>11</v>
      </c>
      <c r="F5043" s="71">
        <v>6417.9014522111984</v>
      </c>
      <c r="G5043" s="99">
        <v>2888.0556534950392</v>
      </c>
      <c r="H5043" s="99">
        <v>7688.0041496037957</v>
      </c>
      <c r="I5043" s="586">
        <f t="shared" si="125"/>
        <v>6353.7224376890872</v>
      </c>
    </row>
    <row r="5044" spans="2:9" ht="20.100000000000001" customHeight="1" thickTop="1" thickBot="1">
      <c r="B5044" s="188" t="s">
        <v>10857</v>
      </c>
      <c r="C5044" s="369" t="s">
        <v>10858</v>
      </c>
      <c r="D5044" s="354" t="s">
        <v>10859</v>
      </c>
      <c r="E5044" s="387" t="s">
        <v>11</v>
      </c>
      <c r="F5044" s="7"/>
      <c r="G5044" s="7"/>
      <c r="H5044" s="7"/>
      <c r="I5044" s="586">
        <f t="shared" si="125"/>
        <v>0</v>
      </c>
    </row>
    <row r="5045" spans="2:9" ht="20.100000000000001" customHeight="1" thickTop="1" thickBot="1">
      <c r="B5045" s="188" t="s">
        <v>10860</v>
      </c>
      <c r="C5045" s="369" t="s">
        <v>10861</v>
      </c>
      <c r="D5045" s="354" t="s">
        <v>10862</v>
      </c>
      <c r="E5045" s="387" t="s">
        <v>11</v>
      </c>
      <c r="F5045" s="7"/>
      <c r="G5045" s="7"/>
      <c r="H5045" s="7"/>
      <c r="I5045" s="586">
        <f t="shared" si="125"/>
        <v>0</v>
      </c>
    </row>
    <row r="5046" spans="2:9" ht="20.100000000000001" customHeight="1" thickTop="1" thickBot="1">
      <c r="B5046" s="188" t="s">
        <v>10863</v>
      </c>
      <c r="C5046" s="369" t="s">
        <v>10864</v>
      </c>
      <c r="D5046" s="354" t="s">
        <v>10865</v>
      </c>
      <c r="E5046" s="387" t="s">
        <v>11</v>
      </c>
      <c r="F5046" s="7"/>
      <c r="G5046" s="7"/>
      <c r="H5046" s="7"/>
      <c r="I5046" s="586">
        <f t="shared" si="125"/>
        <v>0</v>
      </c>
    </row>
    <row r="5047" spans="2:9" ht="20.100000000000001" customHeight="1" thickTop="1" thickBot="1">
      <c r="B5047" s="188" t="s">
        <v>10866</v>
      </c>
      <c r="C5047" s="369" t="s">
        <v>10867</v>
      </c>
      <c r="D5047" s="354" t="s">
        <v>10868</v>
      </c>
      <c r="E5047" s="387" t="s">
        <v>11</v>
      </c>
      <c r="F5047" s="90">
        <v>1798.8176493000001</v>
      </c>
      <c r="G5047" s="102">
        <v>1190.1849994328713</v>
      </c>
      <c r="H5047" s="102">
        <v>3168.2724684903037</v>
      </c>
      <c r="I5047" s="586">
        <f t="shared" si="125"/>
        <v>2618.4069987523171</v>
      </c>
    </row>
    <row r="5048" spans="2:9" ht="20.100000000000001" customHeight="1" thickTop="1" thickBot="1">
      <c r="B5048" s="188" t="s">
        <v>10869</v>
      </c>
      <c r="C5048" s="369" t="s">
        <v>10870</v>
      </c>
      <c r="D5048" s="354" t="s">
        <v>10871</v>
      </c>
      <c r="E5048" s="387" t="s">
        <v>11</v>
      </c>
      <c r="F5048" s="104">
        <v>4515.8916108567582</v>
      </c>
      <c r="G5048" s="99">
        <v>2987.9329104859585</v>
      </c>
      <c r="H5048" s="99">
        <v>7953.8774077136213</v>
      </c>
      <c r="I5048" s="586">
        <f>H5048/1.21</f>
        <v>6573.4524030691091</v>
      </c>
    </row>
    <row r="5049" spans="2:9" ht="20.100000000000001" customHeight="1" thickTop="1" thickBot="1">
      <c r="B5049" s="188" t="s">
        <v>10872</v>
      </c>
      <c r="C5049" s="369" t="s">
        <v>10873</v>
      </c>
      <c r="D5049" s="354" t="s">
        <v>10874</v>
      </c>
      <c r="E5049" s="387" t="s">
        <v>11</v>
      </c>
      <c r="F5049" s="104">
        <v>2100.0515500000001</v>
      </c>
      <c r="G5049" s="99">
        <v>1389.495957980175</v>
      </c>
      <c r="H5049" s="99">
        <v>3698.8382401432259</v>
      </c>
      <c r="I5049" s="586">
        <f t="shared" si="125"/>
        <v>3056.8911075563851</v>
      </c>
    </row>
    <row r="5050" spans="2:9" ht="20.100000000000001" customHeight="1" thickTop="1" thickBot="1">
      <c r="B5050" s="184" t="s">
        <v>10875</v>
      </c>
      <c r="C5050" s="382" t="s">
        <v>10876</v>
      </c>
      <c r="D5050" s="383" t="s">
        <v>10877</v>
      </c>
      <c r="E5050" s="417" t="s">
        <v>11</v>
      </c>
      <c r="F5050" s="104">
        <v>2461.5613050481847</v>
      </c>
      <c r="G5050" s="99">
        <v>1628.688345143174</v>
      </c>
      <c r="H5050" s="99">
        <v>4335.5683747711291</v>
      </c>
      <c r="I5050" s="591">
        <f>H5050/1.21</f>
        <v>3583.1143593149827</v>
      </c>
    </row>
    <row r="5051" spans="2:9" ht="20.100000000000001" customHeight="1" thickTop="1" thickBot="1">
      <c r="B5051" s="188" t="s">
        <v>10878</v>
      </c>
      <c r="C5051" s="369" t="s">
        <v>10879</v>
      </c>
      <c r="D5051" s="354" t="s">
        <v>10880</v>
      </c>
      <c r="E5051" s="387" t="s">
        <v>11</v>
      </c>
      <c r="F5051" s="104">
        <v>2457.0040210984621</v>
      </c>
      <c r="G5051" s="99">
        <v>1625.6730250537662</v>
      </c>
      <c r="H5051" s="99">
        <v>4327.5415926931255</v>
      </c>
      <c r="I5051" s="586">
        <f t="shared" si="125"/>
        <v>3576.4806551182855</v>
      </c>
    </row>
    <row r="5052" spans="2:9" ht="20.100000000000001" customHeight="1" thickTop="1" thickBot="1">
      <c r="B5052" s="202"/>
      <c r="C5052" s="203"/>
      <c r="D5052" s="203"/>
      <c r="E5052" s="205"/>
      <c r="F5052" s="104">
        <v>2780.0508617077599</v>
      </c>
      <c r="G5052" s="99">
        <v>1839.4164825726471</v>
      </c>
      <c r="H5052" s="99">
        <v>4896.5266766083869</v>
      </c>
      <c r="I5052" s="574"/>
    </row>
    <row r="5053" spans="2:9" ht="20.100000000000001" customHeight="1" thickTop="1" thickBot="1">
      <c r="B5053" s="255"/>
      <c r="C5053" s="249"/>
      <c r="D5053" s="341" t="s">
        <v>10881</v>
      </c>
      <c r="E5053" s="201"/>
      <c r="F5053" s="104">
        <v>3178.4564</v>
      </c>
      <c r="G5053" s="99">
        <v>2103.0209093754006</v>
      </c>
      <c r="H5053" s="99">
        <v>5598.2416607573168</v>
      </c>
      <c r="I5053" s="573"/>
    </row>
    <row r="5054" spans="2:9" ht="20.100000000000001" customHeight="1" thickTop="1" thickBot="1">
      <c r="B5054" s="255"/>
      <c r="C5054" s="249"/>
      <c r="D5054" s="200"/>
      <c r="E5054" s="201"/>
      <c r="F5054" s="104">
        <v>2221.1847158578184</v>
      </c>
      <c r="G5054" s="99">
        <v>1469.6435354702519</v>
      </c>
      <c r="H5054" s="99">
        <v>3912.1910914218106</v>
      </c>
      <c r="I5054" s="573"/>
    </row>
    <row r="5055" spans="2:9" ht="20.100000000000001" customHeight="1" thickTop="1" thickBot="1">
      <c r="B5055" s="188" t="s">
        <v>10882</v>
      </c>
      <c r="C5055" s="369" t="s">
        <v>10883</v>
      </c>
      <c r="D5055" s="354" t="s">
        <v>10884</v>
      </c>
      <c r="E5055" s="381" t="s">
        <v>11</v>
      </c>
      <c r="F5055" s="104">
        <v>1794.9777881186301</v>
      </c>
      <c r="G5055" s="99">
        <v>1187.6443610420095</v>
      </c>
      <c r="H5055" s="99">
        <v>3161.509289093829</v>
      </c>
      <c r="I5055" s="586">
        <f>H5055/1.21</f>
        <v>2612.8175942924208</v>
      </c>
    </row>
    <row r="5056" spans="2:9" ht="20.100000000000001" customHeight="1" thickTop="1" thickBot="1">
      <c r="B5056" s="188" t="s">
        <v>10885</v>
      </c>
      <c r="C5056" s="369">
        <v>280750164</v>
      </c>
      <c r="D5056" s="354" t="s">
        <v>10886</v>
      </c>
      <c r="E5056" s="381" t="s">
        <v>11</v>
      </c>
      <c r="F5056" s="104">
        <v>3071.2505408573793</v>
      </c>
      <c r="G5056" s="99">
        <v>2032.0883134824742</v>
      </c>
      <c r="H5056" s="99">
        <v>5409.4190904903462</v>
      </c>
      <c r="I5056" s="586">
        <f>H5056/1.21</f>
        <v>4470.5942896614433</v>
      </c>
    </row>
    <row r="5057" spans="2:9" ht="20.100000000000001" customHeight="1" thickTop="1" thickBot="1">
      <c r="B5057" s="188" t="s">
        <v>10887</v>
      </c>
      <c r="C5057" s="385" t="s">
        <v>10876</v>
      </c>
      <c r="D5057" s="354" t="s">
        <v>22876</v>
      </c>
      <c r="E5057" s="381" t="s">
        <v>11</v>
      </c>
      <c r="F5057" s="104">
        <v>3071.2505408573793</v>
      </c>
      <c r="G5057" s="99">
        <v>2032.0883134824742</v>
      </c>
      <c r="H5057" s="99">
        <v>5409.4190904903462</v>
      </c>
      <c r="I5057" s="586">
        <f>H5057/1.21</f>
        <v>4470.5942896614433</v>
      </c>
    </row>
    <row r="5058" spans="2:9" ht="20.100000000000001" customHeight="1" thickTop="1" thickBot="1">
      <c r="B5058" s="188" t="s">
        <v>10888</v>
      </c>
      <c r="C5058" s="385" t="s">
        <v>10889</v>
      </c>
      <c r="D5058" s="354" t="s">
        <v>10890</v>
      </c>
      <c r="E5058" s="381" t="s">
        <v>11</v>
      </c>
      <c r="F5058" s="104">
        <v>2932.1809620235767</v>
      </c>
      <c r="G5058" s="99">
        <v>1940.0731352514567</v>
      </c>
      <c r="H5058" s="99">
        <v>5164.474686039378</v>
      </c>
      <c r="I5058" s="586">
        <f>H5058/1.21</f>
        <v>4268.1608975532054</v>
      </c>
    </row>
    <row r="5059" spans="2:9" ht="20.100000000000001" customHeight="1" thickTop="1" thickBot="1">
      <c r="B5059" s="255"/>
      <c r="C5059" s="249"/>
      <c r="D5059" s="418"/>
      <c r="E5059" s="201"/>
      <c r="F5059" s="104">
        <v>3071.2505408573793</v>
      </c>
      <c r="G5059" s="99">
        <v>2032.0883134824742</v>
      </c>
      <c r="H5059" s="99">
        <v>5409.4190904903462</v>
      </c>
      <c r="I5059" s="573"/>
    </row>
    <row r="5060" spans="2:9" ht="20.100000000000001" customHeight="1" thickTop="1" thickBot="1">
      <c r="B5060" s="255"/>
      <c r="C5060" s="249"/>
      <c r="D5060" s="341" t="s">
        <v>10891</v>
      </c>
      <c r="E5060" s="201"/>
      <c r="F5060" s="104">
        <v>4192.8447702474605</v>
      </c>
      <c r="G5060" s="99">
        <v>2774.1894529670772</v>
      </c>
      <c r="H5060" s="99">
        <v>7384.8923237983599</v>
      </c>
      <c r="I5060" s="573"/>
    </row>
    <row r="5061" spans="2:9" ht="20.100000000000001" customHeight="1" thickTop="1" thickBot="1">
      <c r="B5061" s="255"/>
      <c r="C5061" s="249"/>
      <c r="D5061" s="200"/>
      <c r="E5061" s="201"/>
      <c r="F5061" s="104">
        <v>3071.2505408573793</v>
      </c>
      <c r="G5061" s="99">
        <v>2032.0883134824742</v>
      </c>
      <c r="H5061" s="99">
        <v>5409.4190904903462</v>
      </c>
      <c r="I5061" s="573"/>
    </row>
    <row r="5062" spans="2:9" ht="20.100000000000001" customHeight="1" thickTop="1" thickBot="1">
      <c r="B5062" s="184" t="s">
        <v>10658</v>
      </c>
      <c r="C5062" s="419">
        <v>59999</v>
      </c>
      <c r="D5062" s="383" t="s">
        <v>10892</v>
      </c>
      <c r="E5062" s="384" t="s">
        <v>11</v>
      </c>
      <c r="F5062" s="104">
        <v>3185.0032189725107</v>
      </c>
      <c r="G5062" s="99">
        <v>2107.3526023283334</v>
      </c>
      <c r="H5062" s="99">
        <v>5609.7726273980243</v>
      </c>
      <c r="I5062" s="591">
        <f>G5062*2.2</f>
        <v>4636.1757251223344</v>
      </c>
    </row>
    <row r="5063" spans="2:9" ht="20.100000000000001" customHeight="1" thickTop="1" thickBot="1">
      <c r="B5063" s="188" t="s">
        <v>10799</v>
      </c>
      <c r="C5063" s="369">
        <v>60000</v>
      </c>
      <c r="D5063" s="354" t="s">
        <v>10893</v>
      </c>
      <c r="E5063" s="381" t="s">
        <v>11</v>
      </c>
      <c r="F5063" s="104">
        <v>4192.8447702474605</v>
      </c>
      <c r="G5063" s="99">
        <v>2774.1894529670772</v>
      </c>
      <c r="H5063" s="99">
        <v>7384.8923237983599</v>
      </c>
      <c r="I5063" s="586">
        <f>G5063*2.2</f>
        <v>6103.2167965275703</v>
      </c>
    </row>
    <row r="5064" spans="2:9" ht="20.100000000000001" customHeight="1" thickTop="1" thickBot="1">
      <c r="B5064" s="188" t="s">
        <v>10805</v>
      </c>
      <c r="C5064" s="369">
        <v>60001</v>
      </c>
      <c r="D5064" s="354" t="s">
        <v>22877</v>
      </c>
      <c r="E5064" s="381" t="s">
        <v>11</v>
      </c>
      <c r="F5064" s="104">
        <v>3071.2505408573793</v>
      </c>
      <c r="G5064" s="99">
        <v>2032.0883134824742</v>
      </c>
      <c r="H5064" s="99">
        <v>5409.4190904903462</v>
      </c>
      <c r="I5064" s="586">
        <f t="shared" ref="I5064:I5127" si="126">G5064*2.2</f>
        <v>4470.5942896614433</v>
      </c>
    </row>
    <row r="5065" spans="2:9" ht="20.100000000000001" customHeight="1" thickTop="1" thickBot="1">
      <c r="B5065" s="188" t="s">
        <v>10684</v>
      </c>
      <c r="C5065" s="369">
        <v>60002</v>
      </c>
      <c r="D5065" s="354" t="s">
        <v>10894</v>
      </c>
      <c r="E5065" s="381" t="s">
        <v>11</v>
      </c>
      <c r="F5065" s="104">
        <v>2463.8399470230465</v>
      </c>
      <c r="G5065" s="99">
        <v>1630.1960051878782</v>
      </c>
      <c r="H5065" s="99">
        <v>4339.5817658101323</v>
      </c>
      <c r="I5065" s="586">
        <f t="shared" si="126"/>
        <v>3586.4312114133322</v>
      </c>
    </row>
    <row r="5066" spans="2:9" ht="20.100000000000001" customHeight="1" thickTop="1" thickBot="1">
      <c r="B5066" s="188" t="s">
        <v>10699</v>
      </c>
      <c r="C5066" s="369">
        <v>60003</v>
      </c>
      <c r="D5066" s="354" t="s">
        <v>10895</v>
      </c>
      <c r="E5066" s="381" t="s">
        <v>11</v>
      </c>
      <c r="F5066" s="104">
        <v>2161.2650000619137</v>
      </c>
      <c r="G5066" s="99">
        <v>1429.9977453934653</v>
      </c>
      <c r="H5066" s="99">
        <v>3806.6539982374047</v>
      </c>
      <c r="I5066" s="586">
        <f t="shared" si="126"/>
        <v>3145.9950398656238</v>
      </c>
    </row>
    <row r="5067" spans="2:9" ht="20.100000000000001" customHeight="1" thickTop="1" thickBot="1">
      <c r="B5067" s="188" t="s">
        <v>10896</v>
      </c>
      <c r="C5067" s="369">
        <v>60004</v>
      </c>
      <c r="D5067" s="354" t="s">
        <v>10897</v>
      </c>
      <c r="E5067" s="381" t="s">
        <v>11</v>
      </c>
      <c r="F5067" s="104">
        <v>2161.2650000619137</v>
      </c>
      <c r="G5067" s="99">
        <v>1429.9977453934653</v>
      </c>
      <c r="H5067" s="99">
        <v>3806.6539982374047</v>
      </c>
      <c r="I5067" s="586">
        <f t="shared" si="126"/>
        <v>3145.9950398656238</v>
      </c>
    </row>
    <row r="5068" spans="2:9" ht="20.100000000000001" customHeight="1" thickTop="1" thickBot="1">
      <c r="B5068" s="188" t="s">
        <v>10577</v>
      </c>
      <c r="C5068" s="369">
        <v>60005</v>
      </c>
      <c r="D5068" s="354" t="s">
        <v>10898</v>
      </c>
      <c r="E5068" s="381" t="s">
        <v>11</v>
      </c>
      <c r="F5068" s="104">
        <v>5836.4683759934996</v>
      </c>
      <c r="G5068" s="99">
        <v>3861.6905462735353</v>
      </c>
      <c r="H5068" s="99">
        <v>10279.82023418015</v>
      </c>
      <c r="I5068" s="586">
        <f t="shared" si="126"/>
        <v>8495.7192018017777</v>
      </c>
    </row>
    <row r="5069" spans="2:9" ht="20.100000000000001" customHeight="1" thickTop="1" thickBot="1">
      <c r="B5069" s="188" t="s">
        <v>10678</v>
      </c>
      <c r="C5069" s="369">
        <v>60006</v>
      </c>
      <c r="D5069" s="354" t="s">
        <v>22878</v>
      </c>
      <c r="E5069" s="381" t="s">
        <v>11</v>
      </c>
      <c r="F5069" s="104">
        <v>4024.9553056993427</v>
      </c>
      <c r="G5069" s="99">
        <v>2663.1056405830118</v>
      </c>
      <c r="H5069" s="99">
        <v>7089.1872152319775</v>
      </c>
      <c r="I5069" s="586">
        <f t="shared" si="126"/>
        <v>5858.832409282626</v>
      </c>
    </row>
    <row r="5070" spans="2:9" ht="20.100000000000001" customHeight="1" thickTop="1" thickBot="1">
      <c r="B5070" s="188" t="s">
        <v>10597</v>
      </c>
      <c r="C5070" s="369">
        <v>60007</v>
      </c>
      <c r="D5070" s="354" t="s">
        <v>10899</v>
      </c>
      <c r="E5070" s="381" t="s">
        <v>11</v>
      </c>
      <c r="F5070" s="104">
        <v>2709.1045326822496</v>
      </c>
      <c r="G5070" s="99">
        <v>1792.4749503924115</v>
      </c>
      <c r="H5070" s="99">
        <v>4771.5683179445996</v>
      </c>
      <c r="I5070" s="586">
        <f t="shared" si="126"/>
        <v>3943.4448908633058</v>
      </c>
    </row>
    <row r="5071" spans="2:9" ht="20.100000000000001" customHeight="1" thickTop="1" thickBot="1">
      <c r="B5071" s="188" t="s">
        <v>10900</v>
      </c>
      <c r="C5071" s="369">
        <v>60008</v>
      </c>
      <c r="D5071" s="354" t="s">
        <v>10901</v>
      </c>
      <c r="E5071" s="381" t="s">
        <v>11</v>
      </c>
      <c r="F5071" s="104">
        <v>4308.7949572500002</v>
      </c>
      <c r="G5071" s="99">
        <v>2850.9077202720268</v>
      </c>
      <c r="H5071" s="99">
        <v>7589.1163513641359</v>
      </c>
      <c r="I5071" s="586">
        <f t="shared" si="126"/>
        <v>6271.9969845984597</v>
      </c>
    </row>
    <row r="5072" spans="2:9" ht="20.100000000000001" customHeight="1" thickTop="1" thickBot="1">
      <c r="B5072" s="188" t="s">
        <v>10902</v>
      </c>
      <c r="C5072" s="369">
        <v>60009</v>
      </c>
      <c r="D5072" s="354" t="s">
        <v>10903</v>
      </c>
      <c r="E5072" s="381" t="s">
        <v>11</v>
      </c>
      <c r="F5072" s="104">
        <v>4837.6866655040176</v>
      </c>
      <c r="G5072" s="99">
        <v>3200.8481257007352</v>
      </c>
      <c r="H5072" s="99">
        <v>8520.6577106153563</v>
      </c>
      <c r="I5072" s="586">
        <f t="shared" si="126"/>
        <v>7041.8658765416176</v>
      </c>
    </row>
    <row r="5073" spans="2:9" ht="20.100000000000001" customHeight="1" thickTop="1" thickBot="1">
      <c r="B5073" s="188" t="s">
        <v>10571</v>
      </c>
      <c r="C5073" s="369">
        <v>60010</v>
      </c>
      <c r="D5073" s="354" t="s">
        <v>22879</v>
      </c>
      <c r="E5073" s="381" t="s">
        <v>11</v>
      </c>
      <c r="F5073" s="104">
        <v>6109.0371075835101</v>
      </c>
      <c r="G5073" s="99">
        <v>4042.0352386769691</v>
      </c>
      <c r="H5073" s="99">
        <v>10759.897805358092</v>
      </c>
      <c r="I5073" s="586">
        <f t="shared" si="126"/>
        <v>8892.4775250893326</v>
      </c>
    </row>
    <row r="5074" spans="2:9" ht="20.100000000000001" customHeight="1" thickTop="1" thickBot="1">
      <c r="B5074" s="188" t="s">
        <v>10805</v>
      </c>
      <c r="C5074" s="369">
        <v>60011</v>
      </c>
      <c r="D5074" s="354" t="s">
        <v>10904</v>
      </c>
      <c r="E5074" s="381" t="s">
        <v>11</v>
      </c>
      <c r="F5074" s="104">
        <v>5386.2916768499999</v>
      </c>
      <c r="G5074" s="99">
        <v>3563.8318085502874</v>
      </c>
      <c r="H5074" s="99">
        <v>9486.9202743608657</v>
      </c>
      <c r="I5074" s="586">
        <f t="shared" si="126"/>
        <v>7840.4299788106327</v>
      </c>
    </row>
    <row r="5075" spans="2:9" ht="20.100000000000001" customHeight="1" thickTop="1" thickBot="1">
      <c r="B5075" s="188" t="s">
        <v>10675</v>
      </c>
      <c r="C5075" s="369">
        <v>60012</v>
      </c>
      <c r="D5075" s="354" t="s">
        <v>22880</v>
      </c>
      <c r="E5075" s="381" t="s">
        <v>11</v>
      </c>
      <c r="F5075" s="104">
        <v>2418.8433327520088</v>
      </c>
      <c r="G5075" s="99">
        <v>1600.4240628503676</v>
      </c>
      <c r="H5075" s="99">
        <v>4260.3288553076782</v>
      </c>
      <c r="I5075" s="586">
        <f t="shared" si="126"/>
        <v>3520.9329382708088</v>
      </c>
    </row>
    <row r="5076" spans="2:9" ht="20.100000000000001" customHeight="1" thickTop="1" thickBot="1">
      <c r="B5076" s="188" t="s">
        <v>10905</v>
      </c>
      <c r="C5076" s="369">
        <v>60013</v>
      </c>
      <c r="D5076" s="354" t="s">
        <v>10906</v>
      </c>
      <c r="E5076" s="381" t="s">
        <v>11</v>
      </c>
      <c r="F5076" s="104">
        <v>4131.3907987254679</v>
      </c>
      <c r="G5076" s="99">
        <v>2733.5285248905079</v>
      </c>
      <c r="H5076" s="99">
        <v>7276.6529332585333</v>
      </c>
      <c r="I5076" s="586">
        <f t="shared" si="126"/>
        <v>6013.7627547591183</v>
      </c>
    </row>
    <row r="5077" spans="2:9" ht="20.100000000000001" customHeight="1" thickTop="1" thickBot="1">
      <c r="B5077" s="188" t="s">
        <v>10722</v>
      </c>
      <c r="C5077" s="369">
        <v>60014</v>
      </c>
      <c r="D5077" s="354" t="s">
        <v>10907</v>
      </c>
      <c r="E5077" s="381" t="s">
        <v>11</v>
      </c>
      <c r="F5077" s="104">
        <v>4381.0090442804385</v>
      </c>
      <c r="G5077" s="99">
        <v>2898.6880626345865</v>
      </c>
      <c r="H5077" s="99">
        <v>7716.3076227332695</v>
      </c>
      <c r="I5077" s="586">
        <f t="shared" si="126"/>
        <v>6377.1137377960904</v>
      </c>
    </row>
    <row r="5078" spans="2:9" ht="20.100000000000001" customHeight="1" thickTop="1" thickBot="1">
      <c r="B5078" s="188" t="s">
        <v>10655</v>
      </c>
      <c r="C5078" s="369">
        <v>60015</v>
      </c>
      <c r="D5078" s="354" t="s">
        <v>22881</v>
      </c>
      <c r="E5078" s="381" t="s">
        <v>11</v>
      </c>
      <c r="F5078" s="104">
        <v>4996.3627881325501</v>
      </c>
      <c r="G5078" s="99">
        <v>3305.8359442237202</v>
      </c>
      <c r="H5078" s="99">
        <v>8800.135283523543</v>
      </c>
      <c r="I5078" s="586">
        <f t="shared" si="126"/>
        <v>7272.8390772921848</v>
      </c>
    </row>
    <row r="5079" spans="2:9" ht="20.100000000000001" customHeight="1" thickTop="1" thickBot="1">
      <c r="B5079" s="188" t="s">
        <v>10628</v>
      </c>
      <c r="C5079" s="369">
        <v>60016</v>
      </c>
      <c r="D5079" s="354" t="s">
        <v>10908</v>
      </c>
      <c r="E5079" s="381" t="s">
        <v>11</v>
      </c>
      <c r="F5079" s="104">
        <v>4849.2971135012276</v>
      </c>
      <c r="G5079" s="99">
        <v>3208.5301612024177</v>
      </c>
      <c r="H5079" s="99">
        <v>8541.1072891208369</v>
      </c>
      <c r="I5079" s="586">
        <f t="shared" si="126"/>
        <v>7058.7663546453196</v>
      </c>
    </row>
    <row r="5080" spans="2:9" ht="20.100000000000001" customHeight="1" thickTop="1" thickBot="1">
      <c r="B5080" s="188" t="s">
        <v>10696</v>
      </c>
      <c r="C5080" s="369">
        <v>60017</v>
      </c>
      <c r="D5080" s="354" t="s">
        <v>10909</v>
      </c>
      <c r="E5080" s="381" t="s">
        <v>11</v>
      </c>
      <c r="F5080" s="104">
        <v>7256.5299982560282</v>
      </c>
      <c r="G5080" s="99">
        <v>4801.2721885511037</v>
      </c>
      <c r="H5080" s="99">
        <v>12780.98656592304</v>
      </c>
      <c r="I5080" s="586">
        <f t="shared" si="126"/>
        <v>10562.79881481243</v>
      </c>
    </row>
    <row r="5081" spans="2:9" ht="20.100000000000001" customHeight="1" thickTop="1" thickBot="1">
      <c r="B5081" s="188" t="s">
        <v>10910</v>
      </c>
      <c r="C5081" s="369">
        <v>60018</v>
      </c>
      <c r="D5081" s="405" t="s">
        <v>10911</v>
      </c>
      <c r="E5081" s="381" t="s">
        <v>11</v>
      </c>
      <c r="F5081" s="104">
        <v>4789.1391807</v>
      </c>
      <c r="G5081" s="99">
        <v>3168.7267552013845</v>
      </c>
      <c r="H5081" s="99">
        <v>8435.1506223460856</v>
      </c>
      <c r="I5081" s="586">
        <f t="shared" si="126"/>
        <v>6971.1988614430466</v>
      </c>
    </row>
    <row r="5082" spans="2:9" ht="20.100000000000001" customHeight="1" thickTop="1" thickBot="1">
      <c r="B5082" s="188" t="s">
        <v>10912</v>
      </c>
      <c r="C5082" s="369">
        <v>60019</v>
      </c>
      <c r="D5082" s="405" t="s">
        <v>10913</v>
      </c>
      <c r="E5082" s="381" t="s">
        <v>11</v>
      </c>
      <c r="F5082" s="104">
        <v>4274.5863240243871</v>
      </c>
      <c r="G5082" s="99">
        <v>2828.2736294112501</v>
      </c>
      <c r="H5082" s="99">
        <v>7528.8644014927477</v>
      </c>
      <c r="I5082" s="586">
        <f t="shared" si="126"/>
        <v>6222.2019847047504</v>
      </c>
    </row>
    <row r="5083" spans="2:9" ht="20.100000000000001" customHeight="1" thickTop="1" thickBot="1">
      <c r="B5083" s="188" t="s">
        <v>10655</v>
      </c>
      <c r="C5083" s="414">
        <v>60020</v>
      </c>
      <c r="D5083" s="354" t="s">
        <v>10914</v>
      </c>
      <c r="E5083" s="381" t="s">
        <v>11</v>
      </c>
      <c r="F5083" s="104">
        <v>4670.826703508701</v>
      </c>
      <c r="G5083" s="99">
        <v>3090.4454821364775</v>
      </c>
      <c r="H5083" s="99">
        <v>8226.7658734473025</v>
      </c>
      <c r="I5083" s="586">
        <f t="shared" si="126"/>
        <v>6798.9800607002508</v>
      </c>
    </row>
    <row r="5084" spans="2:9" ht="20.100000000000001" customHeight="1" thickTop="1" thickBot="1">
      <c r="B5084" s="188" t="s">
        <v>10749</v>
      </c>
      <c r="C5084" s="414">
        <v>60021</v>
      </c>
      <c r="D5084" s="354" t="s">
        <v>22882</v>
      </c>
      <c r="E5084" s="381" t="s">
        <v>11</v>
      </c>
      <c r="F5084" s="104">
        <v>5650.4180253086934</v>
      </c>
      <c r="G5084" s="99">
        <v>3738.5906108184595</v>
      </c>
      <c r="H5084" s="99">
        <v>9952.1282059987388</v>
      </c>
      <c r="I5084" s="586">
        <f t="shared" si="126"/>
        <v>8224.8993438006109</v>
      </c>
    </row>
    <row r="5085" spans="2:9" ht="20.100000000000001" customHeight="1" thickTop="1" thickBot="1">
      <c r="B5085" s="188" t="s">
        <v>10571</v>
      </c>
      <c r="C5085" s="414">
        <v>60022</v>
      </c>
      <c r="D5085" s="354" t="s">
        <v>22883</v>
      </c>
      <c r="E5085" s="381" t="s">
        <v>11</v>
      </c>
      <c r="F5085" s="104">
        <v>4245.553817646326</v>
      </c>
      <c r="G5085" s="99">
        <v>2809.0643151149657</v>
      </c>
      <c r="H5085" s="99">
        <v>7477.7292068360393</v>
      </c>
      <c r="I5085" s="586">
        <f t="shared" si="126"/>
        <v>6179.9414932529253</v>
      </c>
    </row>
    <row r="5086" spans="2:9" ht="20.100000000000001" customHeight="1" thickTop="1" thickBot="1">
      <c r="B5086" s="188" t="s">
        <v>10606</v>
      </c>
      <c r="C5086" s="414">
        <v>60023</v>
      </c>
      <c r="D5086" s="354" t="s">
        <v>10915</v>
      </c>
      <c r="E5086" s="381" t="s">
        <v>11</v>
      </c>
      <c r="F5086" s="104">
        <v>8171.8179361279026</v>
      </c>
      <c r="G5086" s="99">
        <v>5406.871079712123</v>
      </c>
      <c r="H5086" s="99">
        <v>14393.090814193672</v>
      </c>
      <c r="I5086" s="586">
        <f t="shared" si="126"/>
        <v>11895.116375366671</v>
      </c>
    </row>
    <row r="5087" spans="2:9" ht="20.100000000000001" customHeight="1" thickTop="1" thickBot="1">
      <c r="B5087" s="188" t="s">
        <v>10652</v>
      </c>
      <c r="C5087" s="414">
        <v>60024</v>
      </c>
      <c r="D5087" s="354" t="s">
        <v>10916</v>
      </c>
      <c r="E5087" s="381" t="s">
        <v>11</v>
      </c>
      <c r="F5087" s="104">
        <v>4190.7947634000002</v>
      </c>
      <c r="G5087" s="99">
        <v>2772.8330690114658</v>
      </c>
      <c r="H5087" s="99">
        <v>7381.2816297085219</v>
      </c>
      <c r="I5087" s="586">
        <f t="shared" si="126"/>
        <v>6100.232751825225</v>
      </c>
    </row>
    <row r="5088" spans="2:9" ht="20.100000000000001" customHeight="1" thickTop="1" thickBot="1">
      <c r="B5088" s="188" t="s">
        <v>10643</v>
      </c>
      <c r="C5088" s="414">
        <v>60025</v>
      </c>
      <c r="D5088" s="354" t="s">
        <v>10917</v>
      </c>
      <c r="E5088" s="381" t="s">
        <v>11</v>
      </c>
      <c r="F5088" s="104">
        <v>4168.150830998261</v>
      </c>
      <c r="G5088" s="99">
        <v>2757.8507451037531</v>
      </c>
      <c r="H5088" s="99">
        <v>7341.398683466191</v>
      </c>
      <c r="I5088" s="586">
        <f t="shared" si="126"/>
        <v>6067.2716392282573</v>
      </c>
    </row>
    <row r="5089" spans="2:9" ht="20.100000000000001" customHeight="1" thickTop="1" thickBot="1">
      <c r="B5089" s="188" t="s">
        <v>10628</v>
      </c>
      <c r="C5089" s="414">
        <v>60026</v>
      </c>
      <c r="D5089" s="354" t="s">
        <v>22884</v>
      </c>
      <c r="E5089" s="381" t="s">
        <v>11</v>
      </c>
      <c r="F5089" s="104">
        <v>4537.7564786278053</v>
      </c>
      <c r="G5089" s="99">
        <v>3002.3997674493703</v>
      </c>
      <c r="H5089" s="99">
        <v>7992.3881809502245</v>
      </c>
      <c r="I5089" s="586">
        <f t="shared" si="126"/>
        <v>6605.2794883886154</v>
      </c>
    </row>
    <row r="5090" spans="2:9" ht="20.100000000000001" customHeight="1" thickTop="1" thickBot="1">
      <c r="B5090" s="188" t="s">
        <v>10620</v>
      </c>
      <c r="C5090" s="414">
        <v>60027</v>
      </c>
      <c r="D5090" s="354" t="s">
        <v>22885</v>
      </c>
      <c r="E5090" s="381" t="s">
        <v>11</v>
      </c>
      <c r="F5090" s="104">
        <v>3853.1189723046305</v>
      </c>
      <c r="G5090" s="99">
        <v>2549.4103883469011</v>
      </c>
      <c r="H5090" s="99">
        <v>6786.5304537794518</v>
      </c>
      <c r="I5090" s="586">
        <f t="shared" si="126"/>
        <v>5608.7028543631832</v>
      </c>
    </row>
    <row r="5091" spans="2:9" ht="20.100000000000001" customHeight="1" thickTop="1" thickBot="1">
      <c r="B5091" s="188" t="s">
        <v>10625</v>
      </c>
      <c r="C5091" s="414">
        <v>60028</v>
      </c>
      <c r="D5091" s="354" t="s">
        <v>22886</v>
      </c>
      <c r="E5091" s="381" t="s">
        <v>11</v>
      </c>
      <c r="F5091" s="104">
        <v>2671.7794330613851</v>
      </c>
      <c r="G5091" s="99">
        <v>1767.7788542159162</v>
      </c>
      <c r="H5091" s="99">
        <v>4705.827309922769</v>
      </c>
      <c r="I5091" s="586">
        <f t="shared" si="126"/>
        <v>3889.1134792750158</v>
      </c>
    </row>
    <row r="5092" spans="2:9" ht="20.100000000000001" customHeight="1" thickTop="1" thickBot="1">
      <c r="B5092" s="188" t="s">
        <v>10693</v>
      </c>
      <c r="C5092" s="414">
        <v>60029</v>
      </c>
      <c r="D5092" s="354" t="s">
        <v>22887</v>
      </c>
      <c r="E5092" s="381" t="s">
        <v>11</v>
      </c>
      <c r="F5092" s="104">
        <v>2123.5241158724884</v>
      </c>
      <c r="G5092" s="99">
        <v>1405.0265459808584</v>
      </c>
      <c r="H5092" s="99">
        <v>3740.1806654010452</v>
      </c>
      <c r="I5092" s="586">
        <f t="shared" si="126"/>
        <v>3091.0584011578885</v>
      </c>
    </row>
    <row r="5093" spans="2:9" ht="20.100000000000001" customHeight="1" thickTop="1" thickBot="1">
      <c r="B5093" s="188" t="s">
        <v>10658</v>
      </c>
      <c r="C5093" s="414">
        <v>60030</v>
      </c>
      <c r="D5093" s="354" t="s">
        <v>10918</v>
      </c>
      <c r="E5093" s="381" t="s">
        <v>11</v>
      </c>
      <c r="F5093" s="104">
        <v>3015.4042445389341</v>
      </c>
      <c r="G5093" s="99">
        <v>1995.1376952928194</v>
      </c>
      <c r="H5093" s="99">
        <v>5311.0565448694852</v>
      </c>
      <c r="I5093" s="586">
        <f t="shared" si="126"/>
        <v>4389.3029296442028</v>
      </c>
    </row>
    <row r="5094" spans="2:9" ht="20.100000000000001" customHeight="1" thickTop="1" thickBot="1">
      <c r="B5094" s="188" t="s">
        <v>10661</v>
      </c>
      <c r="C5094" s="414">
        <v>60031</v>
      </c>
      <c r="D5094" s="354" t="s">
        <v>22888</v>
      </c>
      <c r="E5094" s="381" t="s">
        <v>11</v>
      </c>
      <c r="F5094" s="104">
        <v>2897.64517993146</v>
      </c>
      <c r="G5094" s="99">
        <v>1917.2225868338805</v>
      </c>
      <c r="H5094" s="99">
        <v>5103.6465261517906</v>
      </c>
      <c r="I5094" s="586">
        <f t="shared" si="126"/>
        <v>4217.8896910345375</v>
      </c>
    </row>
    <row r="5095" spans="2:9" ht="20.100000000000001" customHeight="1" thickTop="1" thickBot="1">
      <c r="B5095" s="188" t="s">
        <v>10707</v>
      </c>
      <c r="C5095" s="414">
        <v>60032</v>
      </c>
      <c r="D5095" s="354" t="s">
        <v>22889</v>
      </c>
      <c r="E5095" s="381" t="s">
        <v>11</v>
      </c>
      <c r="F5095" s="104">
        <v>6142.1997267319493</v>
      </c>
      <c r="G5095" s="99">
        <v>4063.9772358926039</v>
      </c>
      <c r="H5095" s="99">
        <v>10818.307401946113</v>
      </c>
      <c r="I5095" s="586">
        <f t="shared" si="126"/>
        <v>8940.7499189637292</v>
      </c>
    </row>
    <row r="5096" spans="2:9" ht="20.100000000000001" customHeight="1" thickTop="1" thickBot="1">
      <c r="B5096" s="188" t="s">
        <v>10734</v>
      </c>
      <c r="C5096" s="414">
        <v>60033</v>
      </c>
      <c r="D5096" s="354" t="s">
        <v>10919</v>
      </c>
      <c r="E5096" s="381" t="s">
        <v>11</v>
      </c>
      <c r="F5096" s="104">
        <v>6142.1997267319493</v>
      </c>
      <c r="G5096" s="99">
        <v>4063.9772358926039</v>
      </c>
      <c r="H5096" s="99">
        <v>10818.307401946113</v>
      </c>
      <c r="I5096" s="586">
        <f t="shared" si="126"/>
        <v>8940.7499189637292</v>
      </c>
    </row>
    <row r="5097" spans="2:9" ht="20.100000000000001" customHeight="1" thickTop="1" thickBot="1">
      <c r="B5097" s="188" t="s">
        <v>10746</v>
      </c>
      <c r="C5097" s="414">
        <v>60034</v>
      </c>
      <c r="D5097" s="354" t="s">
        <v>22890</v>
      </c>
      <c r="E5097" s="381" t="s">
        <v>11</v>
      </c>
      <c r="F5097" s="104">
        <v>5372.0768252151001</v>
      </c>
      <c r="G5097" s="99">
        <v>3554.4265732883332</v>
      </c>
      <c r="H5097" s="99">
        <v>9461.8835380935434</v>
      </c>
      <c r="I5097" s="586">
        <f t="shared" si="126"/>
        <v>7819.738461234334</v>
      </c>
    </row>
    <row r="5098" spans="2:9" ht="20.100000000000001" customHeight="1" thickTop="1" thickBot="1">
      <c r="B5098" s="188" t="s">
        <v>10887</v>
      </c>
      <c r="C5098" s="414">
        <v>60035</v>
      </c>
      <c r="D5098" s="354" t="s">
        <v>10920</v>
      </c>
      <c r="E5098" s="381" t="s">
        <v>11</v>
      </c>
      <c r="F5098" s="104">
        <v>5470.9180785000008</v>
      </c>
      <c r="G5098" s="99">
        <v>3619.8247402624083</v>
      </c>
      <c r="H5098" s="99">
        <v>9635.9734585785318</v>
      </c>
      <c r="I5098" s="586">
        <f t="shared" si="126"/>
        <v>7963.6144285772989</v>
      </c>
    </row>
    <row r="5099" spans="2:9" ht="20.100000000000001" customHeight="1" thickTop="1" thickBot="1">
      <c r="B5099" s="188" t="s">
        <v>10921</v>
      </c>
      <c r="C5099" s="414">
        <v>60036</v>
      </c>
      <c r="D5099" s="354" t="s">
        <v>22891</v>
      </c>
      <c r="E5099" s="381" t="s">
        <v>11</v>
      </c>
      <c r="F5099" s="104">
        <v>5136.6571414993805</v>
      </c>
      <c r="G5099" s="99">
        <v>3398.6614926873526</v>
      </c>
      <c r="H5099" s="99">
        <v>9047.2368935337327</v>
      </c>
      <c r="I5099" s="586">
        <f t="shared" si="126"/>
        <v>7477.0552839121765</v>
      </c>
    </row>
    <row r="5100" spans="2:9" ht="20.100000000000001" customHeight="1" thickTop="1" thickBot="1">
      <c r="B5100" s="188" t="s">
        <v>10922</v>
      </c>
      <c r="C5100" s="414">
        <v>60037</v>
      </c>
      <c r="D5100" s="354" t="s">
        <v>22892</v>
      </c>
      <c r="E5100" s="381" t="s">
        <v>11</v>
      </c>
      <c r="F5100" s="104">
        <v>3151.8688505982304</v>
      </c>
      <c r="G5100" s="99">
        <v>2085.4292971950435</v>
      </c>
      <c r="H5100" s="99">
        <v>5551.4127891332064</v>
      </c>
      <c r="I5100" s="586">
        <f t="shared" si="126"/>
        <v>4587.9444538290963</v>
      </c>
    </row>
    <row r="5101" spans="2:9" ht="20.100000000000001" customHeight="1" thickTop="1" thickBot="1">
      <c r="B5101" s="188" t="s">
        <v>10675</v>
      </c>
      <c r="C5101" s="414">
        <v>60038</v>
      </c>
      <c r="D5101" s="354" t="s">
        <v>22893</v>
      </c>
      <c r="E5101" s="381" t="s">
        <v>11</v>
      </c>
      <c r="F5101" s="104">
        <v>4670.826703508701</v>
      </c>
      <c r="G5101" s="99">
        <v>3090.4454821364775</v>
      </c>
      <c r="H5101" s="99">
        <v>8226.7658734473025</v>
      </c>
      <c r="I5101" s="586">
        <f t="shared" si="126"/>
        <v>6798.9800607002508</v>
      </c>
    </row>
    <row r="5102" spans="2:9" ht="20.100000000000001" customHeight="1" thickTop="1" thickBot="1">
      <c r="B5102" s="188" t="s">
        <v>10678</v>
      </c>
      <c r="C5102" s="414">
        <v>60039</v>
      </c>
      <c r="D5102" s="354" t="s">
        <v>10923</v>
      </c>
      <c r="E5102" s="381" t="s">
        <v>11</v>
      </c>
      <c r="F5102" s="104">
        <v>7707.4901769694516</v>
      </c>
      <c r="G5102" s="99">
        <v>5099.6493143565722</v>
      </c>
      <c r="H5102" s="99">
        <v>13575.266474817196</v>
      </c>
      <c r="I5102" s="586">
        <f t="shared" si="126"/>
        <v>11219.228491584459</v>
      </c>
    </row>
    <row r="5103" spans="2:9" ht="20.100000000000001" customHeight="1" thickTop="1" thickBot="1">
      <c r="B5103" s="188" t="s">
        <v>10681</v>
      </c>
      <c r="C5103" s="414">
        <v>60040</v>
      </c>
      <c r="D5103" s="354" t="s">
        <v>22894</v>
      </c>
      <c r="E5103" s="381" t="s">
        <v>11</v>
      </c>
      <c r="F5103" s="104">
        <v>7006.2400552630497</v>
      </c>
      <c r="G5103" s="99">
        <v>4635.6682232047142</v>
      </c>
      <c r="H5103" s="99">
        <v>12340.148810170951</v>
      </c>
      <c r="I5103" s="586">
        <f t="shared" si="126"/>
        <v>10198.470091050373</v>
      </c>
    </row>
    <row r="5104" spans="2:9" ht="20.100000000000001" customHeight="1" thickTop="1" thickBot="1">
      <c r="B5104" s="188" t="s">
        <v>10713</v>
      </c>
      <c r="C5104" s="414">
        <v>60041</v>
      </c>
      <c r="D5104" s="354" t="s">
        <v>22895</v>
      </c>
      <c r="E5104" s="381" t="s">
        <v>11</v>
      </c>
      <c r="F5104" s="104">
        <v>6981.1954080592513</v>
      </c>
      <c r="G5104" s="99">
        <v>4619.0974699492926</v>
      </c>
      <c r="H5104" s="99">
        <v>12296.037465005016</v>
      </c>
      <c r="I5104" s="586">
        <f t="shared" si="126"/>
        <v>10162.014433888444</v>
      </c>
    </row>
    <row r="5105" spans="2:9" ht="20.100000000000001" customHeight="1" thickTop="1" thickBot="1">
      <c r="B5105" s="188" t="s">
        <v>10924</v>
      </c>
      <c r="C5105" s="420">
        <v>60042</v>
      </c>
      <c r="D5105" s="354" t="s">
        <v>10925</v>
      </c>
      <c r="E5105" s="381" t="s">
        <v>11</v>
      </c>
      <c r="F5105" s="104">
        <v>6724.4877742203007</v>
      </c>
      <c r="G5105" s="99">
        <v>4449.2472490812006</v>
      </c>
      <c r="H5105" s="99">
        <v>11843.896177054157</v>
      </c>
      <c r="I5105" s="586">
        <f t="shared" si="126"/>
        <v>9788.343947978643</v>
      </c>
    </row>
    <row r="5106" spans="2:9" ht="20.100000000000001" customHeight="1" thickTop="1" thickBot="1">
      <c r="B5106" s="188" t="s">
        <v>10926</v>
      </c>
      <c r="C5106" s="420">
        <v>60043</v>
      </c>
      <c r="D5106" s="354" t="s">
        <v>10927</v>
      </c>
      <c r="E5106" s="381" t="s">
        <v>11</v>
      </c>
      <c r="F5106" s="104">
        <v>3572.6189236220707</v>
      </c>
      <c r="G5106" s="99">
        <v>2363.8179518861575</v>
      </c>
      <c r="H5106" s="99">
        <v>6292.4833879209509</v>
      </c>
      <c r="I5106" s="586">
        <f t="shared" si="126"/>
        <v>5200.3994941495466</v>
      </c>
    </row>
    <row r="5107" spans="2:9" ht="20.100000000000001" customHeight="1" thickTop="1" thickBot="1">
      <c r="B5107" s="188" t="s">
        <v>10928</v>
      </c>
      <c r="C5107" s="420">
        <v>60044</v>
      </c>
      <c r="D5107" s="354" t="s">
        <v>10929</v>
      </c>
      <c r="E5107" s="381" t="s">
        <v>11</v>
      </c>
      <c r="F5107" s="104">
        <v>3640.2394710723302</v>
      </c>
      <c r="G5107" s="99">
        <v>2408.5589856758006</v>
      </c>
      <c r="H5107" s="99">
        <v>6411.5840198689821</v>
      </c>
      <c r="I5107" s="586">
        <f t="shared" si="126"/>
        <v>5298.8297684867621</v>
      </c>
    </row>
    <row r="5108" spans="2:9" ht="20.100000000000001" customHeight="1" thickTop="1" thickBot="1">
      <c r="B5108" s="188" t="s">
        <v>10930</v>
      </c>
      <c r="C5108" s="420">
        <v>60045</v>
      </c>
      <c r="D5108" s="414" t="s">
        <v>10931</v>
      </c>
      <c r="E5108" s="381" t="s">
        <v>11</v>
      </c>
      <c r="F5108" s="104">
        <v>1766.3136280000003</v>
      </c>
      <c r="G5108" s="99">
        <v>1168.6787624957583</v>
      </c>
      <c r="H5108" s="99">
        <v>3111.0228657637085</v>
      </c>
      <c r="I5108" s="586">
        <f t="shared" si="126"/>
        <v>2571.0932774906682</v>
      </c>
    </row>
    <row r="5109" spans="2:9" ht="20.100000000000001" customHeight="1" thickTop="1" thickBot="1">
      <c r="B5109" s="188" t="s">
        <v>10606</v>
      </c>
      <c r="C5109" s="420">
        <v>60046</v>
      </c>
      <c r="D5109" s="354" t="s">
        <v>22896</v>
      </c>
      <c r="E5109" s="381" t="s">
        <v>11</v>
      </c>
      <c r="F5109" s="104">
        <v>2440.6004499999999</v>
      </c>
      <c r="G5109" s="99">
        <v>1614.8196268418253</v>
      </c>
      <c r="H5109" s="99">
        <v>4298.6498466529392</v>
      </c>
      <c r="I5109" s="586">
        <f t="shared" si="126"/>
        <v>3552.603179052016</v>
      </c>
    </row>
    <row r="5110" spans="2:9" ht="20.100000000000001" customHeight="1" thickTop="1" thickBot="1">
      <c r="B5110" s="188" t="s">
        <v>10932</v>
      </c>
      <c r="C5110" s="420">
        <v>60047</v>
      </c>
      <c r="D5110" s="354" t="s">
        <v>10933</v>
      </c>
      <c r="E5110" s="381" t="s">
        <v>11</v>
      </c>
      <c r="F5110" s="104">
        <v>1157.86626</v>
      </c>
      <c r="G5110" s="99">
        <v>766.10047412961012</v>
      </c>
      <c r="H5110" s="99">
        <v>2039.3594621330221</v>
      </c>
      <c r="I5110" s="586">
        <f t="shared" si="126"/>
        <v>1685.4210430851424</v>
      </c>
    </row>
    <row r="5111" spans="2:9" ht="20.100000000000001" customHeight="1" thickTop="1" thickBot="1">
      <c r="B5111" s="188" t="s">
        <v>10934</v>
      </c>
      <c r="C5111" s="420">
        <v>60048</v>
      </c>
      <c r="D5111" s="354" t="s">
        <v>10935</v>
      </c>
      <c r="E5111" s="381" t="s">
        <v>11</v>
      </c>
      <c r="F5111" s="104">
        <v>2094.3757350000001</v>
      </c>
      <c r="G5111" s="99">
        <v>1385.7405634991476</v>
      </c>
      <c r="H5111" s="99">
        <v>3688.8413800347307</v>
      </c>
      <c r="I5111" s="586">
        <f t="shared" si="126"/>
        <v>3048.6292396981248</v>
      </c>
    </row>
    <row r="5112" spans="2:9" ht="20.100000000000001" customHeight="1" thickTop="1" thickBot="1">
      <c r="B5112" s="188" t="s">
        <v>10936</v>
      </c>
      <c r="C5112" s="420">
        <v>60049</v>
      </c>
      <c r="D5112" s="354" t="s">
        <v>10937</v>
      </c>
      <c r="E5112" s="381" t="s">
        <v>11</v>
      </c>
      <c r="F5112" s="104">
        <v>1401.926305</v>
      </c>
      <c r="G5112" s="99">
        <v>927.5824368137927</v>
      </c>
      <c r="H5112" s="99">
        <v>2469.2244467983164</v>
      </c>
      <c r="I5112" s="586">
        <f t="shared" si="126"/>
        <v>2040.681360990344</v>
      </c>
    </row>
    <row r="5113" spans="2:9" ht="20.100000000000001" customHeight="1" thickTop="1" thickBot="1">
      <c r="B5113" s="188" t="s">
        <v>10938</v>
      </c>
      <c r="C5113" s="420">
        <v>60050</v>
      </c>
      <c r="D5113" s="354" t="s">
        <v>10939</v>
      </c>
      <c r="E5113" s="381" t="s">
        <v>11</v>
      </c>
      <c r="F5113" s="104">
        <v>2008.103347</v>
      </c>
      <c r="G5113" s="99">
        <v>1328.6585673875297</v>
      </c>
      <c r="H5113" s="99">
        <v>3536.8891063856045</v>
      </c>
      <c r="I5113" s="586">
        <f t="shared" si="126"/>
        <v>2923.0488482525657</v>
      </c>
    </row>
    <row r="5114" spans="2:9" ht="20.100000000000001" customHeight="1" thickTop="1" thickBot="1">
      <c r="B5114" s="188" t="s">
        <v>10940</v>
      </c>
      <c r="C5114" s="420">
        <v>60051</v>
      </c>
      <c r="D5114" s="354" t="s">
        <v>10941</v>
      </c>
      <c r="E5114" s="381" t="s">
        <v>11</v>
      </c>
      <c r="F5114" s="104">
        <v>2426.9784940000004</v>
      </c>
      <c r="G5114" s="99">
        <v>1605.8066800873594</v>
      </c>
      <c r="H5114" s="99">
        <v>4274.657382392551</v>
      </c>
      <c r="I5114" s="586">
        <f t="shared" si="126"/>
        <v>3532.7746961921907</v>
      </c>
    </row>
    <row r="5115" spans="2:9" ht="20.100000000000001" customHeight="1" thickTop="1" thickBot="1">
      <c r="B5115" s="188" t="s">
        <v>10942</v>
      </c>
      <c r="C5115" s="420">
        <v>60052</v>
      </c>
      <c r="D5115" s="354" t="s">
        <v>10943</v>
      </c>
      <c r="E5115" s="381" t="s">
        <v>11</v>
      </c>
      <c r="F5115" s="104">
        <v>2151.1338849999997</v>
      </c>
      <c r="G5115" s="99">
        <v>1423.2945083094226</v>
      </c>
      <c r="H5115" s="99">
        <v>3788.8099811196826</v>
      </c>
      <c r="I5115" s="586">
        <f t="shared" si="126"/>
        <v>3131.2479182807297</v>
      </c>
    </row>
    <row r="5116" spans="2:9" ht="20.100000000000001" customHeight="1" thickTop="1" thickBot="1">
      <c r="B5116" s="188" t="s">
        <v>10805</v>
      </c>
      <c r="C5116" s="420">
        <v>60053</v>
      </c>
      <c r="D5116" s="354" t="s">
        <v>10944</v>
      </c>
      <c r="E5116" s="381" t="s">
        <v>11</v>
      </c>
      <c r="F5116" s="104">
        <v>2713.0395699999999</v>
      </c>
      <c r="G5116" s="99">
        <v>1795.078561931145</v>
      </c>
      <c r="H5116" s="99">
        <v>4778.499131860709</v>
      </c>
      <c r="I5116" s="586">
        <f t="shared" si="126"/>
        <v>3949.1728362485196</v>
      </c>
    </row>
    <row r="5117" spans="2:9" ht="20.100000000000001" customHeight="1" thickTop="1" thickBot="1">
      <c r="B5117" s="188" t="s">
        <v>10788</v>
      </c>
      <c r="C5117" s="420">
        <v>60054</v>
      </c>
      <c r="D5117" s="354" t="s">
        <v>10945</v>
      </c>
      <c r="E5117" s="381" t="s">
        <v>11</v>
      </c>
      <c r="F5117" s="104">
        <v>2406.5455600000005</v>
      </c>
      <c r="G5117" s="99">
        <v>1592.2872599556604</v>
      </c>
      <c r="H5117" s="99">
        <v>4238.6686860019681</v>
      </c>
      <c r="I5117" s="586">
        <f t="shared" si="126"/>
        <v>3503.0319719024533</v>
      </c>
    </row>
    <row r="5118" spans="2:9" ht="20.100000000000001" customHeight="1" thickTop="1" thickBot="1">
      <c r="B5118" s="188" t="s">
        <v>10946</v>
      </c>
      <c r="C5118" s="420">
        <v>60055</v>
      </c>
      <c r="D5118" s="354" t="s">
        <v>10947</v>
      </c>
      <c r="E5118" s="381" t="s">
        <v>11</v>
      </c>
      <c r="F5118" s="104">
        <v>2406.5455600000005</v>
      </c>
      <c r="G5118" s="99">
        <v>1592.2872599556604</v>
      </c>
      <c r="H5118" s="99">
        <v>4238.6686860019681</v>
      </c>
      <c r="I5118" s="586">
        <f t="shared" si="126"/>
        <v>3503.0319719024533</v>
      </c>
    </row>
    <row r="5119" spans="2:9" ht="20.100000000000001" customHeight="1" thickTop="1" thickBot="1">
      <c r="B5119" s="188" t="s">
        <v>10779</v>
      </c>
      <c r="C5119" s="420">
        <v>60056</v>
      </c>
      <c r="D5119" s="354" t="s">
        <v>10948</v>
      </c>
      <c r="E5119" s="381" t="s">
        <v>11</v>
      </c>
      <c r="F5119" s="104">
        <v>2624.4968560000002</v>
      </c>
      <c r="G5119" s="99">
        <v>1736.4944080271162</v>
      </c>
      <c r="H5119" s="99">
        <v>4622.548114168183</v>
      </c>
      <c r="I5119" s="586">
        <f t="shared" si="126"/>
        <v>3820.2876976596558</v>
      </c>
    </row>
    <row r="5120" spans="2:9" ht="20.100000000000001" customHeight="1" thickTop="1" thickBot="1">
      <c r="B5120" s="188" t="s">
        <v>10949</v>
      </c>
      <c r="C5120" s="420">
        <v>60057</v>
      </c>
      <c r="D5120" s="354" t="s">
        <v>10950</v>
      </c>
      <c r="E5120" s="381" t="s">
        <v>11</v>
      </c>
      <c r="F5120" s="104">
        <v>2667.6330500000004</v>
      </c>
      <c r="G5120" s="99">
        <v>1765.0354060829254</v>
      </c>
      <c r="H5120" s="99">
        <v>4698.5242509927475</v>
      </c>
      <c r="I5120" s="586">
        <f t="shared" si="126"/>
        <v>3883.0778933824363</v>
      </c>
    </row>
    <row r="5121" spans="2:9" ht="20.100000000000001" customHeight="1" thickTop="1" thickBot="1">
      <c r="B5121" s="188" t="s">
        <v>10951</v>
      </c>
      <c r="C5121" s="420">
        <v>60058</v>
      </c>
      <c r="D5121" s="354" t="s">
        <v>10952</v>
      </c>
      <c r="E5121" s="381" t="s">
        <v>11</v>
      </c>
      <c r="F5121" s="104">
        <v>3578.0337760000002</v>
      </c>
      <c r="G5121" s="99">
        <v>2367.4006808397362</v>
      </c>
      <c r="H5121" s="99">
        <v>6302.0206123953776</v>
      </c>
      <c r="I5121" s="586">
        <f t="shared" si="126"/>
        <v>5208.2814978474198</v>
      </c>
    </row>
    <row r="5122" spans="2:9" ht="20.100000000000001" customHeight="1" thickTop="1" thickBot="1">
      <c r="B5122" s="188" t="s">
        <v>10953</v>
      </c>
      <c r="C5122" s="420">
        <v>60060</v>
      </c>
      <c r="D5122" s="354" t="s">
        <v>10954</v>
      </c>
      <c r="E5122" s="381" t="s">
        <v>11</v>
      </c>
      <c r="F5122" s="104">
        <v>2624.4968560000002</v>
      </c>
      <c r="G5122" s="99">
        <v>1736.4944080271162</v>
      </c>
      <c r="H5122" s="99">
        <v>4622.548114168183</v>
      </c>
      <c r="I5122" s="586">
        <f t="shared" si="126"/>
        <v>3820.2876976596558</v>
      </c>
    </row>
    <row r="5123" spans="2:9" ht="20.100000000000001" customHeight="1" thickTop="1" thickBot="1">
      <c r="B5123" s="188" t="s">
        <v>10955</v>
      </c>
      <c r="C5123" s="319">
        <v>60061</v>
      </c>
      <c r="D5123" s="354" t="s">
        <v>10956</v>
      </c>
      <c r="E5123" s="381" t="s">
        <v>11</v>
      </c>
      <c r="F5123" s="104">
        <v>2355.463225</v>
      </c>
      <c r="G5123" s="99">
        <v>1558.4887096264126</v>
      </c>
      <c r="H5123" s="99">
        <v>4148.696945025511</v>
      </c>
      <c r="I5123" s="586">
        <f t="shared" si="126"/>
        <v>3428.6751611781083</v>
      </c>
    </row>
    <row r="5124" spans="2:9" ht="20.100000000000001" customHeight="1" thickTop="1" thickBot="1">
      <c r="B5124" s="188" t="s">
        <v>10813</v>
      </c>
      <c r="C5124" s="319">
        <v>60062</v>
      </c>
      <c r="D5124" s="354" t="s">
        <v>10957</v>
      </c>
      <c r="E5124" s="381" t="s">
        <v>11</v>
      </c>
      <c r="F5124" s="104">
        <v>2412.2213750000001</v>
      </c>
      <c r="G5124" s="99">
        <v>1596.0426544366876</v>
      </c>
      <c r="H5124" s="99">
        <v>4248.6655461104629</v>
      </c>
      <c r="I5124" s="586">
        <f t="shared" si="126"/>
        <v>3511.2938397607131</v>
      </c>
    </row>
    <row r="5125" spans="2:9" ht="20.100000000000001" customHeight="1" thickTop="1" thickBot="1">
      <c r="B5125" s="188" t="s">
        <v>10826</v>
      </c>
      <c r="C5125" s="319">
        <v>60063</v>
      </c>
      <c r="D5125" s="354" t="s">
        <v>10958</v>
      </c>
      <c r="E5125" s="381" t="s">
        <v>11</v>
      </c>
      <c r="F5125" s="104">
        <v>2213.5678500000004</v>
      </c>
      <c r="G5125" s="99">
        <v>1464.6038476007252</v>
      </c>
      <c r="H5125" s="99">
        <v>3898.7754423131305</v>
      </c>
      <c r="I5125" s="586">
        <f t="shared" si="126"/>
        <v>3222.1284647215957</v>
      </c>
    </row>
    <row r="5126" spans="2:9" ht="20.100000000000001" customHeight="1" thickTop="1" thickBot="1">
      <c r="B5126" s="188" t="s">
        <v>10959</v>
      </c>
      <c r="C5126" s="319">
        <v>60064</v>
      </c>
      <c r="D5126" s="354" t="s">
        <v>10960</v>
      </c>
      <c r="E5126" s="381" t="s">
        <v>11</v>
      </c>
      <c r="F5126" s="104">
        <v>3578.0337760000002</v>
      </c>
      <c r="G5126" s="99">
        <v>2367.4006808397362</v>
      </c>
      <c r="H5126" s="99">
        <v>6302.0206123953776</v>
      </c>
      <c r="I5126" s="586">
        <f t="shared" si="126"/>
        <v>5208.2814978474198</v>
      </c>
    </row>
    <row r="5127" spans="2:9" ht="20.100000000000001" customHeight="1" thickTop="1" thickBot="1">
      <c r="B5127" s="188" t="s">
        <v>10961</v>
      </c>
      <c r="C5127" s="319">
        <v>60065</v>
      </c>
      <c r="D5127" s="354" t="s">
        <v>10962</v>
      </c>
      <c r="E5127" s="381" t="s">
        <v>11</v>
      </c>
      <c r="F5127" s="104">
        <v>2417.8971900000001</v>
      </c>
      <c r="G5127" s="99">
        <v>1599.7980489177153</v>
      </c>
      <c r="H5127" s="99">
        <v>4258.6624062189585</v>
      </c>
      <c r="I5127" s="586">
        <f t="shared" si="126"/>
        <v>3519.5557076189739</v>
      </c>
    </row>
    <row r="5128" spans="2:9" ht="20.100000000000001" customHeight="1" thickTop="1" thickBot="1">
      <c r="B5128" s="188" t="s">
        <v>10707</v>
      </c>
      <c r="C5128" s="319">
        <v>60066</v>
      </c>
      <c r="D5128" s="354" t="s">
        <v>10963</v>
      </c>
      <c r="E5128" s="381" t="s">
        <v>11</v>
      </c>
      <c r="F5128" s="104">
        <v>2423.5730050000006</v>
      </c>
      <c r="G5128" s="99">
        <v>1603.5534433987432</v>
      </c>
      <c r="H5128" s="99">
        <v>4268.6592663274541</v>
      </c>
      <c r="I5128" s="586">
        <f t="shared" ref="I5128:I5153" si="127">G5128*2.2</f>
        <v>3527.8175754772351</v>
      </c>
    </row>
    <row r="5129" spans="2:9" ht="20.100000000000001" customHeight="1" thickTop="1" thickBot="1">
      <c r="B5129" s="188" t="s">
        <v>10821</v>
      </c>
      <c r="C5129" s="319">
        <v>60067</v>
      </c>
      <c r="D5129" s="354" t="s">
        <v>10964</v>
      </c>
      <c r="E5129" s="381" t="s">
        <v>11</v>
      </c>
      <c r="F5129" s="104">
        <v>2420.167516</v>
      </c>
      <c r="G5129" s="99">
        <v>1601.3002067101261</v>
      </c>
      <c r="H5129" s="99">
        <v>4262.6611502623555</v>
      </c>
      <c r="I5129" s="586">
        <f t="shared" si="127"/>
        <v>3522.8604547622776</v>
      </c>
    </row>
    <row r="5130" spans="2:9" ht="20.100000000000001" customHeight="1" thickTop="1" thickBot="1">
      <c r="B5130" s="188" t="s">
        <v>10965</v>
      </c>
      <c r="C5130" s="319">
        <v>60068</v>
      </c>
      <c r="D5130" s="354" t="s">
        <v>10966</v>
      </c>
      <c r="E5130" s="381" t="s">
        <v>11</v>
      </c>
      <c r="F5130" s="104">
        <v>2416.7620270000002</v>
      </c>
      <c r="G5130" s="99">
        <v>1599.0469700215099</v>
      </c>
      <c r="H5130" s="99">
        <v>4256.6630341972595</v>
      </c>
      <c r="I5130" s="586">
        <f t="shared" si="127"/>
        <v>3517.903334047322</v>
      </c>
    </row>
    <row r="5131" spans="2:9" ht="20.100000000000001" customHeight="1" thickTop="1" thickBot="1">
      <c r="B5131" s="188" t="s">
        <v>10643</v>
      </c>
      <c r="C5131" s="319">
        <v>60069</v>
      </c>
      <c r="D5131" s="354" t="s">
        <v>22897</v>
      </c>
      <c r="E5131" s="381" t="s">
        <v>11</v>
      </c>
      <c r="F5131" s="104">
        <v>1532.4700500000004</v>
      </c>
      <c r="G5131" s="99">
        <v>1013.9565098774253</v>
      </c>
      <c r="H5131" s="99">
        <v>2699.1522292937061</v>
      </c>
      <c r="I5131" s="586">
        <f t="shared" si="127"/>
        <v>2230.7043217303358</v>
      </c>
    </row>
    <row r="5132" spans="2:9" ht="20.100000000000001" customHeight="1" thickTop="1" thickBot="1">
      <c r="B5132" s="188" t="s">
        <v>10628</v>
      </c>
      <c r="C5132" s="319">
        <v>60070</v>
      </c>
      <c r="D5132" s="354" t="s">
        <v>22898</v>
      </c>
      <c r="E5132" s="381" t="s">
        <v>11</v>
      </c>
      <c r="F5132" s="104">
        <v>2304.3808899999999</v>
      </c>
      <c r="G5132" s="99">
        <v>1524.6901592971653</v>
      </c>
      <c r="H5132" s="99">
        <v>4058.7252040490544</v>
      </c>
      <c r="I5132" s="586">
        <f t="shared" si="127"/>
        <v>3354.3183504537642</v>
      </c>
    </row>
    <row r="5133" spans="2:9" ht="20.100000000000001" customHeight="1" thickTop="1" thickBot="1">
      <c r="B5133" s="188" t="s">
        <v>10693</v>
      </c>
      <c r="C5133" s="319">
        <v>60071</v>
      </c>
      <c r="D5133" s="354" t="s">
        <v>22899</v>
      </c>
      <c r="E5133" s="381" t="s">
        <v>11</v>
      </c>
      <c r="F5133" s="104">
        <v>2406.5455600000005</v>
      </c>
      <c r="G5133" s="99">
        <v>1592.2872599556604</v>
      </c>
      <c r="H5133" s="99">
        <v>4238.6686860019681</v>
      </c>
      <c r="I5133" s="586">
        <f t="shared" si="127"/>
        <v>3503.0319719024533</v>
      </c>
    </row>
    <row r="5134" spans="2:9" ht="20.100000000000001" customHeight="1" thickTop="1" thickBot="1">
      <c r="B5134" s="188" t="s">
        <v>10661</v>
      </c>
      <c r="C5134" s="319">
        <v>60072</v>
      </c>
      <c r="D5134" s="354" t="s">
        <v>22900</v>
      </c>
      <c r="E5134" s="381" t="s">
        <v>11</v>
      </c>
      <c r="F5134" s="104">
        <v>3609.8183400000007</v>
      </c>
      <c r="G5134" s="99">
        <v>2388.4308899334906</v>
      </c>
      <c r="H5134" s="99">
        <v>6358.0030290029526</v>
      </c>
      <c r="I5134" s="586">
        <f t="shared" si="127"/>
        <v>5254.5479578536797</v>
      </c>
    </row>
    <row r="5135" spans="2:9" ht="20.100000000000001" customHeight="1" thickTop="1" thickBot="1">
      <c r="B5135" s="188" t="s">
        <v>10707</v>
      </c>
      <c r="C5135" s="319">
        <v>60073</v>
      </c>
      <c r="D5135" s="354" t="s">
        <v>22901</v>
      </c>
      <c r="E5135" s="381" t="s">
        <v>11</v>
      </c>
      <c r="F5135" s="104">
        <v>2009.2385099999999</v>
      </c>
      <c r="G5135" s="99">
        <v>1329.4096462837349</v>
      </c>
      <c r="H5135" s="99">
        <v>3538.8884784073025</v>
      </c>
      <c r="I5135" s="586">
        <f t="shared" si="127"/>
        <v>2924.7012218242171</v>
      </c>
    </row>
    <row r="5136" spans="2:9" ht="20.100000000000001" customHeight="1" thickTop="1" thickBot="1">
      <c r="B5136" s="188" t="s">
        <v>10734</v>
      </c>
      <c r="C5136" s="319">
        <v>60074</v>
      </c>
      <c r="D5136" s="354" t="s">
        <v>22902</v>
      </c>
      <c r="E5136" s="381" t="s">
        <v>11</v>
      </c>
      <c r="F5136" s="42"/>
      <c r="G5136" s="8"/>
      <c r="H5136" s="8"/>
      <c r="I5136" s="586">
        <f t="shared" si="127"/>
        <v>0</v>
      </c>
    </row>
    <row r="5137" spans="2:9" ht="20.100000000000001" customHeight="1" thickTop="1" thickBot="1">
      <c r="B5137" s="188" t="s">
        <v>10746</v>
      </c>
      <c r="C5137" s="319">
        <v>60075</v>
      </c>
      <c r="D5137" s="354" t="s">
        <v>22903</v>
      </c>
      <c r="E5137" s="381" t="s">
        <v>11</v>
      </c>
      <c r="F5137" s="10"/>
      <c r="G5137" s="8"/>
      <c r="H5137" s="8"/>
      <c r="I5137" s="586">
        <f t="shared" si="127"/>
        <v>0</v>
      </c>
    </row>
    <row r="5138" spans="2:9" ht="20.100000000000001" customHeight="1" thickTop="1" thickBot="1">
      <c r="B5138" s="188" t="s">
        <v>10887</v>
      </c>
      <c r="C5138" s="319">
        <v>60076</v>
      </c>
      <c r="D5138" s="354" t="s">
        <v>22904</v>
      </c>
      <c r="E5138" s="381" t="s">
        <v>11</v>
      </c>
      <c r="F5138" s="10"/>
      <c r="G5138" s="8"/>
      <c r="H5138" s="8"/>
      <c r="I5138" s="586">
        <f t="shared" si="127"/>
        <v>0</v>
      </c>
    </row>
    <row r="5139" spans="2:9" ht="20.100000000000001" customHeight="1" thickTop="1" thickBot="1">
      <c r="B5139" s="188" t="s">
        <v>10681</v>
      </c>
      <c r="C5139" s="319">
        <v>60077</v>
      </c>
      <c r="D5139" s="354" t="s">
        <v>22905</v>
      </c>
      <c r="E5139" s="381" t="s">
        <v>11</v>
      </c>
      <c r="F5139" s="104">
        <v>1784.9</v>
      </c>
      <c r="G5139" s="99">
        <v>1784.9</v>
      </c>
      <c r="H5139" s="99">
        <v>4751.403800000001</v>
      </c>
      <c r="I5139" s="586">
        <f t="shared" si="127"/>
        <v>3926.7800000000007</v>
      </c>
    </row>
    <row r="5140" spans="2:9" ht="20.100000000000001" customHeight="1" thickTop="1" thickBot="1">
      <c r="B5140" s="188" t="s">
        <v>10934</v>
      </c>
      <c r="C5140" s="319">
        <v>60078</v>
      </c>
      <c r="D5140" s="354" t="s">
        <v>22906</v>
      </c>
      <c r="E5140" s="381" t="s">
        <v>11</v>
      </c>
      <c r="F5140" s="104">
        <v>2025.3</v>
      </c>
      <c r="G5140" s="99">
        <v>2025.3</v>
      </c>
      <c r="H5140" s="99">
        <v>5391.3485999999994</v>
      </c>
      <c r="I5140" s="586">
        <f t="shared" si="127"/>
        <v>4455.66</v>
      </c>
    </row>
    <row r="5141" spans="2:9" ht="20.100000000000001" customHeight="1" thickTop="1" thickBot="1">
      <c r="B5141" s="188" t="s">
        <v>10938</v>
      </c>
      <c r="C5141" s="319">
        <v>60079</v>
      </c>
      <c r="D5141" s="354" t="s">
        <v>22907</v>
      </c>
      <c r="E5141" s="381" t="s">
        <v>11</v>
      </c>
      <c r="F5141" s="104">
        <v>2671.3</v>
      </c>
      <c r="G5141" s="99">
        <v>2671.3</v>
      </c>
      <c r="H5141" s="99">
        <v>7111.0006000000003</v>
      </c>
      <c r="I5141" s="586">
        <f t="shared" si="127"/>
        <v>5876.8600000000006</v>
      </c>
    </row>
    <row r="5142" spans="2:9" ht="20.100000000000001" customHeight="1" thickTop="1" thickBot="1">
      <c r="B5142" s="188" t="s">
        <v>10942</v>
      </c>
      <c r="C5142" s="319">
        <v>60080</v>
      </c>
      <c r="D5142" s="354" t="s">
        <v>22908</v>
      </c>
      <c r="E5142" s="381" t="s">
        <v>11</v>
      </c>
      <c r="F5142" s="104">
        <v>3753.79</v>
      </c>
      <c r="G5142" s="99">
        <v>3753.79</v>
      </c>
      <c r="H5142" s="99">
        <v>9992.5889799999986</v>
      </c>
      <c r="I5142" s="586">
        <f t="shared" si="127"/>
        <v>8258.3379999999997</v>
      </c>
    </row>
    <row r="5143" spans="2:9" ht="20.100000000000001" customHeight="1" thickTop="1" thickBot="1">
      <c r="B5143" s="188" t="s">
        <v>10788</v>
      </c>
      <c r="C5143" s="319">
        <v>60081</v>
      </c>
      <c r="D5143" s="354" t="s">
        <v>22909</v>
      </c>
      <c r="E5143" s="381" t="s">
        <v>11</v>
      </c>
      <c r="F5143" s="104">
        <v>4888.66</v>
      </c>
      <c r="G5143" s="99">
        <v>4888.66</v>
      </c>
      <c r="H5143" s="99">
        <v>13013.61292</v>
      </c>
      <c r="I5143" s="586">
        <f t="shared" si="127"/>
        <v>10755.052</v>
      </c>
    </row>
    <row r="5144" spans="2:9" ht="20.100000000000001" customHeight="1" thickTop="1" thickBot="1">
      <c r="B5144" s="188" t="s">
        <v>10946</v>
      </c>
      <c r="C5144" s="319">
        <v>60082</v>
      </c>
      <c r="D5144" s="354" t="s">
        <v>22910</v>
      </c>
      <c r="E5144" s="381" t="s">
        <v>11</v>
      </c>
      <c r="F5144" s="104">
        <v>3596.66</v>
      </c>
      <c r="G5144" s="99">
        <v>3596.66</v>
      </c>
      <c r="H5144" s="99">
        <v>9574.3089199999995</v>
      </c>
      <c r="I5144" s="586">
        <f t="shared" si="127"/>
        <v>7912.652</v>
      </c>
    </row>
    <row r="5145" spans="2:9" ht="20.100000000000001" customHeight="1" thickTop="1" thickBot="1">
      <c r="B5145" s="188" t="s">
        <v>10779</v>
      </c>
      <c r="C5145" s="319">
        <v>60083</v>
      </c>
      <c r="D5145" s="354" t="s">
        <v>22911</v>
      </c>
      <c r="E5145" s="381" t="s">
        <v>11</v>
      </c>
      <c r="F5145" s="104">
        <v>3456.98</v>
      </c>
      <c r="G5145" s="99">
        <v>3456.98</v>
      </c>
      <c r="H5145" s="103">
        <v>9202.4807600000004</v>
      </c>
      <c r="I5145" s="586">
        <f t="shared" si="127"/>
        <v>7605.3560000000007</v>
      </c>
    </row>
    <row r="5146" spans="2:9" ht="20.100000000000001" customHeight="1" thickTop="1" thickBot="1">
      <c r="B5146" s="188" t="s">
        <v>10951</v>
      </c>
      <c r="C5146" s="319">
        <v>60084</v>
      </c>
      <c r="D5146" s="354" t="s">
        <v>22912</v>
      </c>
      <c r="E5146" s="381" t="s">
        <v>11</v>
      </c>
      <c r="F5146" s="104">
        <v>2755.84</v>
      </c>
      <c r="G5146" s="99">
        <v>2755.84</v>
      </c>
      <c r="H5146" s="99">
        <v>7336.046080000001</v>
      </c>
      <c r="I5146" s="586">
        <f t="shared" si="127"/>
        <v>6062.8480000000009</v>
      </c>
    </row>
    <row r="5147" spans="2:9" ht="20.100000000000001" customHeight="1" thickTop="1" thickBot="1">
      <c r="B5147" s="188" t="s">
        <v>10684</v>
      </c>
      <c r="C5147" s="319">
        <v>60085</v>
      </c>
      <c r="D5147" s="354" t="s">
        <v>22913</v>
      </c>
      <c r="E5147" s="381" t="s">
        <v>11</v>
      </c>
      <c r="F5147" s="104">
        <v>3746.21</v>
      </c>
      <c r="G5147" s="99">
        <v>3746.21</v>
      </c>
      <c r="H5147" s="99">
        <v>9972.4110199999996</v>
      </c>
      <c r="I5147" s="586">
        <f t="shared" si="127"/>
        <v>8241.6620000000003</v>
      </c>
    </row>
    <row r="5148" spans="2:9" ht="20.100000000000001" customHeight="1" thickTop="1" thickBot="1">
      <c r="B5148" s="188" t="s">
        <v>10967</v>
      </c>
      <c r="C5148" s="319">
        <v>60086</v>
      </c>
      <c r="D5148" s="354" t="s">
        <v>10968</v>
      </c>
      <c r="E5148" s="381" t="s">
        <v>11</v>
      </c>
      <c r="F5148" s="104">
        <v>3215.14</v>
      </c>
      <c r="G5148" s="99">
        <v>3215.14</v>
      </c>
      <c r="H5148" s="99">
        <v>8558.7026800000003</v>
      </c>
      <c r="I5148" s="586">
        <f t="shared" si="127"/>
        <v>7073.308</v>
      </c>
    </row>
    <row r="5149" spans="2:9" ht="20.100000000000001" customHeight="1" thickTop="1" thickBot="1">
      <c r="B5149" s="188" t="s">
        <v>10793</v>
      </c>
      <c r="C5149" s="319">
        <v>60087</v>
      </c>
      <c r="D5149" s="354" t="s">
        <v>22914</v>
      </c>
      <c r="E5149" s="381" t="s">
        <v>11</v>
      </c>
      <c r="F5149" s="104">
        <v>3746.21</v>
      </c>
      <c r="G5149" s="99">
        <v>3746.21</v>
      </c>
      <c r="H5149" s="99">
        <v>9972.4110199999996</v>
      </c>
      <c r="I5149" s="586">
        <f t="shared" si="127"/>
        <v>8241.6620000000003</v>
      </c>
    </row>
    <row r="5150" spans="2:9" ht="20.100000000000001" customHeight="1" thickTop="1" thickBot="1">
      <c r="B5150" s="188" t="s">
        <v>10796</v>
      </c>
      <c r="C5150" s="319">
        <v>60088</v>
      </c>
      <c r="D5150" s="354" t="s">
        <v>10969</v>
      </c>
      <c r="E5150" s="381" t="s">
        <v>11</v>
      </c>
      <c r="F5150" s="104">
        <v>3559.62</v>
      </c>
      <c r="G5150" s="99">
        <v>3559.62</v>
      </c>
      <c r="H5150" s="99">
        <v>9475.7084400000003</v>
      </c>
      <c r="I5150" s="586">
        <f t="shared" si="127"/>
        <v>7831.1640000000007</v>
      </c>
    </row>
    <row r="5151" spans="2:9" ht="20.100000000000001" customHeight="1" thickTop="1" thickBot="1">
      <c r="B5151" s="188" t="s">
        <v>10970</v>
      </c>
      <c r="C5151" s="319">
        <v>60089</v>
      </c>
      <c r="D5151" s="354" t="s">
        <v>10971</v>
      </c>
      <c r="E5151" s="381" t="s">
        <v>11</v>
      </c>
      <c r="F5151" s="104">
        <v>2938.33</v>
      </c>
      <c r="G5151" s="99">
        <v>2938.33</v>
      </c>
      <c r="H5151" s="99">
        <v>7821.83446</v>
      </c>
      <c r="I5151" s="586">
        <f t="shared" si="127"/>
        <v>6464.326</v>
      </c>
    </row>
    <row r="5152" spans="2:9" ht="20.100000000000001" customHeight="1" thickTop="1" thickBot="1">
      <c r="B5152" s="188" t="s">
        <v>22915</v>
      </c>
      <c r="C5152" s="319">
        <v>60090</v>
      </c>
      <c r="D5152" s="354" t="s">
        <v>22916</v>
      </c>
      <c r="E5152" s="381" t="s">
        <v>11</v>
      </c>
      <c r="F5152" s="104">
        <v>2938.33</v>
      </c>
      <c r="G5152" s="99">
        <v>2938.33</v>
      </c>
      <c r="H5152" s="99">
        <v>7821.83446</v>
      </c>
      <c r="I5152" s="586">
        <f t="shared" si="127"/>
        <v>6464.326</v>
      </c>
    </row>
    <row r="5153" spans="2:9" ht="20.100000000000001" customHeight="1" thickTop="1" thickBot="1">
      <c r="B5153" s="188" t="s">
        <v>10972</v>
      </c>
      <c r="C5153" s="319">
        <v>60091</v>
      </c>
      <c r="D5153" s="354" t="s">
        <v>10973</v>
      </c>
      <c r="E5153" s="381" t="s">
        <v>11</v>
      </c>
      <c r="F5153" s="104">
        <v>4408.5200000000004</v>
      </c>
      <c r="G5153" s="99">
        <v>4408.5200000000004</v>
      </c>
      <c r="H5153" s="99">
        <v>11735.480240000003</v>
      </c>
      <c r="I5153" s="586">
        <f t="shared" si="127"/>
        <v>9698.7440000000024</v>
      </c>
    </row>
    <row r="5154" spans="2:9" ht="20.100000000000001" customHeight="1" thickTop="1" thickBot="1">
      <c r="B5154" s="364"/>
      <c r="C5154" s="203"/>
      <c r="D5154" s="366"/>
      <c r="E5154" s="201"/>
      <c r="F5154" s="104">
        <v>2985.49</v>
      </c>
      <c r="G5154" s="99">
        <v>2985.49</v>
      </c>
      <c r="H5154" s="99">
        <v>7947.3743800000002</v>
      </c>
      <c r="I5154" s="590"/>
    </row>
    <row r="5155" spans="2:9" ht="20.100000000000001" customHeight="1" thickTop="1" thickBot="1">
      <c r="B5155" s="364"/>
      <c r="C5155" s="203"/>
      <c r="D5155" s="341" t="s">
        <v>10974</v>
      </c>
      <c r="E5155" s="201"/>
      <c r="F5155" s="104">
        <v>4390.99</v>
      </c>
      <c r="G5155" s="99">
        <v>4390.99</v>
      </c>
      <c r="H5155" s="99">
        <v>11688.81538</v>
      </c>
      <c r="I5155" s="590"/>
    </row>
    <row r="5156" spans="2:9" ht="20.100000000000001" customHeight="1" thickTop="1" thickBot="1">
      <c r="B5156" s="364"/>
      <c r="C5156" s="203"/>
      <c r="D5156" s="366"/>
      <c r="E5156" s="201"/>
      <c r="F5156" s="104">
        <v>2502.96</v>
      </c>
      <c r="G5156" s="99">
        <v>2502.96</v>
      </c>
      <c r="H5156" s="99">
        <v>6662.8795200000004</v>
      </c>
      <c r="I5156" s="590"/>
    </row>
    <row r="5157" spans="2:9" ht="20.100000000000001" customHeight="1" thickTop="1" thickBot="1">
      <c r="B5157" s="188" t="s">
        <v>10810</v>
      </c>
      <c r="C5157" s="354" t="s">
        <v>10975</v>
      </c>
      <c r="D5157" s="354" t="s">
        <v>10976</v>
      </c>
      <c r="E5157" s="381" t="s">
        <v>11</v>
      </c>
      <c r="F5157" s="104">
        <v>3746.21</v>
      </c>
      <c r="G5157" s="99">
        <v>3746.21</v>
      </c>
      <c r="H5157" s="99">
        <v>9972.4110199999996</v>
      </c>
      <c r="I5157" s="586">
        <f>H5157/1.21</f>
        <v>8241.6620000000003</v>
      </c>
    </row>
    <row r="5158" spans="2:9" ht="20.100000000000001" customHeight="1" thickTop="1" thickBot="1">
      <c r="B5158" s="188" t="s">
        <v>10597</v>
      </c>
      <c r="C5158" s="354" t="s">
        <v>10977</v>
      </c>
      <c r="D5158" s="354" t="s">
        <v>10978</v>
      </c>
      <c r="E5158" s="381" t="s">
        <v>11</v>
      </c>
      <c r="F5158" s="104">
        <v>3215.14</v>
      </c>
      <c r="G5158" s="99">
        <v>3215.14</v>
      </c>
      <c r="H5158" s="99">
        <v>8558.7026800000003</v>
      </c>
      <c r="I5158" s="586">
        <f t="shared" ref="I5158:I5192" si="128">H5158/1.21</f>
        <v>7073.3080000000009</v>
      </c>
    </row>
    <row r="5159" spans="2:9" ht="20.100000000000001" customHeight="1" thickTop="1" thickBot="1">
      <c r="B5159" s="188" t="s">
        <v>10681</v>
      </c>
      <c r="C5159" s="354" t="s">
        <v>10979</v>
      </c>
      <c r="D5159" s="354" t="s">
        <v>10980</v>
      </c>
      <c r="E5159" s="381" t="s">
        <v>11</v>
      </c>
      <c r="F5159" s="104">
        <v>3746.21</v>
      </c>
      <c r="G5159" s="99">
        <v>3746.21</v>
      </c>
      <c r="H5159" s="99">
        <v>9972.4110199999996</v>
      </c>
      <c r="I5159" s="586">
        <f t="shared" si="128"/>
        <v>8241.6620000000003</v>
      </c>
    </row>
    <row r="5160" spans="2:9" ht="20.100000000000001" customHeight="1" thickTop="1" thickBot="1">
      <c r="B5160" s="188" t="s">
        <v>10675</v>
      </c>
      <c r="C5160" s="354" t="s">
        <v>10981</v>
      </c>
      <c r="D5160" s="354" t="s">
        <v>10982</v>
      </c>
      <c r="E5160" s="381" t="s">
        <v>11</v>
      </c>
      <c r="F5160" s="104">
        <v>3746.21</v>
      </c>
      <c r="G5160" s="99">
        <v>3746.21</v>
      </c>
      <c r="H5160" s="99">
        <v>9972.4110199999996</v>
      </c>
      <c r="I5160" s="586">
        <f t="shared" si="128"/>
        <v>8241.6620000000003</v>
      </c>
    </row>
    <row r="5161" spans="2:9" ht="20.100000000000001" customHeight="1" thickTop="1" thickBot="1">
      <c r="B5161" s="188" t="s">
        <v>10710</v>
      </c>
      <c r="C5161" s="354" t="s">
        <v>10983</v>
      </c>
      <c r="D5161" s="354" t="s">
        <v>10984</v>
      </c>
      <c r="E5161" s="381" t="s">
        <v>11</v>
      </c>
      <c r="F5161" s="104">
        <v>2359.34</v>
      </c>
      <c r="G5161" s="99">
        <v>2359.34</v>
      </c>
      <c r="H5161" s="99">
        <v>6280.5630800000008</v>
      </c>
      <c r="I5161" s="586">
        <f t="shared" si="128"/>
        <v>5190.5480000000007</v>
      </c>
    </row>
    <row r="5162" spans="2:9" ht="20.100000000000001" customHeight="1" thickTop="1" thickBot="1">
      <c r="B5162" s="188" t="s">
        <v>10684</v>
      </c>
      <c r="C5162" s="354" t="s">
        <v>10985</v>
      </c>
      <c r="D5162" s="354" t="s">
        <v>10986</v>
      </c>
      <c r="E5162" s="381" t="s">
        <v>11</v>
      </c>
      <c r="F5162" s="104">
        <v>2938.33</v>
      </c>
      <c r="G5162" s="99">
        <v>2938.33</v>
      </c>
      <c r="H5162" s="99">
        <v>7821.83446</v>
      </c>
      <c r="I5162" s="586">
        <f t="shared" si="128"/>
        <v>6464.326</v>
      </c>
    </row>
    <row r="5163" spans="2:9" ht="20.100000000000001" customHeight="1" thickTop="1" thickBot="1">
      <c r="B5163" s="241" t="s">
        <v>10805</v>
      </c>
      <c r="C5163" s="421" t="s">
        <v>10987</v>
      </c>
      <c r="D5163" s="421" t="s">
        <v>10807</v>
      </c>
      <c r="E5163" s="422" t="s">
        <v>11</v>
      </c>
      <c r="F5163" s="104">
        <v>2562.56</v>
      </c>
      <c r="G5163" s="99">
        <v>2562.56</v>
      </c>
      <c r="H5163" s="99">
        <v>6821.5347200000006</v>
      </c>
      <c r="I5163" s="587">
        <f t="shared" si="128"/>
        <v>5637.6320000000005</v>
      </c>
    </row>
    <row r="5164" spans="2:9" ht="20.100000000000001" customHeight="1" thickTop="1" thickBot="1">
      <c r="B5164" s="423" t="s">
        <v>10988</v>
      </c>
      <c r="C5164" s="424" t="s">
        <v>10989</v>
      </c>
      <c r="D5164" s="399" t="s">
        <v>10990</v>
      </c>
      <c r="E5164" s="381" t="s">
        <v>11</v>
      </c>
      <c r="F5164" s="104">
        <v>3420.05</v>
      </c>
      <c r="G5164" s="99">
        <v>3420.05</v>
      </c>
      <c r="H5164" s="99">
        <v>9104.1731</v>
      </c>
      <c r="I5164" s="586">
        <f t="shared" si="128"/>
        <v>7524.1100000000006</v>
      </c>
    </row>
    <row r="5165" spans="2:9" ht="20.100000000000001" customHeight="1" thickTop="1" thickBot="1">
      <c r="B5165" s="423" t="s">
        <v>10991</v>
      </c>
      <c r="C5165" s="425" t="s">
        <v>10992</v>
      </c>
      <c r="D5165" s="399" t="s">
        <v>10993</v>
      </c>
      <c r="E5165" s="381" t="s">
        <v>11</v>
      </c>
      <c r="F5165" s="104">
        <v>2562.56</v>
      </c>
      <c r="G5165" s="99">
        <v>2562.56</v>
      </c>
      <c r="H5165" s="99">
        <v>6821.5347200000006</v>
      </c>
      <c r="I5165" s="586">
        <f t="shared" si="128"/>
        <v>5637.6320000000005</v>
      </c>
    </row>
    <row r="5166" spans="2:9" ht="20.100000000000001" customHeight="1" thickTop="1" thickBot="1">
      <c r="B5166" s="423" t="s">
        <v>10994</v>
      </c>
      <c r="C5166" s="425" t="s">
        <v>10995</v>
      </c>
      <c r="D5166" s="399" t="s">
        <v>10996</v>
      </c>
      <c r="E5166" s="381" t="s">
        <v>11</v>
      </c>
      <c r="F5166" s="104">
        <v>2562.56</v>
      </c>
      <c r="G5166" s="99">
        <v>2562.56</v>
      </c>
      <c r="H5166" s="99">
        <v>6821.5347200000006</v>
      </c>
      <c r="I5166" s="586">
        <f t="shared" si="128"/>
        <v>5637.6320000000005</v>
      </c>
    </row>
    <row r="5167" spans="2:9" ht="20.100000000000001" customHeight="1" thickTop="1" thickBot="1">
      <c r="B5167" s="423" t="s">
        <v>10793</v>
      </c>
      <c r="C5167" s="425" t="s">
        <v>10997</v>
      </c>
      <c r="D5167" s="426" t="s">
        <v>10998</v>
      </c>
      <c r="E5167" s="381" t="s">
        <v>11</v>
      </c>
      <c r="F5167" s="104">
        <v>3420.05</v>
      </c>
      <c r="G5167" s="99">
        <v>3420.05</v>
      </c>
      <c r="H5167" s="99">
        <v>9104.1731</v>
      </c>
      <c r="I5167" s="586">
        <f t="shared" si="128"/>
        <v>7524.1100000000006</v>
      </c>
    </row>
    <row r="5168" spans="2:9" ht="20.100000000000001" customHeight="1" thickTop="1" thickBot="1">
      <c r="B5168" s="423" t="s">
        <v>10999</v>
      </c>
      <c r="C5168" s="425" t="s">
        <v>11000</v>
      </c>
      <c r="D5168" s="426" t="s">
        <v>11001</v>
      </c>
      <c r="E5168" s="381" t="s">
        <v>11</v>
      </c>
      <c r="F5168" s="104">
        <v>2562.56</v>
      </c>
      <c r="G5168" s="99">
        <v>2562.56</v>
      </c>
      <c r="H5168" s="99">
        <v>6821.5347200000006</v>
      </c>
      <c r="I5168" s="586">
        <f t="shared" si="128"/>
        <v>5637.6320000000005</v>
      </c>
    </row>
    <row r="5169" spans="2:9" ht="20.100000000000001" customHeight="1" thickTop="1" thickBot="1">
      <c r="B5169" s="423" t="s">
        <v>11002</v>
      </c>
      <c r="C5169" s="425" t="s">
        <v>11003</v>
      </c>
      <c r="D5169" s="399" t="s">
        <v>11004</v>
      </c>
      <c r="E5169" s="381" t="s">
        <v>11</v>
      </c>
      <c r="F5169" s="104">
        <v>2562.56</v>
      </c>
      <c r="G5169" s="99">
        <v>2562.56</v>
      </c>
      <c r="H5169" s="99">
        <v>6821.5347200000006</v>
      </c>
      <c r="I5169" s="586">
        <f t="shared" si="128"/>
        <v>5637.6320000000005</v>
      </c>
    </row>
    <row r="5170" spans="2:9" ht="20.100000000000001" customHeight="1" thickTop="1" thickBot="1">
      <c r="B5170" s="423" t="s">
        <v>11005</v>
      </c>
      <c r="C5170" s="425" t="s">
        <v>11006</v>
      </c>
      <c r="D5170" s="399" t="s">
        <v>11007</v>
      </c>
      <c r="E5170" s="381" t="s">
        <v>11</v>
      </c>
      <c r="F5170" s="104">
        <v>2120.56</v>
      </c>
      <c r="G5170" s="99">
        <v>2120.56</v>
      </c>
      <c r="H5170" s="99">
        <v>5644.9307199999994</v>
      </c>
      <c r="I5170" s="586">
        <f t="shared" si="128"/>
        <v>4665.232</v>
      </c>
    </row>
    <row r="5171" spans="2:9" ht="20.100000000000001" customHeight="1" thickTop="1" thickBot="1">
      <c r="B5171" s="423" t="s">
        <v>10788</v>
      </c>
      <c r="C5171" s="425" t="s">
        <v>11008</v>
      </c>
      <c r="D5171" s="399" t="s">
        <v>11009</v>
      </c>
      <c r="E5171" s="381" t="s">
        <v>11</v>
      </c>
      <c r="F5171" s="104">
        <v>3420.05</v>
      </c>
      <c r="G5171" s="99">
        <v>3420.05</v>
      </c>
      <c r="H5171" s="99">
        <v>9104.1731</v>
      </c>
      <c r="I5171" s="586">
        <f t="shared" si="128"/>
        <v>7524.1100000000006</v>
      </c>
    </row>
    <row r="5172" spans="2:9" ht="20.100000000000001" customHeight="1" thickTop="1" thickBot="1">
      <c r="B5172" s="423" t="s">
        <v>10972</v>
      </c>
      <c r="C5172" s="425" t="s">
        <v>11010</v>
      </c>
      <c r="D5172" s="399" t="s">
        <v>11011</v>
      </c>
      <c r="E5172" s="381" t="s">
        <v>11</v>
      </c>
      <c r="F5172" s="104">
        <v>3420.05</v>
      </c>
      <c r="G5172" s="99">
        <v>3420.05</v>
      </c>
      <c r="H5172" s="99">
        <v>9104.1731</v>
      </c>
      <c r="I5172" s="586">
        <f t="shared" si="128"/>
        <v>7524.1100000000006</v>
      </c>
    </row>
    <row r="5173" spans="2:9" ht="20.100000000000001" customHeight="1" thickTop="1" thickBot="1">
      <c r="B5173" s="423" t="s">
        <v>11012</v>
      </c>
      <c r="C5173" s="425" t="s">
        <v>11013</v>
      </c>
      <c r="D5173" s="399" t="s">
        <v>10645</v>
      </c>
      <c r="E5173" s="381"/>
      <c r="F5173" s="104">
        <v>4241.13</v>
      </c>
      <c r="G5173" s="99">
        <v>4241.13</v>
      </c>
      <c r="H5173" s="99">
        <v>11289.888060000001</v>
      </c>
      <c r="I5173" s="586">
        <f t="shared" si="128"/>
        <v>9330.4860000000008</v>
      </c>
    </row>
    <row r="5174" spans="2:9" ht="20.100000000000001" customHeight="1" thickTop="1" thickBot="1">
      <c r="B5174" s="423" t="s">
        <v>11014</v>
      </c>
      <c r="C5174" s="425" t="s">
        <v>11015</v>
      </c>
      <c r="D5174" s="399" t="s">
        <v>11016</v>
      </c>
      <c r="E5174" s="381" t="s">
        <v>11</v>
      </c>
      <c r="F5174" s="104">
        <v>2562.56</v>
      </c>
      <c r="G5174" s="99">
        <v>2562.56</v>
      </c>
      <c r="H5174" s="99">
        <v>6821.5347200000006</v>
      </c>
      <c r="I5174" s="586">
        <f t="shared" si="128"/>
        <v>5637.6320000000005</v>
      </c>
    </row>
    <row r="5175" spans="2:9" ht="20.100000000000001" customHeight="1" thickTop="1" thickBot="1">
      <c r="B5175" s="423" t="s">
        <v>10959</v>
      </c>
      <c r="C5175" s="425" t="s">
        <v>11017</v>
      </c>
      <c r="D5175" s="426" t="s">
        <v>11018</v>
      </c>
      <c r="E5175" s="381" t="s">
        <v>11</v>
      </c>
      <c r="F5175" s="10"/>
      <c r="G5175" s="8"/>
      <c r="H5175" s="8"/>
      <c r="I5175" s="586">
        <f t="shared" si="128"/>
        <v>0</v>
      </c>
    </row>
    <row r="5176" spans="2:9" ht="20.100000000000001" customHeight="1" thickTop="1" thickBot="1">
      <c r="B5176" s="423" t="s">
        <v>11019</v>
      </c>
      <c r="C5176" s="425" t="s">
        <v>11020</v>
      </c>
      <c r="D5176" s="399" t="s">
        <v>11021</v>
      </c>
      <c r="E5176" s="381" t="s">
        <v>11</v>
      </c>
      <c r="F5176" s="10"/>
      <c r="G5176" s="8"/>
      <c r="H5176" s="8"/>
      <c r="I5176" s="586">
        <f t="shared" si="128"/>
        <v>0</v>
      </c>
    </row>
    <row r="5177" spans="2:9" ht="20.100000000000001" customHeight="1" thickTop="1" thickBot="1">
      <c r="B5177" s="423" t="s">
        <v>10961</v>
      </c>
      <c r="C5177" s="425" t="s">
        <v>11022</v>
      </c>
      <c r="D5177" s="399" t="s">
        <v>11023</v>
      </c>
      <c r="E5177" s="381" t="s">
        <v>11</v>
      </c>
      <c r="F5177" s="7"/>
      <c r="G5177" s="7"/>
      <c r="H5177" s="7"/>
      <c r="I5177" s="586">
        <f t="shared" si="128"/>
        <v>0</v>
      </c>
    </row>
    <row r="5178" spans="2:9" ht="20.100000000000001" customHeight="1" thickTop="1" thickBot="1">
      <c r="B5178" s="423" t="s">
        <v>10826</v>
      </c>
      <c r="C5178" s="425" t="s">
        <v>11024</v>
      </c>
      <c r="D5178" s="399" t="s">
        <v>11025</v>
      </c>
      <c r="E5178" s="381" t="s">
        <v>11</v>
      </c>
      <c r="F5178" s="7"/>
      <c r="G5178" s="7"/>
      <c r="H5178" s="7"/>
      <c r="I5178" s="586">
        <f t="shared" si="128"/>
        <v>0</v>
      </c>
    </row>
    <row r="5179" spans="2:9" ht="20.100000000000001" customHeight="1" thickTop="1" thickBot="1">
      <c r="B5179" s="423" t="s">
        <v>11026</v>
      </c>
      <c r="C5179" s="425" t="s">
        <v>11027</v>
      </c>
      <c r="D5179" s="399" t="s">
        <v>11028</v>
      </c>
      <c r="E5179" s="381" t="s">
        <v>11</v>
      </c>
      <c r="F5179" s="93" t="s">
        <v>4</v>
      </c>
      <c r="G5179" s="94" t="s">
        <v>5</v>
      </c>
      <c r="H5179" s="95" t="s">
        <v>6</v>
      </c>
      <c r="I5179" s="586" t="e">
        <f t="shared" si="128"/>
        <v>#VALUE!</v>
      </c>
    </row>
    <row r="5180" spans="2:9" ht="20.100000000000001" customHeight="1" thickTop="1" thickBot="1">
      <c r="B5180" s="423" t="s">
        <v>10816</v>
      </c>
      <c r="C5180" s="425" t="s">
        <v>11029</v>
      </c>
      <c r="D5180" s="399" t="s">
        <v>11030</v>
      </c>
      <c r="E5180" s="381" t="s">
        <v>11</v>
      </c>
      <c r="F5180" s="7"/>
      <c r="G5180" s="7"/>
      <c r="H5180" s="7"/>
      <c r="I5180" s="586">
        <f t="shared" si="128"/>
        <v>0</v>
      </c>
    </row>
    <row r="5181" spans="2:9" ht="20.100000000000001" customHeight="1" thickTop="1" thickBot="1">
      <c r="B5181" s="423" t="s">
        <v>10776</v>
      </c>
      <c r="C5181" s="190" t="s">
        <v>11031</v>
      </c>
      <c r="D5181" s="399" t="s">
        <v>10692</v>
      </c>
      <c r="E5181" s="381" t="s">
        <v>11</v>
      </c>
      <c r="F5181" s="7"/>
      <c r="G5181" s="7"/>
      <c r="H5181" s="7"/>
      <c r="I5181" s="586">
        <f t="shared" si="128"/>
        <v>0</v>
      </c>
    </row>
    <row r="5182" spans="2:9" ht="20.100000000000001" customHeight="1" thickTop="1" thickBot="1">
      <c r="B5182" s="423"/>
      <c r="C5182" s="190" t="s">
        <v>11032</v>
      </c>
      <c r="D5182" s="399" t="s">
        <v>11033</v>
      </c>
      <c r="E5182" s="381" t="s">
        <v>11</v>
      </c>
      <c r="F5182" s="7"/>
      <c r="G5182" s="7"/>
      <c r="H5182" s="7"/>
      <c r="I5182" s="586">
        <f t="shared" si="128"/>
        <v>0</v>
      </c>
    </row>
    <row r="5183" spans="2:9" ht="20.100000000000001" customHeight="1" thickTop="1" thickBot="1">
      <c r="B5183" s="423" t="s">
        <v>10813</v>
      </c>
      <c r="C5183" s="190" t="s">
        <v>11034</v>
      </c>
      <c r="D5183" s="399" t="s">
        <v>11035</v>
      </c>
      <c r="E5183" s="381" t="s">
        <v>11</v>
      </c>
      <c r="F5183" s="80">
        <v>1514.7791268988951</v>
      </c>
      <c r="G5183" s="135">
        <v>681.6506071045028</v>
      </c>
      <c r="H5183" s="99">
        <v>1814.5539161121865</v>
      </c>
      <c r="I5183" s="586">
        <f t="shared" si="128"/>
        <v>1499.6313356299063</v>
      </c>
    </row>
    <row r="5184" spans="2:9" ht="20.100000000000001" customHeight="1" thickTop="1" thickBot="1">
      <c r="B5184" s="423" t="s">
        <v>10821</v>
      </c>
      <c r="C5184" s="190" t="s">
        <v>11036</v>
      </c>
      <c r="D5184" s="399" t="s">
        <v>11037</v>
      </c>
      <c r="E5184" s="381" t="s">
        <v>11</v>
      </c>
      <c r="F5184" s="80">
        <v>1536.8658213372751</v>
      </c>
      <c r="G5184" s="135">
        <v>691.58961960177385</v>
      </c>
      <c r="H5184" s="99">
        <v>1841.0115673799219</v>
      </c>
      <c r="I5184" s="586">
        <f t="shared" si="128"/>
        <v>1521.4971631239025</v>
      </c>
    </row>
    <row r="5185" spans="2:9" ht="20.100000000000001" customHeight="1" thickTop="1" thickBot="1">
      <c r="B5185" s="423" t="s">
        <v>11038</v>
      </c>
      <c r="C5185" s="190" t="s">
        <v>11039</v>
      </c>
      <c r="D5185" s="399" t="s">
        <v>11040</v>
      </c>
      <c r="E5185" s="381" t="s">
        <v>11</v>
      </c>
      <c r="F5185" s="80">
        <v>1536.8658213372751</v>
      </c>
      <c r="G5185" s="135">
        <v>691.58961960177385</v>
      </c>
      <c r="H5185" s="99">
        <v>1841.0115673799219</v>
      </c>
      <c r="I5185" s="586">
        <f t="shared" si="128"/>
        <v>1521.4971631239025</v>
      </c>
    </row>
    <row r="5186" spans="2:9" ht="20.100000000000001" customHeight="1" thickTop="1" thickBot="1">
      <c r="B5186" s="423" t="s">
        <v>11041</v>
      </c>
      <c r="C5186" s="190" t="s">
        <v>11042</v>
      </c>
      <c r="D5186" s="399" t="s">
        <v>10608</v>
      </c>
      <c r="E5186" s="381" t="s">
        <v>11</v>
      </c>
      <c r="F5186" s="80">
        <v>1536.8658213372751</v>
      </c>
      <c r="G5186" s="135">
        <v>691.58961960177385</v>
      </c>
      <c r="H5186" s="99">
        <v>1841.0115673799219</v>
      </c>
      <c r="I5186" s="586">
        <f t="shared" si="128"/>
        <v>1521.4971631239025</v>
      </c>
    </row>
    <row r="5187" spans="2:9" ht="20.100000000000001" customHeight="1" thickTop="1" thickBot="1">
      <c r="B5187" s="423" t="s">
        <v>11043</v>
      </c>
      <c r="C5187" s="190" t="s">
        <v>11044</v>
      </c>
      <c r="D5187" s="399" t="s">
        <v>11045</v>
      </c>
      <c r="E5187" s="381" t="s">
        <v>11</v>
      </c>
      <c r="F5187" s="80">
        <v>1536.8658213372751</v>
      </c>
      <c r="G5187" s="135">
        <v>691.58961960177385</v>
      </c>
      <c r="H5187" s="99">
        <v>1841.0115673799219</v>
      </c>
      <c r="I5187" s="586">
        <f t="shared" si="128"/>
        <v>1521.4971631239025</v>
      </c>
    </row>
    <row r="5188" spans="2:9" ht="20.100000000000001" customHeight="1" thickTop="1" thickBot="1">
      <c r="B5188" s="423" t="s">
        <v>11046</v>
      </c>
      <c r="C5188" s="190" t="s">
        <v>11047</v>
      </c>
      <c r="D5188" s="399" t="s">
        <v>11048</v>
      </c>
      <c r="E5188" s="381" t="s">
        <v>11</v>
      </c>
      <c r="F5188" s="80">
        <v>1536.8658213372751</v>
      </c>
      <c r="G5188" s="135">
        <v>691.58961960177385</v>
      </c>
      <c r="H5188" s="99">
        <v>1841.0115673799219</v>
      </c>
      <c r="I5188" s="586">
        <f t="shared" si="128"/>
        <v>1521.4971631239025</v>
      </c>
    </row>
    <row r="5189" spans="2:9" ht="20.100000000000001" customHeight="1" thickTop="1" thickBot="1">
      <c r="B5189" s="423"/>
      <c r="C5189" s="190" t="s">
        <v>11049</v>
      </c>
      <c r="D5189" s="399" t="s">
        <v>11050</v>
      </c>
      <c r="E5189" s="381" t="s">
        <v>11</v>
      </c>
      <c r="F5189" s="80">
        <v>1536.8658213372751</v>
      </c>
      <c r="G5189" s="135">
        <v>691.58961960177385</v>
      </c>
      <c r="H5189" s="99">
        <v>1841.0115673799219</v>
      </c>
      <c r="I5189" s="586">
        <f t="shared" si="128"/>
        <v>1521.4971631239025</v>
      </c>
    </row>
    <row r="5190" spans="2:9" ht="20.100000000000001" customHeight="1" thickTop="1" thickBot="1">
      <c r="B5190" s="423"/>
      <c r="C5190" s="190" t="s">
        <v>11051</v>
      </c>
      <c r="D5190" s="399" t="s">
        <v>11052</v>
      </c>
      <c r="E5190" s="381" t="s">
        <v>11</v>
      </c>
      <c r="F5190" s="80">
        <v>6566</v>
      </c>
      <c r="G5190" s="135">
        <v>2954.7000000000003</v>
      </c>
      <c r="H5190" s="99">
        <v>7865.4114000000009</v>
      </c>
      <c r="I5190" s="586">
        <f t="shared" si="128"/>
        <v>6500.3400000000011</v>
      </c>
    </row>
    <row r="5191" spans="2:9" ht="20.100000000000001" customHeight="1" thickTop="1" thickBot="1">
      <c r="B5191" s="423"/>
      <c r="C5191" s="190" t="s">
        <v>11053</v>
      </c>
      <c r="D5191" s="399" t="s">
        <v>11054</v>
      </c>
      <c r="E5191" s="381" t="s">
        <v>11</v>
      </c>
      <c r="F5191" s="80">
        <v>2798.9919999999997</v>
      </c>
      <c r="G5191" s="135">
        <v>1259.5463999999999</v>
      </c>
      <c r="H5191" s="99">
        <v>3352.9125168</v>
      </c>
      <c r="I5191" s="586">
        <f t="shared" si="128"/>
        <v>2771.0020800000002</v>
      </c>
    </row>
    <row r="5192" spans="2:9" ht="20.100000000000001" customHeight="1" thickTop="1" thickBot="1">
      <c r="B5192" s="423" t="s">
        <v>10887</v>
      </c>
      <c r="C5192" s="211" t="s">
        <v>11055</v>
      </c>
      <c r="D5192" s="399" t="s">
        <v>11056</v>
      </c>
      <c r="E5192" s="381" t="s">
        <v>11</v>
      </c>
      <c r="F5192" s="80">
        <v>3031.616</v>
      </c>
      <c r="G5192" s="135">
        <v>1364.2272</v>
      </c>
      <c r="H5192" s="99">
        <v>3631.5728064</v>
      </c>
      <c r="I5192" s="586">
        <f t="shared" si="128"/>
        <v>3001.2998400000001</v>
      </c>
    </row>
    <row r="5193" spans="2:9" ht="20.100000000000001" customHeight="1" thickTop="1" thickBot="1">
      <c r="B5193" s="427"/>
      <c r="C5193" s="366"/>
      <c r="D5193" s="366"/>
      <c r="E5193" s="201"/>
      <c r="F5193" s="80">
        <v>3691.9679999999994</v>
      </c>
      <c r="G5193" s="135">
        <v>1661.3855999999998</v>
      </c>
      <c r="H5193" s="99">
        <v>4422.6084671999997</v>
      </c>
      <c r="I5193" s="590"/>
    </row>
    <row r="5194" spans="2:9" ht="20.100000000000001" customHeight="1" thickTop="1" thickBot="1">
      <c r="B5194" s="427"/>
      <c r="C5194" s="366"/>
      <c r="D5194" s="366"/>
      <c r="E5194" s="201"/>
      <c r="F5194" s="80">
        <v>9873.387999999999</v>
      </c>
      <c r="G5194" s="135">
        <v>4443.0245999999997</v>
      </c>
      <c r="H5194" s="99">
        <v>11827.3314852</v>
      </c>
      <c r="I5194" s="590"/>
    </row>
    <row r="5195" spans="2:9" ht="20.100000000000001" customHeight="1" thickTop="1" thickBot="1">
      <c r="B5195" s="249" t="s">
        <v>132</v>
      </c>
      <c r="C5195" s="200"/>
      <c r="D5195" s="339" t="s">
        <v>11057</v>
      </c>
      <c r="E5195" s="201"/>
      <c r="F5195" s="80">
        <v>7911.0920000000006</v>
      </c>
      <c r="G5195" s="135">
        <v>3559.9914000000003</v>
      </c>
      <c r="H5195" s="99">
        <v>9476.6971068000021</v>
      </c>
      <c r="I5195" s="573"/>
    </row>
    <row r="5196" spans="2:9" ht="20.100000000000001" customHeight="1" thickTop="1" thickBot="1">
      <c r="B5196" s="249" t="s">
        <v>132</v>
      </c>
      <c r="C5196" s="200"/>
      <c r="D5196" s="200"/>
      <c r="E5196" s="201"/>
      <c r="F5196" s="80">
        <v>3496.395</v>
      </c>
      <c r="G5196" s="135">
        <v>1573.3777500000001</v>
      </c>
      <c r="H5196" s="99">
        <v>4188.3315705000005</v>
      </c>
      <c r="I5196" s="573"/>
    </row>
    <row r="5197" spans="2:9" ht="20.100000000000001" customHeight="1" thickTop="1" thickBot="1">
      <c r="B5197" s="257" t="s">
        <v>1</v>
      </c>
      <c r="C5197" s="258" t="s">
        <v>2</v>
      </c>
      <c r="D5197" s="258" t="s">
        <v>3</v>
      </c>
      <c r="E5197" s="259"/>
      <c r="F5197" s="80">
        <v>3848.145</v>
      </c>
      <c r="G5197" s="135">
        <v>1731.66525</v>
      </c>
      <c r="H5197" s="99">
        <v>4609.6928955000003</v>
      </c>
      <c r="I5197" s="580" t="s">
        <v>7</v>
      </c>
    </row>
    <row r="5198" spans="2:9" ht="20.100000000000001" customHeight="1" thickTop="1" thickBot="1">
      <c r="B5198" s="249"/>
      <c r="C5198" s="200"/>
      <c r="D5198" s="200"/>
      <c r="E5198" s="201"/>
      <c r="F5198" s="80">
        <v>3053.1899999999996</v>
      </c>
      <c r="G5198" s="135">
        <v>1373.9354999999998</v>
      </c>
      <c r="H5198" s="99">
        <v>3657.4163009999993</v>
      </c>
      <c r="I5198" s="573"/>
    </row>
    <row r="5199" spans="2:9" ht="20.100000000000001" customHeight="1" thickTop="1" thickBot="1">
      <c r="B5199" s="249"/>
      <c r="C5199" s="200"/>
      <c r="D5199" s="260" t="s">
        <v>11058</v>
      </c>
      <c r="E5199" s="201"/>
      <c r="F5199" s="80">
        <v>11356.178399999999</v>
      </c>
      <c r="G5199" s="135">
        <v>5110.2802799999999</v>
      </c>
      <c r="H5199" s="99">
        <v>13603.566105360002</v>
      </c>
      <c r="I5199" s="573"/>
    </row>
    <row r="5200" spans="2:9" ht="20.100000000000001" customHeight="1" thickTop="1" thickBot="1">
      <c r="B5200" s="249"/>
      <c r="C5200" s="200"/>
      <c r="D5200" s="200"/>
      <c r="E5200" s="201"/>
      <c r="F5200" s="80">
        <v>3543.2950000000001</v>
      </c>
      <c r="G5200" s="135">
        <v>1594.4827500000001</v>
      </c>
      <c r="H5200" s="99">
        <v>4244.5130805000008</v>
      </c>
      <c r="I5200" s="573"/>
    </row>
    <row r="5201" spans="2:9" ht="20.100000000000001" customHeight="1" thickTop="1" thickBot="1">
      <c r="B5201" s="188" t="s">
        <v>11059</v>
      </c>
      <c r="C5201" s="388" t="s">
        <v>11060</v>
      </c>
      <c r="D5201" s="389" t="s">
        <v>11061</v>
      </c>
      <c r="E5201" s="390" t="s">
        <v>11</v>
      </c>
      <c r="F5201" s="80">
        <v>3058.2552000000001</v>
      </c>
      <c r="G5201" s="135">
        <v>1376.2148400000001</v>
      </c>
      <c r="H5201" s="99">
        <v>3663.4839040800007</v>
      </c>
      <c r="I5201" s="595">
        <f t="shared" ref="I5201:I5246" si="129">H5201/1.21</f>
        <v>3027.6726480000007</v>
      </c>
    </row>
    <row r="5202" spans="2:9" ht="20.100000000000001" customHeight="1" thickTop="1" thickBot="1">
      <c r="B5202" s="188" t="s">
        <v>11062</v>
      </c>
      <c r="C5202" s="388" t="s">
        <v>11063</v>
      </c>
      <c r="D5202" s="389" t="s">
        <v>11064</v>
      </c>
      <c r="E5202" s="390" t="s">
        <v>11</v>
      </c>
      <c r="F5202" s="80">
        <v>2568.2439999999997</v>
      </c>
      <c r="G5202" s="135">
        <v>1155.7097999999999</v>
      </c>
      <c r="H5202" s="99">
        <v>3076.4994876000001</v>
      </c>
      <c r="I5202" s="595">
        <f t="shared" si="129"/>
        <v>2542.5615600000001</v>
      </c>
    </row>
    <row r="5203" spans="2:9" ht="20.100000000000001" customHeight="1" thickTop="1" thickBot="1">
      <c r="B5203" s="188" t="s">
        <v>11065</v>
      </c>
      <c r="C5203" s="388" t="s">
        <v>11066</v>
      </c>
      <c r="D5203" s="389" t="s">
        <v>11067</v>
      </c>
      <c r="E5203" s="390" t="s">
        <v>11</v>
      </c>
      <c r="F5203" s="80">
        <v>3997.0524999999998</v>
      </c>
      <c r="G5203" s="135">
        <v>1798.6736249999999</v>
      </c>
      <c r="H5203" s="99">
        <v>4788.0691897500001</v>
      </c>
      <c r="I5203" s="595">
        <f t="shared" si="129"/>
        <v>3957.0819750000001</v>
      </c>
    </row>
    <row r="5204" spans="2:9" ht="20.100000000000001" customHeight="1" thickTop="1" thickBot="1">
      <c r="B5204" s="188" t="s">
        <v>11068</v>
      </c>
      <c r="C5204" s="388" t="s">
        <v>11069</v>
      </c>
      <c r="D5204" s="389" t="s">
        <v>11070</v>
      </c>
      <c r="E5204" s="390" t="s">
        <v>11</v>
      </c>
      <c r="F5204" s="80">
        <v>3573.3319999999999</v>
      </c>
      <c r="G5204" s="135">
        <v>1607.9993999999999</v>
      </c>
      <c r="H5204" s="99">
        <v>4280.4944028</v>
      </c>
      <c r="I5204" s="595">
        <f t="shared" si="129"/>
        <v>3537.5986800000001</v>
      </c>
    </row>
    <row r="5205" spans="2:9" ht="20.100000000000001" customHeight="1" thickTop="1" thickBot="1">
      <c r="B5205" s="188" t="s">
        <v>11071</v>
      </c>
      <c r="C5205" s="388" t="s">
        <v>11072</v>
      </c>
      <c r="D5205" s="389" t="s">
        <v>11073</v>
      </c>
      <c r="E5205" s="390" t="s">
        <v>11</v>
      </c>
      <c r="F5205" s="80">
        <v>2904.0000000000005</v>
      </c>
      <c r="G5205" s="135">
        <v>1306.8000000000002</v>
      </c>
      <c r="H5205" s="99">
        <v>3478.7016000000003</v>
      </c>
      <c r="I5205" s="595">
        <f t="shared" si="129"/>
        <v>2874.9600000000005</v>
      </c>
    </row>
    <row r="5206" spans="2:9" ht="20.100000000000001" customHeight="1" thickTop="1" thickBot="1">
      <c r="B5206" s="188" t="s">
        <v>11074</v>
      </c>
      <c r="C5206" s="388" t="s">
        <v>11075</v>
      </c>
      <c r="D5206" s="389" t="s">
        <v>11076</v>
      </c>
      <c r="E5206" s="390" t="s">
        <v>11</v>
      </c>
      <c r="F5206" s="80">
        <v>2904.0000000000005</v>
      </c>
      <c r="G5206" s="135">
        <v>1306.8000000000002</v>
      </c>
      <c r="H5206" s="99">
        <v>3478.7016000000003</v>
      </c>
      <c r="I5206" s="595">
        <f t="shared" si="129"/>
        <v>2874.9600000000005</v>
      </c>
    </row>
    <row r="5207" spans="2:9" ht="20.100000000000001" customHeight="1" thickTop="1" thickBot="1">
      <c r="B5207" s="188" t="s">
        <v>11077</v>
      </c>
      <c r="C5207" s="388" t="s">
        <v>11078</v>
      </c>
      <c r="D5207" s="389" t="s">
        <v>11079</v>
      </c>
      <c r="E5207" s="390" t="s">
        <v>11</v>
      </c>
      <c r="F5207" s="80">
        <v>2059.2000000000003</v>
      </c>
      <c r="G5207" s="135">
        <v>926.6400000000001</v>
      </c>
      <c r="H5207" s="99">
        <v>2466.7156800000002</v>
      </c>
      <c r="I5207" s="595">
        <f t="shared" si="129"/>
        <v>2038.6080000000002</v>
      </c>
    </row>
    <row r="5208" spans="2:9" ht="20.100000000000001" customHeight="1" thickTop="1" thickBot="1">
      <c r="B5208" s="188" t="s">
        <v>11080</v>
      </c>
      <c r="C5208" s="428" t="s">
        <v>11081</v>
      </c>
      <c r="D5208" s="429" t="s">
        <v>11082</v>
      </c>
      <c r="E5208" s="430" t="s">
        <v>11</v>
      </c>
      <c r="F5208" s="80">
        <v>9048.4140495867778</v>
      </c>
      <c r="G5208" s="135">
        <v>4071.7863223140503</v>
      </c>
      <c r="H5208" s="99">
        <v>10839.095190000004</v>
      </c>
      <c r="I5208" s="595">
        <f t="shared" si="129"/>
        <v>8957.9299090909117</v>
      </c>
    </row>
    <row r="5209" spans="2:9" ht="20.100000000000001" customHeight="1" thickTop="1" thickBot="1">
      <c r="B5209" s="188" t="s">
        <v>11083</v>
      </c>
      <c r="C5209" s="388" t="s">
        <v>11084</v>
      </c>
      <c r="D5209" s="389" t="s">
        <v>11085</v>
      </c>
      <c r="E5209" s="390" t="s">
        <v>11</v>
      </c>
      <c r="F5209" s="80">
        <v>2335.788</v>
      </c>
      <c r="G5209" s="135">
        <v>1051.1046000000001</v>
      </c>
      <c r="H5209" s="99">
        <v>2798.0404452000002</v>
      </c>
      <c r="I5209" s="595">
        <f t="shared" si="129"/>
        <v>2312.4301200000004</v>
      </c>
    </row>
    <row r="5210" spans="2:9" ht="20.100000000000001" customHeight="1" thickTop="1" thickBot="1">
      <c r="B5210" s="188" t="s">
        <v>11086</v>
      </c>
      <c r="C5210" s="388" t="s">
        <v>11087</v>
      </c>
      <c r="D5210" s="389" t="s">
        <v>11088</v>
      </c>
      <c r="E5210" s="390" t="s">
        <v>11</v>
      </c>
      <c r="F5210" s="80">
        <v>2402.4000000000005</v>
      </c>
      <c r="G5210" s="135">
        <v>1081.0800000000004</v>
      </c>
      <c r="H5210" s="99">
        <v>2877.834960000001</v>
      </c>
      <c r="I5210" s="595">
        <f t="shared" si="129"/>
        <v>2378.3760000000011</v>
      </c>
    </row>
    <row r="5211" spans="2:9" ht="20.100000000000001" customHeight="1" thickTop="1" thickBot="1">
      <c r="B5211" s="188" t="s">
        <v>11089</v>
      </c>
      <c r="C5211" s="388" t="s">
        <v>11090</v>
      </c>
      <c r="D5211" s="389" t="s">
        <v>11091</v>
      </c>
      <c r="E5211" s="390" t="s">
        <v>11</v>
      </c>
      <c r="F5211" s="80">
        <v>2042.0400000000002</v>
      </c>
      <c r="G5211" s="135">
        <v>918.91800000000012</v>
      </c>
      <c r="H5211" s="99">
        <v>2446.1597160000006</v>
      </c>
      <c r="I5211" s="595">
        <f t="shared" si="129"/>
        <v>2021.6196000000004</v>
      </c>
    </row>
    <row r="5212" spans="2:9" ht="20.100000000000001" customHeight="1" thickTop="1" thickBot="1">
      <c r="B5212" s="188" t="s">
        <v>11092</v>
      </c>
      <c r="C5212" s="388" t="s">
        <v>11093</v>
      </c>
      <c r="D5212" s="389" t="s">
        <v>11094</v>
      </c>
      <c r="E5212" s="390" t="s">
        <v>11</v>
      </c>
      <c r="F5212" s="80">
        <v>3123.12</v>
      </c>
      <c r="G5212" s="135">
        <v>1405.404</v>
      </c>
      <c r="H5212" s="99">
        <v>3741.1854480000002</v>
      </c>
      <c r="I5212" s="595">
        <f t="shared" si="129"/>
        <v>3091.8888000000002</v>
      </c>
    </row>
    <row r="5213" spans="2:9" ht="20.100000000000001" customHeight="1" thickTop="1" thickBot="1">
      <c r="B5213" s="188" t="s">
        <v>11095</v>
      </c>
      <c r="C5213" s="388" t="s">
        <v>11096</v>
      </c>
      <c r="D5213" s="389" t="s">
        <v>11097</v>
      </c>
      <c r="E5213" s="390" t="s">
        <v>11</v>
      </c>
      <c r="F5213" s="80">
        <v>3141.6000000000004</v>
      </c>
      <c r="G5213" s="135">
        <v>1413.7200000000003</v>
      </c>
      <c r="H5213" s="99">
        <v>3763.3226400000008</v>
      </c>
      <c r="I5213" s="595">
        <f t="shared" si="129"/>
        <v>3110.1840000000007</v>
      </c>
    </row>
    <row r="5214" spans="2:9" ht="20.100000000000001" customHeight="1" thickTop="1" thickBot="1">
      <c r="B5214" s="188" t="s">
        <v>11098</v>
      </c>
      <c r="C5214" s="388" t="s">
        <v>11099</v>
      </c>
      <c r="D5214" s="389" t="s">
        <v>11100</v>
      </c>
      <c r="E5214" s="390" t="s">
        <v>11</v>
      </c>
      <c r="F5214" s="80">
        <v>11812.468500000001</v>
      </c>
      <c r="G5214" s="135">
        <v>5315.6108250000007</v>
      </c>
      <c r="H5214" s="99">
        <v>14150.156016150002</v>
      </c>
      <c r="I5214" s="595">
        <f t="shared" si="129"/>
        <v>11694.343815000002</v>
      </c>
    </row>
    <row r="5215" spans="2:9" ht="20.100000000000001" customHeight="1" thickTop="1" thickBot="1">
      <c r="B5215" s="188" t="s">
        <v>11101</v>
      </c>
      <c r="C5215" s="388" t="s">
        <v>11102</v>
      </c>
      <c r="D5215" s="389" t="s">
        <v>11103</v>
      </c>
      <c r="E5215" s="390" t="s">
        <v>11</v>
      </c>
      <c r="F5215" s="80">
        <v>1861.8600000000001</v>
      </c>
      <c r="G5215" s="135">
        <v>837.8370000000001</v>
      </c>
      <c r="H5215" s="99">
        <v>2230.3220940000006</v>
      </c>
      <c r="I5215" s="595">
        <f t="shared" si="129"/>
        <v>1843.2414000000006</v>
      </c>
    </row>
    <row r="5216" spans="2:9" ht="20.100000000000001" customHeight="1" thickTop="1" thickBot="1">
      <c r="B5216" s="188" t="s">
        <v>11104</v>
      </c>
      <c r="C5216" s="388" t="s">
        <v>11105</v>
      </c>
      <c r="D5216" s="389" t="s">
        <v>11106</v>
      </c>
      <c r="E5216" s="390" t="s">
        <v>11</v>
      </c>
      <c r="F5216" s="80">
        <v>1990.5600000000002</v>
      </c>
      <c r="G5216" s="135">
        <v>895.75200000000007</v>
      </c>
      <c r="H5216" s="99">
        <v>2384.4918240000002</v>
      </c>
      <c r="I5216" s="595">
        <f t="shared" si="129"/>
        <v>1970.6544000000001</v>
      </c>
    </row>
    <row r="5217" spans="2:9" ht="20.100000000000001" customHeight="1" thickTop="1" thickBot="1">
      <c r="B5217" s="188" t="s">
        <v>11107</v>
      </c>
      <c r="C5217" s="388" t="s">
        <v>11108</v>
      </c>
      <c r="D5217" s="389" t="s">
        <v>11109</v>
      </c>
      <c r="E5217" s="390" t="s">
        <v>11</v>
      </c>
      <c r="F5217" s="80">
        <v>17169.151999999998</v>
      </c>
      <c r="G5217" s="135">
        <v>7726.1183999999994</v>
      </c>
      <c r="H5217" s="99">
        <v>20566.927180800001</v>
      </c>
      <c r="I5217" s="595">
        <f t="shared" si="129"/>
        <v>16997.460480000002</v>
      </c>
    </row>
    <row r="5218" spans="2:9" ht="20.100000000000001" customHeight="1" thickTop="1" thickBot="1">
      <c r="B5218" s="188" t="s">
        <v>11110</v>
      </c>
      <c r="C5218" s="388" t="s">
        <v>11111</v>
      </c>
      <c r="D5218" s="389" t="s">
        <v>11112</v>
      </c>
      <c r="E5218" s="390" t="s">
        <v>11</v>
      </c>
      <c r="F5218" s="80">
        <v>6036.0299999999988</v>
      </c>
      <c r="G5218" s="135">
        <v>2716.2134999999994</v>
      </c>
      <c r="H5218" s="99">
        <v>7230.560336999999</v>
      </c>
      <c r="I5218" s="595">
        <f t="shared" si="129"/>
        <v>5975.6696999999995</v>
      </c>
    </row>
    <row r="5219" spans="2:9" ht="20.100000000000001" customHeight="1" thickTop="1" thickBot="1">
      <c r="B5219" s="188" t="s">
        <v>11113</v>
      </c>
      <c r="C5219" s="388">
        <v>8200415818</v>
      </c>
      <c r="D5219" s="389" t="s">
        <v>11114</v>
      </c>
      <c r="E5219" s="390" t="s">
        <v>11</v>
      </c>
      <c r="F5219" s="156">
        <v>3912</v>
      </c>
      <c r="G5219" s="135">
        <v>1760.4</v>
      </c>
      <c r="H5219" s="99">
        <v>4686.1848000000009</v>
      </c>
      <c r="I5219" s="595">
        <f t="shared" si="129"/>
        <v>3872.880000000001</v>
      </c>
    </row>
    <row r="5220" spans="2:9" ht="20.100000000000001" customHeight="1" thickTop="1" thickBot="1">
      <c r="B5220" s="188" t="s">
        <v>11115</v>
      </c>
      <c r="C5220" s="388" t="s">
        <v>11116</v>
      </c>
      <c r="D5220" s="389" t="s">
        <v>11117</v>
      </c>
      <c r="E5220" s="390" t="s">
        <v>11</v>
      </c>
      <c r="F5220" s="179">
        <v>1765.1304</v>
      </c>
      <c r="G5220" s="135">
        <v>706.05216000000007</v>
      </c>
      <c r="H5220" s="99">
        <v>1879.5108499200003</v>
      </c>
      <c r="I5220" s="595">
        <f t="shared" si="129"/>
        <v>1553.3147520000002</v>
      </c>
    </row>
    <row r="5221" spans="2:9" ht="20.100000000000001" customHeight="1" thickTop="1" thickBot="1">
      <c r="B5221" s="188" t="s">
        <v>11118</v>
      </c>
      <c r="C5221" s="388" t="s">
        <v>11119</v>
      </c>
      <c r="D5221" s="389" t="s">
        <v>11120</v>
      </c>
      <c r="E5221" s="390" t="s">
        <v>11</v>
      </c>
      <c r="F5221" s="179">
        <v>1884.7620000000004</v>
      </c>
      <c r="G5221" s="135">
        <v>753.90480000000025</v>
      </c>
      <c r="H5221" s="99">
        <v>2006.894577600001</v>
      </c>
      <c r="I5221" s="595">
        <f t="shared" si="129"/>
        <v>1658.5905600000008</v>
      </c>
    </row>
    <row r="5222" spans="2:9" ht="20.100000000000001" customHeight="1" thickTop="1" thickBot="1">
      <c r="B5222" s="188" t="s">
        <v>11121</v>
      </c>
      <c r="C5222" s="369">
        <v>52041163</v>
      </c>
      <c r="D5222" s="369" t="s">
        <v>11122</v>
      </c>
      <c r="E5222" s="387" t="s">
        <v>11</v>
      </c>
      <c r="F5222" s="179">
        <v>1884.7620000000004</v>
      </c>
      <c r="G5222" s="135">
        <v>753.90480000000025</v>
      </c>
      <c r="H5222" s="99">
        <v>2006.894577600001</v>
      </c>
      <c r="I5222" s="595">
        <f t="shared" si="129"/>
        <v>1658.5905600000008</v>
      </c>
    </row>
    <row r="5223" spans="2:9" ht="20.100000000000001" customHeight="1" thickTop="1" thickBot="1">
      <c r="B5223" s="188" t="s">
        <v>11123</v>
      </c>
      <c r="C5223" s="369" t="s">
        <v>11124</v>
      </c>
      <c r="D5223" s="369" t="s">
        <v>11125</v>
      </c>
      <c r="E5223" s="387" t="s">
        <v>11</v>
      </c>
      <c r="F5223" s="179">
        <v>1884.7620000000004</v>
      </c>
      <c r="G5223" s="135">
        <v>753.90480000000025</v>
      </c>
      <c r="H5223" s="99">
        <v>2006.894577600001</v>
      </c>
      <c r="I5223" s="595">
        <f t="shared" si="129"/>
        <v>1658.5905600000008</v>
      </c>
    </row>
    <row r="5224" spans="2:9" ht="20.100000000000001" customHeight="1" thickTop="1" thickBot="1">
      <c r="B5224" s="188" t="s">
        <v>11126</v>
      </c>
      <c r="C5224" s="369" t="s">
        <v>11127</v>
      </c>
      <c r="D5224" s="369" t="s">
        <v>11128</v>
      </c>
      <c r="E5224" s="387" t="s">
        <v>11</v>
      </c>
      <c r="F5224" s="179">
        <v>1884.7620000000004</v>
      </c>
      <c r="G5224" s="135">
        <v>753.90480000000025</v>
      </c>
      <c r="H5224" s="99">
        <v>2006.894577600001</v>
      </c>
      <c r="I5224" s="595">
        <f t="shared" si="129"/>
        <v>1658.5905600000008</v>
      </c>
    </row>
    <row r="5225" spans="2:9" ht="20.100000000000001" customHeight="1" thickTop="1" thickBot="1">
      <c r="B5225" s="188" t="s">
        <v>11129</v>
      </c>
      <c r="C5225" s="369" t="s">
        <v>11130</v>
      </c>
      <c r="D5225" s="369" t="s">
        <v>11131</v>
      </c>
      <c r="E5225" s="387" t="s">
        <v>11</v>
      </c>
      <c r="F5225" s="179">
        <v>1884.7620000000004</v>
      </c>
      <c r="G5225" s="135">
        <v>753.90480000000025</v>
      </c>
      <c r="H5225" s="99">
        <v>2006.894577600001</v>
      </c>
      <c r="I5225" s="595">
        <f t="shared" si="129"/>
        <v>1658.5905600000008</v>
      </c>
    </row>
    <row r="5226" spans="2:9" ht="20.100000000000001" customHeight="1" thickTop="1" thickBot="1">
      <c r="B5226" s="188" t="s">
        <v>11132</v>
      </c>
      <c r="C5226" s="369" t="s">
        <v>11133</v>
      </c>
      <c r="D5226" s="369" t="s">
        <v>11134</v>
      </c>
      <c r="E5226" s="387" t="s">
        <v>11</v>
      </c>
      <c r="F5226" s="179">
        <v>1884.7620000000004</v>
      </c>
      <c r="G5226" s="135">
        <v>753.90480000000025</v>
      </c>
      <c r="H5226" s="99">
        <v>2006.894577600001</v>
      </c>
      <c r="I5226" s="595">
        <f t="shared" si="129"/>
        <v>1658.5905600000008</v>
      </c>
    </row>
    <row r="5227" spans="2:9" ht="20.100000000000001" customHeight="1" thickTop="1" thickBot="1">
      <c r="B5227" s="188" t="s">
        <v>11135</v>
      </c>
      <c r="C5227" s="369" t="s">
        <v>11136</v>
      </c>
      <c r="D5227" s="369" t="s">
        <v>11137</v>
      </c>
      <c r="E5227" s="387" t="s">
        <v>11</v>
      </c>
      <c r="F5227" s="179">
        <v>1884.7620000000004</v>
      </c>
      <c r="G5227" s="135">
        <v>753.90480000000025</v>
      </c>
      <c r="H5227" s="99">
        <v>2006.894577600001</v>
      </c>
      <c r="I5227" s="595">
        <f t="shared" si="129"/>
        <v>1658.5905600000008</v>
      </c>
    </row>
    <row r="5228" spans="2:9" ht="20.100000000000001" customHeight="1" thickTop="1" thickBot="1">
      <c r="B5228" s="188" t="s">
        <v>11138</v>
      </c>
      <c r="C5228" s="369" t="s">
        <v>11139</v>
      </c>
      <c r="D5228" s="369" t="s">
        <v>11140</v>
      </c>
      <c r="E5228" s="387" t="s">
        <v>11</v>
      </c>
      <c r="F5228" s="179">
        <v>1884.7620000000004</v>
      </c>
      <c r="G5228" s="135">
        <v>753.90480000000025</v>
      </c>
      <c r="H5228" s="99">
        <v>2006.894577600001</v>
      </c>
      <c r="I5228" s="595">
        <f t="shared" si="129"/>
        <v>1658.5905600000008</v>
      </c>
    </row>
    <row r="5229" spans="2:9" ht="20.100000000000001" customHeight="1" thickTop="1" thickBot="1">
      <c r="B5229" s="188" t="s">
        <v>11141</v>
      </c>
      <c r="C5229" s="369" t="s">
        <v>11142</v>
      </c>
      <c r="D5229" s="369" t="s">
        <v>11143</v>
      </c>
      <c r="E5229" s="387" t="s">
        <v>11</v>
      </c>
      <c r="F5229" s="7"/>
      <c r="G5229" s="7"/>
      <c r="H5229" s="7"/>
      <c r="I5229" s="595">
        <f t="shared" si="129"/>
        <v>0</v>
      </c>
    </row>
    <row r="5230" spans="2:9" ht="20.100000000000001" customHeight="1" thickTop="1" thickBot="1">
      <c r="B5230" s="188" t="s">
        <v>11144</v>
      </c>
      <c r="C5230" s="369" t="s">
        <v>11145</v>
      </c>
      <c r="D5230" s="369" t="s">
        <v>11146</v>
      </c>
      <c r="E5230" s="387" t="s">
        <v>11</v>
      </c>
      <c r="F5230" s="7"/>
      <c r="G5230" s="7"/>
      <c r="H5230" s="7"/>
      <c r="I5230" s="595">
        <f t="shared" si="129"/>
        <v>0</v>
      </c>
    </row>
    <row r="5231" spans="2:9" ht="20.100000000000001" customHeight="1" thickTop="1" thickBot="1">
      <c r="B5231" s="265" t="s">
        <v>11147</v>
      </c>
      <c r="C5231" s="369" t="s">
        <v>11148</v>
      </c>
      <c r="D5231" s="369" t="s">
        <v>11149</v>
      </c>
      <c r="E5231" s="387" t="s">
        <v>11</v>
      </c>
      <c r="F5231" s="7"/>
      <c r="G5231" s="7"/>
      <c r="H5231" s="7"/>
      <c r="I5231" s="595">
        <f t="shared" si="129"/>
        <v>0</v>
      </c>
    </row>
    <row r="5232" spans="2:9" ht="20.100000000000001" customHeight="1" thickTop="1" thickBot="1">
      <c r="B5232" s="188" t="s">
        <v>11150</v>
      </c>
      <c r="C5232" s="369" t="s">
        <v>11151</v>
      </c>
      <c r="D5232" s="369" t="s">
        <v>11152</v>
      </c>
      <c r="E5232" s="387" t="s">
        <v>11</v>
      </c>
      <c r="F5232" s="78">
        <v>11521.194762462001</v>
      </c>
      <c r="G5232" s="99">
        <v>5645.3854336063805</v>
      </c>
      <c r="H5232" s="99">
        <v>15028.016024260187</v>
      </c>
      <c r="I5232" s="595">
        <f t="shared" si="129"/>
        <v>12419.847953934039</v>
      </c>
    </row>
    <row r="5233" spans="2:9" ht="20.100000000000001" customHeight="1" thickTop="1" thickBot="1">
      <c r="B5233" s="188" t="s">
        <v>11153</v>
      </c>
      <c r="C5233" s="369" t="s">
        <v>11154</v>
      </c>
      <c r="D5233" s="369" t="s">
        <v>11155</v>
      </c>
      <c r="E5233" s="387" t="s">
        <v>11</v>
      </c>
      <c r="F5233" s="78">
        <v>11842.492969846004</v>
      </c>
      <c r="G5233" s="99">
        <v>5802.821555224542</v>
      </c>
      <c r="H5233" s="99">
        <v>15447.110980007732</v>
      </c>
      <c r="I5233" s="595">
        <f t="shared" si="129"/>
        <v>12766.207421493993</v>
      </c>
    </row>
    <row r="5234" spans="2:9" ht="20.100000000000001" customHeight="1" thickTop="1" thickBot="1">
      <c r="B5234" s="188" t="s">
        <v>11156</v>
      </c>
      <c r="C5234" s="369" t="s">
        <v>11157</v>
      </c>
      <c r="D5234" s="369" t="s">
        <v>11158</v>
      </c>
      <c r="E5234" s="387" t="s">
        <v>11</v>
      </c>
      <c r="F5234" s="78">
        <v>13036.029927778</v>
      </c>
      <c r="G5234" s="99">
        <v>6387.6546646112192</v>
      </c>
      <c r="H5234" s="99">
        <v>17003.936717195065</v>
      </c>
      <c r="I5234" s="595">
        <f t="shared" si="129"/>
        <v>14052.840262144682</v>
      </c>
    </row>
    <row r="5235" spans="2:9" ht="20.100000000000001" customHeight="1" thickTop="1" thickBot="1">
      <c r="B5235" s="188" t="s">
        <v>11159</v>
      </c>
      <c r="C5235" s="369" t="s">
        <v>11160</v>
      </c>
      <c r="D5235" s="369" t="s">
        <v>11161</v>
      </c>
      <c r="E5235" s="387" t="s">
        <v>11</v>
      </c>
      <c r="F5235" s="78">
        <v>12387.674502588003</v>
      </c>
      <c r="G5235" s="99">
        <v>6069.9605062681212</v>
      </c>
      <c r="H5235" s="99">
        <v>16158.23486768574</v>
      </c>
      <c r="I5235" s="595">
        <f t="shared" si="129"/>
        <v>13353.913113789868</v>
      </c>
    </row>
    <row r="5236" spans="2:9" ht="20.100000000000001" customHeight="1" thickTop="1" thickBot="1">
      <c r="B5236" s="188" t="s">
        <v>11162</v>
      </c>
      <c r="C5236" s="369" t="s">
        <v>11163</v>
      </c>
      <c r="D5236" s="369" t="s">
        <v>11164</v>
      </c>
      <c r="E5236" s="387" t="s">
        <v>11</v>
      </c>
      <c r="F5236" s="78">
        <v>13509.341026500002</v>
      </c>
      <c r="G5236" s="109">
        <v>6619.5771029850011</v>
      </c>
      <c r="H5236" s="99">
        <v>17621.314248146075</v>
      </c>
      <c r="I5236" s="595">
        <f t="shared" si="129"/>
        <v>14563.069626567005</v>
      </c>
    </row>
    <row r="5237" spans="2:9" ht="20.100000000000001" customHeight="1" thickTop="1" thickBot="1">
      <c r="B5237" s="188" t="s">
        <v>11165</v>
      </c>
      <c r="C5237" s="369">
        <v>51793539</v>
      </c>
      <c r="D5237" s="369" t="s">
        <v>11166</v>
      </c>
      <c r="E5237" s="387" t="s">
        <v>11</v>
      </c>
      <c r="F5237" s="77">
        <v>1547.493493744</v>
      </c>
      <c r="G5237" s="102">
        <v>758.27181193455999</v>
      </c>
      <c r="H5237" s="102">
        <v>2018.519563369799</v>
      </c>
      <c r="I5237" s="595">
        <f t="shared" si="129"/>
        <v>1668.1979862560322</v>
      </c>
    </row>
    <row r="5238" spans="2:9" ht="20.100000000000001" customHeight="1" thickTop="1" thickBot="1">
      <c r="B5238" s="188" t="s">
        <v>11059</v>
      </c>
      <c r="C5238" s="369" t="s">
        <v>11167</v>
      </c>
      <c r="D5238" s="369" t="s">
        <v>11168</v>
      </c>
      <c r="E5238" s="387" t="s">
        <v>11</v>
      </c>
      <c r="F5238" s="77">
        <v>4404.608936046001</v>
      </c>
      <c r="G5238" s="102">
        <v>2158.2583786625405</v>
      </c>
      <c r="H5238" s="102">
        <v>5745.2838039996841</v>
      </c>
      <c r="I5238" s="595">
        <f t="shared" si="129"/>
        <v>4748.1684330575899</v>
      </c>
    </row>
    <row r="5239" spans="2:9" ht="20.100000000000001" customHeight="1" thickTop="1" thickBot="1">
      <c r="B5239" s="188" t="s">
        <v>11062</v>
      </c>
      <c r="C5239" s="431" t="s">
        <v>11169</v>
      </c>
      <c r="D5239" s="396" t="s">
        <v>11170</v>
      </c>
      <c r="E5239" s="395" t="s">
        <v>11</v>
      </c>
      <c r="F5239" s="78">
        <v>4747.491577400001</v>
      </c>
      <c r="G5239" s="99">
        <v>2326.2708729260003</v>
      </c>
      <c r="H5239" s="99">
        <v>6192.5330637290126</v>
      </c>
      <c r="I5239" s="595">
        <f t="shared" si="129"/>
        <v>5117.7959204372009</v>
      </c>
    </row>
    <row r="5240" spans="2:9" ht="20.100000000000001" customHeight="1" thickTop="1" thickBot="1">
      <c r="B5240" s="188" t="s">
        <v>11065</v>
      </c>
      <c r="C5240" s="431" t="s">
        <v>11171</v>
      </c>
      <c r="D5240" s="396" t="s">
        <v>11172</v>
      </c>
      <c r="E5240" s="395" t="s">
        <v>11</v>
      </c>
      <c r="F5240" s="78">
        <v>7591.9463015000001</v>
      </c>
      <c r="G5240" s="99">
        <v>3720.053687735</v>
      </c>
      <c r="H5240" s="99">
        <v>9902.7829167505697</v>
      </c>
      <c r="I5240" s="595">
        <f t="shared" si="129"/>
        <v>8184.1181130169998</v>
      </c>
    </row>
    <row r="5241" spans="2:9" ht="20.100000000000001" customHeight="1" thickTop="1" thickBot="1">
      <c r="B5241" s="188" t="s">
        <v>11068</v>
      </c>
      <c r="C5241" s="431" t="s">
        <v>11173</v>
      </c>
      <c r="D5241" s="396" t="s">
        <v>11174</v>
      </c>
      <c r="E5241" s="395" t="s">
        <v>11</v>
      </c>
      <c r="F5241" s="78">
        <v>15802.758674075756</v>
      </c>
      <c r="G5241" s="99">
        <v>7743.3517502971199</v>
      </c>
      <c r="H5241" s="99">
        <v>20612.802359290934</v>
      </c>
      <c r="I5241" s="595">
        <f t="shared" si="129"/>
        <v>17035.373850653665</v>
      </c>
    </row>
    <row r="5242" spans="2:9" ht="20.100000000000001" customHeight="1" thickTop="1" thickBot="1">
      <c r="B5242" s="188" t="s">
        <v>11071</v>
      </c>
      <c r="C5242" s="431" t="s">
        <v>11175</v>
      </c>
      <c r="D5242" s="396" t="s">
        <v>11176</v>
      </c>
      <c r="E5242" s="395" t="s">
        <v>11</v>
      </c>
      <c r="F5242" s="78">
        <v>11275.738665177525</v>
      </c>
      <c r="G5242" s="99">
        <v>5525.1119459369875</v>
      </c>
      <c r="H5242" s="99">
        <v>14707.848000084263</v>
      </c>
      <c r="I5242" s="595">
        <f t="shared" si="129"/>
        <v>12155.246281061374</v>
      </c>
    </row>
    <row r="5243" spans="2:9" ht="20.100000000000001" customHeight="1" thickTop="1" thickBot="1">
      <c r="B5243" s="188" t="s">
        <v>11074</v>
      </c>
      <c r="C5243" s="431" t="s">
        <v>11177</v>
      </c>
      <c r="D5243" s="396" t="s">
        <v>11178</v>
      </c>
      <c r="E5243" s="395" t="s">
        <v>11</v>
      </c>
      <c r="F5243" s="78">
        <v>13026.100545038615</v>
      </c>
      <c r="G5243" s="99">
        <v>6382.7892670689207</v>
      </c>
      <c r="H5243" s="99">
        <v>16990.98502893747</v>
      </c>
      <c r="I5243" s="595">
        <f t="shared" si="129"/>
        <v>14042.136387551629</v>
      </c>
    </row>
    <row r="5244" spans="2:9" ht="20.100000000000001" customHeight="1" thickTop="1" thickBot="1">
      <c r="B5244" s="188" t="s">
        <v>11077</v>
      </c>
      <c r="C5244" s="431" t="s">
        <v>11179</v>
      </c>
      <c r="D5244" s="396" t="s">
        <v>11180</v>
      </c>
      <c r="E5244" s="395" t="s">
        <v>11</v>
      </c>
      <c r="F5244" s="78">
        <v>7075.3148418915744</v>
      </c>
      <c r="G5244" s="99">
        <v>3466.9042725268714</v>
      </c>
      <c r="H5244" s="99">
        <v>9228.8991734665324</v>
      </c>
      <c r="I5244" s="595">
        <f t="shared" si="129"/>
        <v>7627.1893995591181</v>
      </c>
    </row>
    <row r="5245" spans="2:9" ht="20.100000000000001" customHeight="1" thickTop="1" thickBot="1">
      <c r="B5245" s="188" t="s">
        <v>11181</v>
      </c>
      <c r="C5245" s="236" t="s">
        <v>11182</v>
      </c>
      <c r="D5245" s="195" t="s">
        <v>11183</v>
      </c>
      <c r="E5245" s="305" t="s">
        <v>11</v>
      </c>
      <c r="F5245" s="78">
        <v>11977.258143175372</v>
      </c>
      <c r="G5245" s="99">
        <v>5868.8564901559321</v>
      </c>
      <c r="H5245" s="99">
        <v>15622.895976795093</v>
      </c>
      <c r="I5245" s="595">
        <f t="shared" si="129"/>
        <v>12911.484278343052</v>
      </c>
    </row>
    <row r="5246" spans="2:9" ht="20.100000000000001" customHeight="1" thickTop="1" thickBot="1">
      <c r="B5246" s="188" t="s">
        <v>11184</v>
      </c>
      <c r="C5246" s="236" t="s">
        <v>11185</v>
      </c>
      <c r="D5246" s="195" t="s">
        <v>11186</v>
      </c>
      <c r="E5246" s="305" t="s">
        <v>11</v>
      </c>
      <c r="F5246" s="78">
        <v>6792.0639946372175</v>
      </c>
      <c r="G5246" s="99">
        <v>3328.1113573722364</v>
      </c>
      <c r="H5246" s="99">
        <v>8859.4324333248933</v>
      </c>
      <c r="I5246" s="595">
        <f t="shared" si="129"/>
        <v>7321.84498621892</v>
      </c>
    </row>
    <row r="5247" spans="2:9" ht="20.100000000000001" customHeight="1" thickTop="1" thickBot="1">
      <c r="B5247" s="255"/>
      <c r="C5247" s="249"/>
      <c r="D5247" s="200"/>
      <c r="E5247" s="201"/>
      <c r="F5247" s="78">
        <v>13168.994605237966</v>
      </c>
      <c r="G5247" s="99">
        <v>6452.8073565666027</v>
      </c>
      <c r="H5247" s="99">
        <v>17177.373183180298</v>
      </c>
      <c r="I5247" s="573"/>
    </row>
    <row r="5248" spans="2:9" ht="20.100000000000001" customHeight="1" thickTop="1">
      <c r="B5248" s="255"/>
      <c r="C5248" s="249"/>
      <c r="D5248" s="260" t="s">
        <v>11187</v>
      </c>
      <c r="E5248" s="201"/>
      <c r="F5248" s="7"/>
      <c r="G5248" s="7"/>
      <c r="H5248" s="7"/>
      <c r="I5248" s="573"/>
    </row>
    <row r="5249" spans="2:9" ht="20.100000000000001" customHeight="1" thickBot="1">
      <c r="B5249" s="255"/>
      <c r="C5249" s="249"/>
      <c r="D5249" s="200"/>
      <c r="E5249" s="201"/>
      <c r="F5249" s="7"/>
      <c r="G5249" s="7"/>
      <c r="H5249" s="7"/>
      <c r="I5249" s="573"/>
    </row>
    <row r="5250" spans="2:9" ht="20.100000000000001" customHeight="1" thickTop="1" thickBot="1">
      <c r="B5250" s="188" t="s">
        <v>11188</v>
      </c>
      <c r="C5250" s="385" t="s">
        <v>11189</v>
      </c>
      <c r="D5250" s="354" t="s">
        <v>11190</v>
      </c>
      <c r="E5250" s="381" t="s">
        <v>11</v>
      </c>
      <c r="F5250" s="7"/>
      <c r="G5250" s="7"/>
      <c r="H5250" s="7"/>
      <c r="I5250" s="586">
        <f t="shared" ref="I5250:I5265" si="130">H5250/1.21</f>
        <v>0</v>
      </c>
    </row>
    <row r="5251" spans="2:9" ht="20.100000000000001" customHeight="1" thickTop="1" thickBot="1">
      <c r="B5251" s="188" t="s">
        <v>11191</v>
      </c>
      <c r="C5251" s="400" t="s">
        <v>11192</v>
      </c>
      <c r="D5251" s="432" t="s">
        <v>11193</v>
      </c>
      <c r="E5251" s="381" t="s">
        <v>11</v>
      </c>
      <c r="F5251" s="80">
        <v>3747.5431388019397</v>
      </c>
      <c r="G5251" s="99">
        <v>1686.3944124608729</v>
      </c>
      <c r="H5251" s="99">
        <v>4489.1819259708436</v>
      </c>
      <c r="I5251" s="586">
        <f t="shared" si="130"/>
        <v>3710.0677074139203</v>
      </c>
    </row>
    <row r="5252" spans="2:9" ht="20.100000000000001" customHeight="1" thickTop="1" thickBot="1">
      <c r="B5252" s="188" t="s">
        <v>11194</v>
      </c>
      <c r="C5252" s="400" t="s">
        <v>11195</v>
      </c>
      <c r="D5252" s="432" t="s">
        <v>11196</v>
      </c>
      <c r="E5252" s="381" t="s">
        <v>11</v>
      </c>
      <c r="F5252" s="80">
        <v>4128.1149065693635</v>
      </c>
      <c r="G5252" s="99">
        <v>1857.6517079562136</v>
      </c>
      <c r="H5252" s="99">
        <v>4945.068846579441</v>
      </c>
      <c r="I5252" s="586">
        <f t="shared" si="130"/>
        <v>4086.8337575036703</v>
      </c>
    </row>
    <row r="5253" spans="2:9" ht="20.100000000000001" customHeight="1" thickTop="1" thickBot="1">
      <c r="B5253" s="188" t="s">
        <v>11197</v>
      </c>
      <c r="C5253" s="369" t="s">
        <v>11198</v>
      </c>
      <c r="D5253" s="354" t="s">
        <v>11199</v>
      </c>
      <c r="E5253" s="381" t="s">
        <v>11</v>
      </c>
      <c r="F5253" s="80">
        <v>4794.9348221891532</v>
      </c>
      <c r="G5253" s="99">
        <v>2157.720669985119</v>
      </c>
      <c r="H5253" s="99">
        <v>5743.852423500387</v>
      </c>
      <c r="I5253" s="586">
        <f t="shared" si="130"/>
        <v>4746.9854739672619</v>
      </c>
    </row>
    <row r="5254" spans="2:9" ht="20.100000000000001" customHeight="1" thickTop="1" thickBot="1">
      <c r="B5254" s="433" t="s">
        <v>11200</v>
      </c>
      <c r="C5254" s="434" t="s">
        <v>11201</v>
      </c>
      <c r="D5254" s="432" t="s">
        <v>11202</v>
      </c>
      <c r="E5254" s="435" t="s">
        <v>11</v>
      </c>
      <c r="F5254" s="80">
        <v>4558.5679139210388</v>
      </c>
      <c r="G5254" s="99">
        <v>2051.3555612644677</v>
      </c>
      <c r="H5254" s="99">
        <v>5460.7085040860129</v>
      </c>
      <c r="I5254" s="596">
        <f t="shared" si="130"/>
        <v>4512.982234781829</v>
      </c>
    </row>
    <row r="5255" spans="2:9" ht="20.100000000000001" customHeight="1" thickTop="1" thickBot="1">
      <c r="B5255" s="184" t="s">
        <v>11203</v>
      </c>
      <c r="C5255" s="382" t="s">
        <v>11204</v>
      </c>
      <c r="D5255" s="383" t="s">
        <v>11205</v>
      </c>
      <c r="E5255" s="384" t="s">
        <v>11</v>
      </c>
      <c r="F5255" s="80">
        <v>10633.093318636335</v>
      </c>
      <c r="G5255" s="99">
        <v>4784.8919933863508</v>
      </c>
      <c r="H5255" s="99">
        <v>12737.382486394466</v>
      </c>
      <c r="I5255" s="591">
        <f t="shared" si="130"/>
        <v>10526.762385449972</v>
      </c>
    </row>
    <row r="5256" spans="2:9" ht="20.100000000000001" customHeight="1" thickTop="1" thickBot="1">
      <c r="B5256" s="184" t="s">
        <v>11206</v>
      </c>
      <c r="C5256" s="382" t="s">
        <v>11207</v>
      </c>
      <c r="D5256" s="383" t="s">
        <v>11208</v>
      </c>
      <c r="E5256" s="384" t="s">
        <v>11</v>
      </c>
      <c r="F5256" s="78">
        <v>12206.828851682851</v>
      </c>
      <c r="G5256" s="99">
        <v>5981.3461373245964</v>
      </c>
      <c r="H5256" s="99">
        <v>15922.343417558075</v>
      </c>
      <c r="I5256" s="591">
        <f t="shared" si="130"/>
        <v>13158.961502114113</v>
      </c>
    </row>
    <row r="5257" spans="2:9" ht="20.100000000000001" customHeight="1" thickTop="1" thickBot="1">
      <c r="B5257" s="188" t="s">
        <v>11209</v>
      </c>
      <c r="C5257" s="369" t="s">
        <v>11210</v>
      </c>
      <c r="D5257" s="354" t="s">
        <v>11211</v>
      </c>
      <c r="E5257" s="381" t="s">
        <v>11</v>
      </c>
      <c r="F5257" s="77">
        <v>8477.123160000001</v>
      </c>
      <c r="G5257" s="102">
        <v>4153.7903484000008</v>
      </c>
      <c r="H5257" s="102">
        <v>11057.389907440804</v>
      </c>
      <c r="I5257" s="586">
        <f t="shared" si="130"/>
        <v>9138.338766480003</v>
      </c>
    </row>
    <row r="5258" spans="2:9" ht="20.100000000000001" customHeight="1" thickTop="1" thickBot="1">
      <c r="B5258" s="188" t="s">
        <v>11212</v>
      </c>
      <c r="C5258" s="369" t="s">
        <v>11213</v>
      </c>
      <c r="D5258" s="354" t="s">
        <v>11214</v>
      </c>
      <c r="E5258" s="381" t="s">
        <v>11</v>
      </c>
      <c r="F5258" s="78">
        <v>13811.823998869051</v>
      </c>
      <c r="G5258" s="99">
        <v>6767.7937594458353</v>
      </c>
      <c r="H5258" s="99">
        <v>18015.866987644815</v>
      </c>
      <c r="I5258" s="586">
        <f t="shared" si="130"/>
        <v>14889.146270780839</v>
      </c>
    </row>
    <row r="5259" spans="2:9" ht="20.100000000000001" customHeight="1" thickTop="1" thickBot="1">
      <c r="B5259" s="188" t="s">
        <v>11215</v>
      </c>
      <c r="C5259" s="369" t="s">
        <v>11216</v>
      </c>
      <c r="D5259" s="354" t="s">
        <v>11217</v>
      </c>
      <c r="E5259" s="381" t="s">
        <v>11</v>
      </c>
      <c r="F5259" s="9"/>
      <c r="G5259" s="6"/>
      <c r="H5259" s="6"/>
      <c r="I5259" s="586">
        <f t="shared" si="130"/>
        <v>0</v>
      </c>
    </row>
    <row r="5260" spans="2:9" ht="20.100000000000001" customHeight="1" thickTop="1" thickBot="1">
      <c r="B5260" s="188" t="s">
        <v>11218</v>
      </c>
      <c r="C5260" s="369" t="s">
        <v>11219</v>
      </c>
      <c r="D5260" s="354" t="s">
        <v>11220</v>
      </c>
      <c r="E5260" s="381" t="s">
        <v>11</v>
      </c>
      <c r="F5260" s="9"/>
      <c r="G5260" s="6"/>
      <c r="H5260" s="6"/>
      <c r="I5260" s="586">
        <f t="shared" si="130"/>
        <v>0</v>
      </c>
    </row>
    <row r="5261" spans="2:9" ht="20.100000000000001" customHeight="1" thickTop="1" thickBot="1">
      <c r="B5261" s="188" t="s">
        <v>11221</v>
      </c>
      <c r="C5261" s="369" t="s">
        <v>11222</v>
      </c>
      <c r="D5261" s="354" t="s">
        <v>11223</v>
      </c>
      <c r="E5261" s="381" t="s">
        <v>11</v>
      </c>
      <c r="F5261" s="7"/>
      <c r="G5261" s="7"/>
      <c r="H5261" s="7"/>
      <c r="I5261" s="586">
        <f t="shared" si="130"/>
        <v>0</v>
      </c>
    </row>
    <row r="5262" spans="2:9" ht="20.100000000000001" customHeight="1" thickTop="1" thickBot="1">
      <c r="B5262" s="188" t="s">
        <v>11224</v>
      </c>
      <c r="C5262" s="369" t="s">
        <v>11225</v>
      </c>
      <c r="D5262" s="354" t="s">
        <v>11226</v>
      </c>
      <c r="E5262" s="381" t="s">
        <v>11</v>
      </c>
      <c r="F5262" s="7"/>
      <c r="G5262" s="7"/>
      <c r="H5262" s="7"/>
      <c r="I5262" s="586">
        <f t="shared" si="130"/>
        <v>0</v>
      </c>
    </row>
    <row r="5263" spans="2:9" ht="20.100000000000001" customHeight="1" thickTop="1" thickBot="1">
      <c r="B5263" s="188" t="s">
        <v>11227</v>
      </c>
      <c r="C5263" s="369" t="s">
        <v>11228</v>
      </c>
      <c r="D5263" s="354" t="s">
        <v>11229</v>
      </c>
      <c r="E5263" s="381" t="s">
        <v>11</v>
      </c>
      <c r="F5263" s="93" t="s">
        <v>4</v>
      </c>
      <c r="G5263" s="94" t="s">
        <v>5</v>
      </c>
      <c r="H5263" s="95" t="s">
        <v>6</v>
      </c>
      <c r="I5263" s="586" t="e">
        <f t="shared" si="130"/>
        <v>#VALUE!</v>
      </c>
    </row>
    <row r="5264" spans="2:9" ht="20.100000000000001" customHeight="1" thickTop="1" thickBot="1">
      <c r="B5264" s="188" t="s">
        <v>11230</v>
      </c>
      <c r="C5264" s="369" t="s">
        <v>11231</v>
      </c>
      <c r="D5264" s="354" t="s">
        <v>11232</v>
      </c>
      <c r="E5264" s="381" t="s">
        <v>11</v>
      </c>
      <c r="F5264" s="7"/>
      <c r="G5264" s="7"/>
      <c r="H5264" s="7"/>
      <c r="I5264" s="586">
        <f t="shared" si="130"/>
        <v>0</v>
      </c>
    </row>
    <row r="5265" spans="2:9" ht="20.100000000000001" customHeight="1" thickTop="1" thickBot="1">
      <c r="B5265" s="188" t="s">
        <v>11233</v>
      </c>
      <c r="C5265" s="369" t="s">
        <v>11234</v>
      </c>
      <c r="D5265" s="354" t="s">
        <v>11235</v>
      </c>
      <c r="E5265" s="381" t="s">
        <v>11</v>
      </c>
      <c r="F5265" s="7"/>
      <c r="G5265" s="7"/>
      <c r="H5265" s="7"/>
      <c r="I5265" s="586">
        <f t="shared" si="130"/>
        <v>0</v>
      </c>
    </row>
    <row r="5266" spans="2:9" ht="20.100000000000001" customHeight="1" thickTop="1" thickBot="1">
      <c r="B5266" s="351"/>
      <c r="C5266" s="200"/>
      <c r="D5266" s="200"/>
      <c r="E5266" s="201"/>
      <c r="F5266" s="7"/>
      <c r="G5266" s="7"/>
      <c r="H5266" s="7"/>
      <c r="I5266" s="573"/>
    </row>
    <row r="5267" spans="2:9" ht="20.100000000000001" customHeight="1" thickTop="1" thickBot="1">
      <c r="B5267" s="351"/>
      <c r="C5267" s="200"/>
      <c r="D5267" s="341" t="s">
        <v>11236</v>
      </c>
      <c r="E5267" s="201"/>
      <c r="F5267" s="80">
        <v>415.80000000000007</v>
      </c>
      <c r="G5267" s="107">
        <v>187.11000000000004</v>
      </c>
      <c r="H5267" s="99">
        <v>471.59765730000015</v>
      </c>
      <c r="I5267" s="573"/>
    </row>
    <row r="5268" spans="2:9" ht="20.100000000000001" customHeight="1" thickTop="1" thickBot="1">
      <c r="B5268" s="351"/>
      <c r="C5268" s="200"/>
      <c r="D5268" s="200"/>
      <c r="E5268" s="201"/>
      <c r="F5268" s="80">
        <v>1075.5919999999999</v>
      </c>
      <c r="G5268" s="107">
        <v>484.01639999999998</v>
      </c>
      <c r="H5268" s="99">
        <v>1219.9294550519999</v>
      </c>
      <c r="I5268" s="573"/>
    </row>
    <row r="5269" spans="2:9" ht="20.100000000000001" customHeight="1" thickTop="1" thickBot="1">
      <c r="B5269" s="188" t="s">
        <v>11237</v>
      </c>
      <c r="C5269" s="369" t="s">
        <v>11238</v>
      </c>
      <c r="D5269" s="354" t="s">
        <v>11239</v>
      </c>
      <c r="E5269" s="381" t="s">
        <v>11</v>
      </c>
      <c r="F5269" s="80">
        <v>419.74799999999993</v>
      </c>
      <c r="G5269" s="107">
        <v>167.89919999999998</v>
      </c>
      <c r="H5269" s="99">
        <v>446.94767039999999</v>
      </c>
      <c r="I5269" s="586">
        <f t="shared" ref="I5269:I5276" si="131">H5269/1.21</f>
        <v>369.37824000000001</v>
      </c>
    </row>
    <row r="5270" spans="2:9" ht="20.100000000000001" customHeight="1" thickTop="1" thickBot="1">
      <c r="B5270" s="188" t="s">
        <v>11240</v>
      </c>
      <c r="C5270" s="369" t="s">
        <v>11241</v>
      </c>
      <c r="D5270" s="354" t="s">
        <v>11242</v>
      </c>
      <c r="E5270" s="381" t="s">
        <v>11</v>
      </c>
      <c r="F5270" s="80">
        <v>419.74799999999993</v>
      </c>
      <c r="G5270" s="107">
        <v>167.89919999999998</v>
      </c>
      <c r="H5270" s="99">
        <v>446.94767039999999</v>
      </c>
      <c r="I5270" s="586">
        <f t="shared" si="131"/>
        <v>369.37824000000001</v>
      </c>
    </row>
    <row r="5271" spans="2:9" ht="20.100000000000001" customHeight="1" thickTop="1" thickBot="1">
      <c r="B5271" s="188" t="s">
        <v>11243</v>
      </c>
      <c r="C5271" s="369" t="s">
        <v>11244</v>
      </c>
      <c r="D5271" s="354" t="s">
        <v>11245</v>
      </c>
      <c r="E5271" s="381" t="s">
        <v>11</v>
      </c>
      <c r="F5271" s="80">
        <v>419.74799999999993</v>
      </c>
      <c r="G5271" s="107">
        <v>167.89919999999998</v>
      </c>
      <c r="H5271" s="99">
        <v>446.94767039999999</v>
      </c>
      <c r="I5271" s="586">
        <f t="shared" si="131"/>
        <v>369.37824000000001</v>
      </c>
    </row>
    <row r="5272" spans="2:9" ht="20.100000000000001" customHeight="1" thickTop="1" thickBot="1">
      <c r="B5272" s="188" t="s">
        <v>11246</v>
      </c>
      <c r="C5272" s="369" t="s">
        <v>11247</v>
      </c>
      <c r="D5272" s="354" t="s">
        <v>11248</v>
      </c>
      <c r="E5272" s="381" t="s">
        <v>11</v>
      </c>
      <c r="F5272" s="80">
        <v>170.01599999999999</v>
      </c>
      <c r="G5272" s="107">
        <v>76.507199999999997</v>
      </c>
      <c r="H5272" s="99">
        <v>192.83104209600003</v>
      </c>
      <c r="I5272" s="586">
        <f t="shared" si="131"/>
        <v>159.36449760000002</v>
      </c>
    </row>
    <row r="5273" spans="2:9" ht="20.100000000000001" customHeight="1" thickTop="1" thickBot="1">
      <c r="B5273" s="188" t="s">
        <v>11249</v>
      </c>
      <c r="C5273" s="369" t="s">
        <v>11250</v>
      </c>
      <c r="D5273" s="354" t="s">
        <v>11251</v>
      </c>
      <c r="E5273" s="381" t="s">
        <v>11</v>
      </c>
      <c r="F5273" s="80">
        <v>170.01599999999999</v>
      </c>
      <c r="G5273" s="107">
        <v>76.507199999999997</v>
      </c>
      <c r="H5273" s="99">
        <v>192.83104209600003</v>
      </c>
      <c r="I5273" s="586">
        <f t="shared" si="131"/>
        <v>159.36449760000002</v>
      </c>
    </row>
    <row r="5274" spans="2:9" ht="20.100000000000001" customHeight="1" thickTop="1" thickBot="1">
      <c r="B5274" s="188" t="s">
        <v>11188</v>
      </c>
      <c r="C5274" s="385" t="s">
        <v>11189</v>
      </c>
      <c r="D5274" s="354" t="s">
        <v>11252</v>
      </c>
      <c r="E5274" s="381" t="s">
        <v>11</v>
      </c>
      <c r="F5274" s="7"/>
      <c r="G5274" s="7"/>
      <c r="H5274" s="7"/>
      <c r="I5274" s="586">
        <f>G5274*2.083</f>
        <v>0</v>
      </c>
    </row>
    <row r="5275" spans="2:9" ht="20.100000000000001" customHeight="1" thickTop="1" thickBot="1">
      <c r="B5275" s="184" t="s">
        <v>11191</v>
      </c>
      <c r="C5275" s="386" t="s">
        <v>11192</v>
      </c>
      <c r="D5275" s="383" t="s">
        <v>11253</v>
      </c>
      <c r="E5275" s="384" t="s">
        <v>11</v>
      </c>
      <c r="F5275" s="7"/>
      <c r="G5275" s="7"/>
      <c r="H5275" s="7"/>
      <c r="I5275" s="591">
        <f t="shared" si="131"/>
        <v>0</v>
      </c>
    </row>
    <row r="5276" spans="2:9" ht="20.100000000000001" customHeight="1" thickTop="1" thickBot="1">
      <c r="B5276" s="188" t="s">
        <v>11194</v>
      </c>
      <c r="C5276" s="369" t="s">
        <v>11195</v>
      </c>
      <c r="D5276" s="354" t="s">
        <v>11254</v>
      </c>
      <c r="E5276" s="381" t="s">
        <v>11</v>
      </c>
      <c r="F5276" s="7"/>
      <c r="G5276" s="7"/>
      <c r="H5276" s="7"/>
      <c r="I5276" s="586">
        <f t="shared" si="131"/>
        <v>0</v>
      </c>
    </row>
    <row r="5277" spans="2:9" ht="20.100000000000001" customHeight="1" thickTop="1" thickBot="1">
      <c r="B5277" s="199"/>
      <c r="C5277" s="249"/>
      <c r="D5277" s="200"/>
      <c r="E5277" s="201"/>
      <c r="F5277" s="82">
        <v>274</v>
      </c>
      <c r="G5277" s="98">
        <v>274</v>
      </c>
      <c r="H5277" s="99">
        <v>729.38800000000003</v>
      </c>
      <c r="I5277" s="573"/>
    </row>
    <row r="5278" spans="2:9" ht="20.100000000000001" customHeight="1" thickTop="1" thickBot="1">
      <c r="B5278" s="199"/>
      <c r="C5278" s="249"/>
      <c r="D5278" s="200"/>
      <c r="E5278" s="201"/>
      <c r="F5278" s="82">
        <v>274</v>
      </c>
      <c r="G5278" s="98">
        <v>274</v>
      </c>
      <c r="H5278" s="99">
        <v>729.38800000000003</v>
      </c>
      <c r="I5278" s="573"/>
    </row>
    <row r="5279" spans="2:9" ht="20.100000000000001" customHeight="1" thickTop="1" thickBot="1">
      <c r="B5279" s="249" t="s">
        <v>132</v>
      </c>
      <c r="C5279" s="200"/>
      <c r="D5279" s="339" t="s">
        <v>11255</v>
      </c>
      <c r="E5279" s="201"/>
      <c r="F5279" s="82">
        <v>274</v>
      </c>
      <c r="G5279" s="98">
        <v>274</v>
      </c>
      <c r="H5279" s="99">
        <v>729.38800000000003</v>
      </c>
      <c r="I5279" s="573"/>
    </row>
    <row r="5280" spans="2:9" ht="20.100000000000001" customHeight="1" thickBot="1">
      <c r="B5280" s="249"/>
      <c r="C5280" s="200"/>
      <c r="D5280" s="200"/>
      <c r="E5280" s="201"/>
      <c r="F5280" s="7"/>
      <c r="G5280" s="7"/>
      <c r="H5280" s="7"/>
      <c r="I5280" s="573"/>
    </row>
    <row r="5281" spans="2:9" ht="20.100000000000001" customHeight="1" thickBot="1">
      <c r="B5281" s="257" t="s">
        <v>1</v>
      </c>
      <c r="C5281" s="258" t="s">
        <v>2</v>
      </c>
      <c r="D5281" s="258" t="s">
        <v>3</v>
      </c>
      <c r="E5281" s="259"/>
      <c r="F5281" s="7"/>
      <c r="G5281" s="7"/>
      <c r="H5281" s="7"/>
      <c r="I5281" s="580" t="s">
        <v>7</v>
      </c>
    </row>
    <row r="5282" spans="2:9" ht="20.100000000000001" customHeight="1">
      <c r="B5282" s="249"/>
      <c r="C5282" s="200"/>
      <c r="D5282" s="200"/>
      <c r="E5282" s="201"/>
      <c r="F5282" s="7"/>
      <c r="G5282" s="7"/>
      <c r="H5282" s="7"/>
      <c r="I5282" s="573"/>
    </row>
    <row r="5283" spans="2:9" ht="20.100000000000001" customHeight="1" thickBot="1">
      <c r="B5283" s="249"/>
      <c r="C5283" s="200"/>
      <c r="D5283" s="341" t="s">
        <v>11256</v>
      </c>
      <c r="E5283" s="201"/>
      <c r="F5283" s="7"/>
      <c r="G5283" s="7"/>
      <c r="H5283" s="7"/>
      <c r="I5283" s="573"/>
    </row>
    <row r="5284" spans="2:9" ht="20.100000000000001" customHeight="1" thickBot="1">
      <c r="B5284" s="249" t="s">
        <v>132</v>
      </c>
      <c r="C5284" s="200"/>
      <c r="D5284" s="200"/>
      <c r="E5284" s="201"/>
      <c r="F5284" s="93" t="s">
        <v>4</v>
      </c>
      <c r="G5284" s="94" t="s">
        <v>5</v>
      </c>
      <c r="H5284" s="95" t="s">
        <v>6</v>
      </c>
      <c r="I5284" s="573"/>
    </row>
    <row r="5285" spans="2:9" ht="20.100000000000001" customHeight="1" thickTop="1" thickBot="1">
      <c r="B5285" s="188" t="s">
        <v>11257</v>
      </c>
      <c r="C5285" s="369" t="s">
        <v>11258</v>
      </c>
      <c r="D5285" s="354" t="s">
        <v>11259</v>
      </c>
      <c r="E5285" s="387" t="s">
        <v>11</v>
      </c>
      <c r="F5285" s="7"/>
      <c r="G5285" s="7"/>
      <c r="H5285" s="7"/>
      <c r="I5285" s="586">
        <f>H5285/1.21</f>
        <v>0</v>
      </c>
    </row>
    <row r="5286" spans="2:9" ht="20.100000000000001" customHeight="1" thickTop="1" thickBot="1">
      <c r="B5286" s="188" t="s">
        <v>11260</v>
      </c>
      <c r="C5286" s="369" t="s">
        <v>11261</v>
      </c>
      <c r="D5286" s="354" t="s">
        <v>11262</v>
      </c>
      <c r="E5286" s="387" t="s">
        <v>11</v>
      </c>
      <c r="F5286" s="7"/>
      <c r="G5286" s="7"/>
      <c r="H5286" s="7"/>
      <c r="I5286" s="586">
        <f t="shared" ref="I5286:I5291" si="132">H5286/1.21</f>
        <v>0</v>
      </c>
    </row>
    <row r="5287" spans="2:9" ht="20.100000000000001" customHeight="1" thickTop="1" thickBot="1">
      <c r="B5287" s="188" t="s">
        <v>11263</v>
      </c>
      <c r="C5287" s="369" t="s">
        <v>11264</v>
      </c>
      <c r="D5287" s="354" t="s">
        <v>11265</v>
      </c>
      <c r="E5287" s="387" t="s">
        <v>11</v>
      </c>
      <c r="F5287" s="7"/>
      <c r="G5287" s="7"/>
      <c r="H5287" s="7"/>
      <c r="I5287" s="586">
        <f t="shared" si="132"/>
        <v>0</v>
      </c>
    </row>
    <row r="5288" spans="2:9" ht="20.100000000000001" customHeight="1" thickTop="1" thickBot="1">
      <c r="B5288" s="188" t="s">
        <v>11257</v>
      </c>
      <c r="C5288" s="369" t="s">
        <v>11266</v>
      </c>
      <c r="D5288" s="354" t="s">
        <v>11267</v>
      </c>
      <c r="E5288" s="387" t="s">
        <v>11</v>
      </c>
      <c r="F5288" s="156">
        <v>3386.7846720000002</v>
      </c>
      <c r="G5288" s="107">
        <v>1524.0531024000002</v>
      </c>
      <c r="H5288" s="99">
        <v>4057.0293585888003</v>
      </c>
      <c r="I5288" s="586">
        <f t="shared" si="132"/>
        <v>3352.9168252800005</v>
      </c>
    </row>
    <row r="5289" spans="2:9" ht="20.100000000000001" customHeight="1" thickTop="1" thickBot="1">
      <c r="B5289" s="188" t="s">
        <v>11260</v>
      </c>
      <c r="C5289" s="369" t="s">
        <v>11268</v>
      </c>
      <c r="D5289" s="354" t="s">
        <v>11269</v>
      </c>
      <c r="E5289" s="387" t="s">
        <v>11</v>
      </c>
      <c r="F5289" s="156">
        <v>4205.0231999999996</v>
      </c>
      <c r="G5289" s="107">
        <v>1892.2604399999998</v>
      </c>
      <c r="H5289" s="99">
        <v>5037.1972912800002</v>
      </c>
      <c r="I5289" s="586">
        <f t="shared" si="132"/>
        <v>4162.972968</v>
      </c>
    </row>
    <row r="5290" spans="2:9" ht="20.100000000000001" customHeight="1" thickTop="1" thickBot="1">
      <c r="B5290" s="188" t="s">
        <v>11270</v>
      </c>
      <c r="C5290" s="369" t="s">
        <v>11271</v>
      </c>
      <c r="D5290" s="354" t="s">
        <v>11272</v>
      </c>
      <c r="E5290" s="387" t="s">
        <v>11</v>
      </c>
      <c r="F5290" s="156">
        <v>5334.2736479999994</v>
      </c>
      <c r="G5290" s="107">
        <v>2400.4231415999998</v>
      </c>
      <c r="H5290" s="99">
        <v>6389.9264029392007</v>
      </c>
      <c r="I5290" s="586">
        <f t="shared" si="132"/>
        <v>5280.9309115200003</v>
      </c>
    </row>
    <row r="5291" spans="2:9" ht="20.100000000000001" customHeight="1" thickTop="1" thickBot="1">
      <c r="B5291" s="188" t="s">
        <v>11273</v>
      </c>
      <c r="C5291" s="369" t="s">
        <v>11274</v>
      </c>
      <c r="D5291" s="354" t="s">
        <v>11275</v>
      </c>
      <c r="E5291" s="387" t="s">
        <v>11</v>
      </c>
      <c r="F5291" s="156">
        <v>3071.3756000000003</v>
      </c>
      <c r="G5291" s="107">
        <v>1382.1190200000001</v>
      </c>
      <c r="H5291" s="99">
        <v>3679.2008312400008</v>
      </c>
      <c r="I5291" s="586">
        <f t="shared" si="132"/>
        <v>3040.6618440000007</v>
      </c>
    </row>
    <row r="5292" spans="2:9" ht="20.100000000000001" customHeight="1" thickTop="1" thickBot="1">
      <c r="B5292" s="255"/>
      <c r="C5292" s="249"/>
      <c r="D5292" s="200"/>
      <c r="E5292" s="201"/>
      <c r="F5292" s="156">
        <v>2807.8665119999996</v>
      </c>
      <c r="G5292" s="107">
        <v>1263.5399303999998</v>
      </c>
      <c r="H5292" s="99">
        <v>3363.5432947247991</v>
      </c>
      <c r="I5292" s="573"/>
    </row>
    <row r="5293" spans="2:9" ht="20.100000000000001" customHeight="1" thickTop="1" thickBot="1">
      <c r="B5293" s="255"/>
      <c r="C5293" s="249"/>
      <c r="D5293" s="341" t="s">
        <v>11276</v>
      </c>
      <c r="E5293" s="201"/>
      <c r="F5293" s="80">
        <v>4779.18</v>
      </c>
      <c r="G5293" s="107">
        <v>2150.6310000000003</v>
      </c>
      <c r="H5293" s="99">
        <v>5724.9797220000009</v>
      </c>
      <c r="I5293" s="573"/>
    </row>
    <row r="5294" spans="2:9" ht="20.100000000000001" customHeight="1" thickTop="1" thickBot="1">
      <c r="B5294" s="255"/>
      <c r="C5294" s="249"/>
      <c r="D5294" s="200"/>
      <c r="E5294" s="201"/>
      <c r="F5294" s="80">
        <v>2869.9999999999995</v>
      </c>
      <c r="G5294" s="107">
        <v>1291.4999999999998</v>
      </c>
      <c r="H5294" s="99">
        <v>3437.9729999999995</v>
      </c>
      <c r="I5294" s="573"/>
    </row>
    <row r="5295" spans="2:9" ht="20.100000000000001" customHeight="1" thickTop="1" thickBot="1">
      <c r="B5295" s="188" t="s">
        <v>11263</v>
      </c>
      <c r="C5295" s="369" t="s">
        <v>11277</v>
      </c>
      <c r="D5295" s="354" t="s">
        <v>11278</v>
      </c>
      <c r="E5295" s="381" t="s">
        <v>11</v>
      </c>
      <c r="F5295" s="80">
        <v>1372.8</v>
      </c>
      <c r="G5295" s="107">
        <v>617.76</v>
      </c>
      <c r="H5295" s="99">
        <v>1644.47712</v>
      </c>
      <c r="I5295" s="586">
        <f>G5295*2.2</f>
        <v>1359.0720000000001</v>
      </c>
    </row>
    <row r="5296" spans="2:9" ht="20.100000000000001" customHeight="1" thickTop="1" thickBot="1">
      <c r="B5296" s="188" t="s">
        <v>11257</v>
      </c>
      <c r="C5296" s="369" t="s">
        <v>11279</v>
      </c>
      <c r="D5296" s="354" t="s">
        <v>11280</v>
      </c>
      <c r="E5296" s="381" t="s">
        <v>11</v>
      </c>
      <c r="F5296" s="80">
        <v>3200</v>
      </c>
      <c r="G5296" s="107">
        <v>1440</v>
      </c>
      <c r="H5296" s="99">
        <v>3833.2800000000007</v>
      </c>
      <c r="I5296" s="586">
        <f>G5296*2.2</f>
        <v>3168.0000000000005</v>
      </c>
    </row>
    <row r="5297" spans="2:9" ht="20.100000000000001" customHeight="1" thickTop="1" thickBot="1">
      <c r="B5297" s="188" t="s">
        <v>11260</v>
      </c>
      <c r="C5297" s="369" t="s">
        <v>11281</v>
      </c>
      <c r="D5297" s="354" t="s">
        <v>11282</v>
      </c>
      <c r="E5297" s="381" t="s">
        <v>11</v>
      </c>
      <c r="F5297" s="80">
        <v>1631.404958677686</v>
      </c>
      <c r="G5297" s="107">
        <v>734.1322314049587</v>
      </c>
      <c r="H5297" s="99">
        <v>1954.2600000000002</v>
      </c>
      <c r="I5297" s="586">
        <f>G5297*2.2</f>
        <v>1615.0909090909092</v>
      </c>
    </row>
    <row r="5298" spans="2:9" ht="20.100000000000001" customHeight="1" thickTop="1" thickBot="1">
      <c r="B5298" s="249"/>
      <c r="C5298" s="200"/>
      <c r="D5298" s="200"/>
      <c r="E5298" s="201"/>
      <c r="F5298" s="80">
        <v>858.00000000000011</v>
      </c>
      <c r="G5298" s="107">
        <v>386.10000000000008</v>
      </c>
      <c r="H5298" s="99">
        <v>1027.7982000000004</v>
      </c>
      <c r="I5298" s="573"/>
    </row>
    <row r="5299" spans="2:9" ht="20.100000000000001" customHeight="1" thickTop="1" thickBot="1">
      <c r="B5299" s="249"/>
      <c r="C5299" s="200"/>
      <c r="D5299" s="200"/>
      <c r="E5299" s="201"/>
      <c r="F5299" s="80">
        <v>858.00000000000011</v>
      </c>
      <c r="G5299" s="107">
        <v>386.10000000000008</v>
      </c>
      <c r="H5299" s="99">
        <v>1027.7982000000004</v>
      </c>
      <c r="I5299" s="573"/>
    </row>
    <row r="5300" spans="2:9" ht="20.100000000000001" customHeight="1" thickTop="1" thickBot="1">
      <c r="B5300" s="249"/>
      <c r="C5300" s="200"/>
      <c r="D5300" s="339" t="s">
        <v>11283</v>
      </c>
      <c r="E5300" s="201"/>
      <c r="F5300" s="80">
        <v>2162.1600000000003</v>
      </c>
      <c r="G5300" s="107">
        <v>972.97200000000021</v>
      </c>
      <c r="H5300" s="99">
        <v>2590.051464000001</v>
      </c>
      <c r="I5300" s="573"/>
    </row>
    <row r="5301" spans="2:9" ht="20.100000000000001" customHeight="1" thickTop="1" thickBot="1">
      <c r="B5301" s="249"/>
      <c r="C5301" s="200"/>
      <c r="D5301" s="200"/>
      <c r="E5301" s="201"/>
      <c r="F5301" s="80">
        <v>1372.8</v>
      </c>
      <c r="G5301" s="107">
        <v>617.76</v>
      </c>
      <c r="H5301" s="99">
        <v>1644.47712</v>
      </c>
      <c r="I5301" s="573"/>
    </row>
    <row r="5302" spans="2:9" ht="20.100000000000001" customHeight="1" thickTop="1" thickBot="1">
      <c r="B5302" s="257" t="s">
        <v>1</v>
      </c>
      <c r="C5302" s="258" t="s">
        <v>2</v>
      </c>
      <c r="D5302" s="258" t="s">
        <v>3</v>
      </c>
      <c r="E5302" s="259"/>
      <c r="F5302" s="80">
        <v>1372.8</v>
      </c>
      <c r="G5302" s="107">
        <v>617.76</v>
      </c>
      <c r="H5302" s="99">
        <v>1644.47712</v>
      </c>
      <c r="I5302" s="580" t="s">
        <v>7</v>
      </c>
    </row>
    <row r="5303" spans="2:9" ht="20.100000000000001" customHeight="1" thickTop="1" thickBot="1">
      <c r="B5303" s="249" t="s">
        <v>132</v>
      </c>
      <c r="C5303" s="200"/>
      <c r="D5303" s="200"/>
      <c r="E5303" s="201"/>
      <c r="F5303" s="80">
        <v>1372.8</v>
      </c>
      <c r="G5303" s="107">
        <v>617.76</v>
      </c>
      <c r="H5303" s="99">
        <v>1644.47712</v>
      </c>
      <c r="I5303" s="573"/>
    </row>
    <row r="5304" spans="2:9" ht="20.100000000000001" customHeight="1" thickTop="1" thickBot="1">
      <c r="B5304" s="249" t="s">
        <v>132</v>
      </c>
      <c r="C5304" s="200"/>
      <c r="D5304" s="341" t="s">
        <v>11284</v>
      </c>
      <c r="E5304" s="201"/>
      <c r="F5304" s="80">
        <v>1372.8</v>
      </c>
      <c r="G5304" s="107">
        <v>617.76</v>
      </c>
      <c r="H5304" s="99">
        <v>1644.47712</v>
      </c>
      <c r="I5304" s="573"/>
    </row>
    <row r="5305" spans="2:9" ht="20.100000000000001" customHeight="1" thickTop="1" thickBot="1">
      <c r="B5305" s="249"/>
      <c r="C5305" s="200"/>
      <c r="D5305" s="200"/>
      <c r="E5305" s="201"/>
      <c r="F5305" s="80">
        <v>3351.7440000000006</v>
      </c>
      <c r="G5305" s="107">
        <v>1508.2848000000004</v>
      </c>
      <c r="H5305" s="99">
        <v>4015.054137600001</v>
      </c>
      <c r="I5305" s="573"/>
    </row>
    <row r="5306" spans="2:9" ht="20.100000000000001" customHeight="1" thickTop="1" thickBot="1">
      <c r="B5306" s="188" t="s">
        <v>11285</v>
      </c>
      <c r="C5306" s="369" t="s">
        <v>11286</v>
      </c>
      <c r="D5306" s="354" t="s">
        <v>11287</v>
      </c>
      <c r="E5306" s="387" t="s">
        <v>11</v>
      </c>
      <c r="F5306" s="80">
        <v>1235.5200000000002</v>
      </c>
      <c r="G5306" s="107">
        <v>555.98400000000015</v>
      </c>
      <c r="H5306" s="99">
        <v>1480.0294080000006</v>
      </c>
      <c r="I5306" s="586">
        <f t="shared" ref="I5306:I5327" si="133">H5306/1.21</f>
        <v>1223.1648000000005</v>
      </c>
    </row>
    <row r="5307" spans="2:9" ht="20.100000000000001" customHeight="1" thickTop="1" thickBot="1">
      <c r="B5307" s="188" t="s">
        <v>11285</v>
      </c>
      <c r="C5307" s="369" t="s">
        <v>11288</v>
      </c>
      <c r="D5307" s="354" t="s">
        <v>11289</v>
      </c>
      <c r="E5307" s="387" t="s">
        <v>11</v>
      </c>
      <c r="F5307" s="80">
        <v>1204.6320000000001</v>
      </c>
      <c r="G5307" s="107">
        <v>542.08440000000007</v>
      </c>
      <c r="H5307" s="99">
        <v>1443.0286728000003</v>
      </c>
      <c r="I5307" s="586">
        <f t="shared" si="133"/>
        <v>1192.5856800000004</v>
      </c>
    </row>
    <row r="5308" spans="2:9" ht="20.100000000000001" customHeight="1" thickTop="1" thickBot="1">
      <c r="B5308" s="188" t="s">
        <v>11285</v>
      </c>
      <c r="C5308" s="369" t="s">
        <v>11290</v>
      </c>
      <c r="D5308" s="354" t="s">
        <v>11291</v>
      </c>
      <c r="E5308" s="387" t="s">
        <v>11</v>
      </c>
      <c r="F5308" s="80">
        <v>6116.0330578512403</v>
      </c>
      <c r="G5308" s="107">
        <v>2752.2148760330583</v>
      </c>
      <c r="H5308" s="99">
        <v>7326.3960000000025</v>
      </c>
      <c r="I5308" s="586">
        <f t="shared" si="133"/>
        <v>6054.8727272727292</v>
      </c>
    </row>
    <row r="5309" spans="2:9" ht="20.100000000000001" customHeight="1" thickTop="1" thickBot="1">
      <c r="B5309" s="188" t="s">
        <v>11292</v>
      </c>
      <c r="C5309" s="369" t="s">
        <v>11293</v>
      </c>
      <c r="D5309" s="354" t="s">
        <v>11294</v>
      </c>
      <c r="E5309" s="387" t="s">
        <v>11</v>
      </c>
      <c r="F5309" s="80">
        <v>2143.6272000000004</v>
      </c>
      <c r="G5309" s="107">
        <v>964.63224000000014</v>
      </c>
      <c r="H5309" s="99">
        <v>2567.8510228800005</v>
      </c>
      <c r="I5309" s="586">
        <f t="shared" si="133"/>
        <v>2122.1909280000004</v>
      </c>
    </row>
    <row r="5310" spans="2:9" ht="20.100000000000001" customHeight="1" thickTop="1" thickBot="1">
      <c r="B5310" s="188" t="s">
        <v>11292</v>
      </c>
      <c r="C5310" s="369" t="s">
        <v>11295</v>
      </c>
      <c r="D5310" s="354" t="s">
        <v>11296</v>
      </c>
      <c r="E5310" s="387" t="s">
        <v>11</v>
      </c>
      <c r="F5310" s="7"/>
      <c r="G5310" s="7"/>
      <c r="H5310" s="7"/>
      <c r="I5310" s="586">
        <f t="shared" si="133"/>
        <v>0</v>
      </c>
    </row>
    <row r="5311" spans="2:9" ht="20.100000000000001" customHeight="1" thickTop="1" thickBot="1">
      <c r="B5311" s="188" t="s">
        <v>11297</v>
      </c>
      <c r="C5311" s="369" t="s">
        <v>11298</v>
      </c>
      <c r="D5311" s="354" t="s">
        <v>11299</v>
      </c>
      <c r="E5311" s="387" t="s">
        <v>11</v>
      </c>
      <c r="F5311" s="7"/>
      <c r="G5311" s="7"/>
      <c r="H5311" s="7"/>
      <c r="I5311" s="586">
        <f t="shared" si="133"/>
        <v>0</v>
      </c>
    </row>
    <row r="5312" spans="2:9" ht="20.100000000000001" customHeight="1" thickTop="1" thickBot="1">
      <c r="B5312" s="188" t="s">
        <v>11300</v>
      </c>
      <c r="C5312" s="369">
        <v>9683265480</v>
      </c>
      <c r="D5312" s="354" t="s">
        <v>11301</v>
      </c>
      <c r="E5312" s="390" t="s">
        <v>11</v>
      </c>
      <c r="F5312" s="7"/>
      <c r="G5312" s="7"/>
      <c r="H5312" s="7"/>
      <c r="I5312" s="586">
        <f t="shared" si="133"/>
        <v>0</v>
      </c>
    </row>
    <row r="5313" spans="2:9" ht="20.100000000000001" customHeight="1" thickTop="1" thickBot="1">
      <c r="B5313" s="188" t="s">
        <v>11297</v>
      </c>
      <c r="C5313" s="369" t="s">
        <v>11302</v>
      </c>
      <c r="D5313" s="354" t="s">
        <v>11303</v>
      </c>
      <c r="E5313" s="387" t="s">
        <v>11</v>
      </c>
      <c r="F5313" s="156">
        <v>2815.9759378957492</v>
      </c>
      <c r="G5313" s="107">
        <v>1267.1891720530871</v>
      </c>
      <c r="H5313" s="99">
        <v>3373.2575760053178</v>
      </c>
      <c r="I5313" s="586">
        <f t="shared" si="133"/>
        <v>2787.8161785167918</v>
      </c>
    </row>
    <row r="5314" spans="2:9" ht="20.100000000000001" customHeight="1" thickTop="1" thickBot="1">
      <c r="B5314" s="188" t="s">
        <v>11297</v>
      </c>
      <c r="C5314" s="369" t="s">
        <v>11304</v>
      </c>
      <c r="D5314" s="354" t="s">
        <v>11305</v>
      </c>
      <c r="E5314" s="387" t="s">
        <v>11</v>
      </c>
      <c r="F5314" s="156">
        <v>3050.2990205493752</v>
      </c>
      <c r="G5314" s="107">
        <v>1372.6345592472189</v>
      </c>
      <c r="H5314" s="99">
        <v>3653.953196716097</v>
      </c>
      <c r="I5314" s="586">
        <f t="shared" si="133"/>
        <v>3019.7960303438817</v>
      </c>
    </row>
    <row r="5315" spans="2:9" ht="20.100000000000001" customHeight="1" thickTop="1" thickBot="1">
      <c r="B5315" s="188" t="s">
        <v>11306</v>
      </c>
      <c r="C5315" s="369" t="s">
        <v>11307</v>
      </c>
      <c r="D5315" s="354" t="s">
        <v>11308</v>
      </c>
      <c r="E5315" s="387" t="s">
        <v>11</v>
      </c>
      <c r="F5315" s="156">
        <v>4166.4955120000004</v>
      </c>
      <c r="G5315" s="107">
        <v>1874.9229804000001</v>
      </c>
      <c r="H5315" s="99">
        <v>4991.0449738248008</v>
      </c>
      <c r="I5315" s="586">
        <f t="shared" si="133"/>
        <v>4124.8305568800006</v>
      </c>
    </row>
    <row r="5316" spans="2:9" ht="20.100000000000001" customHeight="1" thickTop="1" thickBot="1">
      <c r="B5316" s="188" t="s">
        <v>11309</v>
      </c>
      <c r="C5316" s="369" t="s">
        <v>11310</v>
      </c>
      <c r="D5316" s="354" t="s">
        <v>11311</v>
      </c>
      <c r="E5316" s="387" t="s">
        <v>11</v>
      </c>
      <c r="F5316" s="156">
        <v>1637.3571440000001</v>
      </c>
      <c r="G5316" s="107">
        <v>736.81071480000003</v>
      </c>
      <c r="H5316" s="99">
        <v>1961.3901227976</v>
      </c>
      <c r="I5316" s="586">
        <f t="shared" si="133"/>
        <v>1620.9835725600001</v>
      </c>
    </row>
    <row r="5317" spans="2:9" ht="20.100000000000001" customHeight="1" thickTop="1" thickBot="1">
      <c r="B5317" s="188" t="s">
        <v>11312</v>
      </c>
      <c r="C5317" s="369" t="s">
        <v>11313</v>
      </c>
      <c r="D5317" s="354" t="s">
        <v>11314</v>
      </c>
      <c r="E5317" s="387" t="s">
        <v>11</v>
      </c>
      <c r="F5317" s="156">
        <v>2134.202988</v>
      </c>
      <c r="G5317" s="107">
        <v>960.39134460000002</v>
      </c>
      <c r="H5317" s="99">
        <v>2556.5617593252005</v>
      </c>
      <c r="I5317" s="586">
        <f t="shared" si="133"/>
        <v>2112.8609581200003</v>
      </c>
    </row>
    <row r="5318" spans="2:9" ht="20.100000000000001" customHeight="1" thickTop="1" thickBot="1">
      <c r="B5318" s="188" t="s">
        <v>11315</v>
      </c>
      <c r="C5318" s="369">
        <v>7700274189</v>
      </c>
      <c r="D5318" s="354" t="s">
        <v>11316</v>
      </c>
      <c r="E5318" s="387" t="s">
        <v>11</v>
      </c>
      <c r="F5318" s="156">
        <v>1526.975696</v>
      </c>
      <c r="G5318" s="107">
        <v>687.13906320000001</v>
      </c>
      <c r="H5318" s="99">
        <v>1829.1641862384001</v>
      </c>
      <c r="I5318" s="586">
        <f t="shared" si="133"/>
        <v>1511.7059390400002</v>
      </c>
    </row>
    <row r="5319" spans="2:9" ht="20.100000000000001" customHeight="1" thickTop="1" thickBot="1">
      <c r="B5319" s="188" t="s">
        <v>11317</v>
      </c>
      <c r="C5319" s="369" t="s">
        <v>11318</v>
      </c>
      <c r="D5319" s="354" t="s">
        <v>11319</v>
      </c>
      <c r="E5319" s="387" t="s">
        <v>11</v>
      </c>
      <c r="F5319" s="156">
        <v>3194.8865800000003</v>
      </c>
      <c r="G5319" s="107">
        <v>1437.6989610000003</v>
      </c>
      <c r="H5319" s="99">
        <v>3827.1546341820008</v>
      </c>
      <c r="I5319" s="586">
        <f t="shared" si="133"/>
        <v>3162.9377142000008</v>
      </c>
    </row>
    <row r="5320" spans="2:9" ht="20.100000000000001" customHeight="1" thickTop="1" thickBot="1">
      <c r="B5320" s="188" t="s">
        <v>11317</v>
      </c>
      <c r="C5320" s="369" t="s">
        <v>11320</v>
      </c>
      <c r="D5320" s="354" t="s">
        <v>11321</v>
      </c>
      <c r="E5320" s="387" t="s">
        <v>11</v>
      </c>
      <c r="F5320" s="156">
        <v>2523.9652480000004</v>
      </c>
      <c r="G5320" s="107">
        <v>1135.7843616000002</v>
      </c>
      <c r="H5320" s="99">
        <v>3023.4579705792007</v>
      </c>
      <c r="I5320" s="586">
        <f t="shared" si="133"/>
        <v>2498.7255955200008</v>
      </c>
    </row>
    <row r="5321" spans="2:9" ht="20.100000000000001" customHeight="1" thickTop="1" thickBot="1">
      <c r="B5321" s="188" t="s">
        <v>11317</v>
      </c>
      <c r="C5321" s="369" t="s">
        <v>11322</v>
      </c>
      <c r="D5321" s="354" t="s">
        <v>11323</v>
      </c>
      <c r="E5321" s="387" t="s">
        <v>11</v>
      </c>
      <c r="F5321" s="80">
        <v>1321.3200000000002</v>
      </c>
      <c r="G5321" s="107">
        <v>594.59400000000005</v>
      </c>
      <c r="H5321" s="99">
        <v>1582.8092280000003</v>
      </c>
      <c r="I5321" s="586">
        <f t="shared" si="133"/>
        <v>1308.1068000000002</v>
      </c>
    </row>
    <row r="5322" spans="2:9" ht="20.100000000000001" customHeight="1" thickTop="1" thickBot="1">
      <c r="B5322" s="188" t="s">
        <v>11324</v>
      </c>
      <c r="C5322" s="369" t="s">
        <v>11325</v>
      </c>
      <c r="D5322" s="354" t="s">
        <v>11326</v>
      </c>
      <c r="E5322" s="387" t="s">
        <v>11</v>
      </c>
      <c r="F5322" s="80">
        <v>1478.4</v>
      </c>
      <c r="G5322" s="107">
        <v>665.28000000000009</v>
      </c>
      <c r="H5322" s="99">
        <v>1770.9753600000001</v>
      </c>
      <c r="I5322" s="586">
        <f t="shared" si="133"/>
        <v>1463.6160000000002</v>
      </c>
    </row>
    <row r="5323" spans="2:9" ht="20.100000000000001" customHeight="1" thickTop="1" thickBot="1">
      <c r="B5323" s="188" t="s">
        <v>11327</v>
      </c>
      <c r="C5323" s="369" t="s">
        <v>11328</v>
      </c>
      <c r="D5323" s="354" t="s">
        <v>11329</v>
      </c>
      <c r="E5323" s="387" t="s">
        <v>11</v>
      </c>
      <c r="F5323" s="80">
        <v>1920</v>
      </c>
      <c r="G5323" s="107">
        <v>864</v>
      </c>
      <c r="H5323" s="99">
        <v>2299.9680000000003</v>
      </c>
      <c r="I5323" s="586">
        <f t="shared" si="133"/>
        <v>1900.8000000000004</v>
      </c>
    </row>
    <row r="5324" spans="2:9" ht="20.100000000000001" customHeight="1" thickTop="1" thickBot="1">
      <c r="B5324" s="188" t="s">
        <v>11330</v>
      </c>
      <c r="C5324" s="369" t="s">
        <v>11331</v>
      </c>
      <c r="D5324" s="354" t="s">
        <v>11332</v>
      </c>
      <c r="E5324" s="387" t="s">
        <v>11</v>
      </c>
      <c r="F5324" s="80">
        <v>1441.4400000000003</v>
      </c>
      <c r="G5324" s="107">
        <v>648.64800000000014</v>
      </c>
      <c r="H5324" s="99">
        <v>1726.7009760000005</v>
      </c>
      <c r="I5324" s="586">
        <f t="shared" si="133"/>
        <v>1427.0256000000004</v>
      </c>
    </row>
    <row r="5325" spans="2:9" ht="20.100000000000001" customHeight="1" thickTop="1" thickBot="1">
      <c r="B5325" s="188" t="s">
        <v>11333</v>
      </c>
      <c r="C5325" s="369" t="s">
        <v>11334</v>
      </c>
      <c r="D5325" s="354" t="s">
        <v>11335</v>
      </c>
      <c r="E5325" s="387" t="s">
        <v>11</v>
      </c>
      <c r="F5325" s="80">
        <v>1716.0000000000002</v>
      </c>
      <c r="G5325" s="107">
        <v>772.20000000000016</v>
      </c>
      <c r="H5325" s="99">
        <v>2055.5964000000008</v>
      </c>
      <c r="I5325" s="586">
        <f t="shared" si="133"/>
        <v>1698.8400000000008</v>
      </c>
    </row>
    <row r="5326" spans="2:9" ht="20.100000000000001" customHeight="1" thickTop="1" thickBot="1">
      <c r="B5326" s="188" t="s">
        <v>11336</v>
      </c>
      <c r="C5326" s="369" t="s">
        <v>11337</v>
      </c>
      <c r="D5326" s="354" t="s">
        <v>11338</v>
      </c>
      <c r="E5326" s="387" t="s">
        <v>11</v>
      </c>
      <c r="F5326" s="80">
        <v>1441.44</v>
      </c>
      <c r="G5326" s="107">
        <v>648.64800000000002</v>
      </c>
      <c r="H5326" s="99">
        <v>1726.7009760000001</v>
      </c>
      <c r="I5326" s="586">
        <f t="shared" si="133"/>
        <v>1427.0256000000002</v>
      </c>
    </row>
    <row r="5327" spans="2:9" ht="20.100000000000001" customHeight="1" thickTop="1" thickBot="1">
      <c r="B5327" s="188" t="s">
        <v>11339</v>
      </c>
      <c r="C5327" s="369" t="s">
        <v>11340</v>
      </c>
      <c r="D5327" s="354" t="s">
        <v>11341</v>
      </c>
      <c r="E5327" s="387" t="s">
        <v>11</v>
      </c>
      <c r="F5327" s="7"/>
      <c r="G5327" s="7"/>
      <c r="H5327" s="7"/>
      <c r="I5327" s="586">
        <f t="shared" si="133"/>
        <v>0</v>
      </c>
    </row>
    <row r="5328" spans="2:9" ht="20.100000000000001" customHeight="1" thickTop="1">
      <c r="B5328" s="255"/>
      <c r="C5328" s="249"/>
      <c r="D5328" s="200"/>
      <c r="E5328" s="201"/>
      <c r="F5328" s="7"/>
      <c r="G5328" s="7"/>
      <c r="H5328" s="7"/>
      <c r="I5328" s="573"/>
    </row>
    <row r="5329" spans="2:9" ht="20.100000000000001" customHeight="1" thickBot="1">
      <c r="B5329" s="255"/>
      <c r="C5329" s="249"/>
      <c r="D5329" s="341" t="s">
        <v>4826</v>
      </c>
      <c r="E5329" s="201"/>
      <c r="F5329" s="7"/>
      <c r="G5329" s="7"/>
      <c r="H5329" s="7"/>
      <c r="I5329" s="573"/>
    </row>
    <row r="5330" spans="2:9" ht="20.100000000000001" customHeight="1" thickTop="1" thickBot="1">
      <c r="B5330" s="255"/>
      <c r="C5330" s="249" t="s">
        <v>132</v>
      </c>
      <c r="D5330" s="200"/>
      <c r="E5330" s="201"/>
      <c r="F5330" s="80">
        <v>1045.1801009999999</v>
      </c>
      <c r="G5330" s="107">
        <v>418.07204039999999</v>
      </c>
      <c r="H5330" s="99">
        <v>1112.9077715448</v>
      </c>
      <c r="I5330" s="573"/>
    </row>
    <row r="5331" spans="2:9" ht="20.100000000000001" customHeight="1" thickTop="1" thickBot="1">
      <c r="B5331" s="188" t="s">
        <v>11342</v>
      </c>
      <c r="C5331" s="369" t="s">
        <v>11343</v>
      </c>
      <c r="D5331" s="354" t="s">
        <v>11344</v>
      </c>
      <c r="E5331" s="387" t="s">
        <v>11</v>
      </c>
      <c r="F5331" s="80">
        <v>1166.6919599999999</v>
      </c>
      <c r="G5331" s="107">
        <v>466.676784</v>
      </c>
      <c r="H5331" s="99">
        <v>1242.293599008</v>
      </c>
      <c r="I5331" s="586">
        <f t="shared" ref="I5331:I5344" si="134">H5331/1.21</f>
        <v>1026.6889248</v>
      </c>
    </row>
    <row r="5332" spans="2:9" ht="20.100000000000001" customHeight="1" thickTop="1" thickBot="1">
      <c r="B5332" s="188" t="s">
        <v>11345</v>
      </c>
      <c r="C5332" s="369" t="s">
        <v>11346</v>
      </c>
      <c r="D5332" s="354" t="s">
        <v>11347</v>
      </c>
      <c r="E5332" s="387" t="s">
        <v>11</v>
      </c>
      <c r="F5332" s="80">
        <v>1606.374</v>
      </c>
      <c r="G5332" s="107">
        <v>642.54960000000005</v>
      </c>
      <c r="H5332" s="99">
        <v>1710.4670352000003</v>
      </c>
      <c r="I5332" s="586">
        <f t="shared" si="134"/>
        <v>1413.6091200000003</v>
      </c>
    </row>
    <row r="5333" spans="2:9" ht="20.100000000000001" customHeight="1" thickTop="1" thickBot="1">
      <c r="B5333" s="188" t="s">
        <v>11348</v>
      </c>
      <c r="C5333" s="369" t="s">
        <v>11349</v>
      </c>
      <c r="D5333" s="354" t="s">
        <v>11350</v>
      </c>
      <c r="E5333" s="387" t="s">
        <v>11</v>
      </c>
      <c r="F5333" s="80">
        <v>1606.3620299999998</v>
      </c>
      <c r="G5333" s="107">
        <v>642.54481199999998</v>
      </c>
      <c r="H5333" s="99">
        <v>1710.4542895440002</v>
      </c>
      <c r="I5333" s="586">
        <f t="shared" si="134"/>
        <v>1413.5985864000002</v>
      </c>
    </row>
    <row r="5334" spans="2:9" ht="20.100000000000001" customHeight="1" thickTop="1" thickBot="1">
      <c r="B5334" s="188" t="s">
        <v>11351</v>
      </c>
      <c r="C5334" s="369" t="s">
        <v>11352</v>
      </c>
      <c r="D5334" s="354" t="s">
        <v>11353</v>
      </c>
      <c r="E5334" s="387" t="s">
        <v>11</v>
      </c>
      <c r="F5334" s="80">
        <v>1939.9379999999996</v>
      </c>
      <c r="G5334" s="107">
        <v>775.97519999999986</v>
      </c>
      <c r="H5334" s="99">
        <v>2065.6459823999999</v>
      </c>
      <c r="I5334" s="586">
        <f t="shared" si="134"/>
        <v>1707.14544</v>
      </c>
    </row>
    <row r="5335" spans="2:9" ht="20.100000000000001" customHeight="1" thickTop="1" thickBot="1">
      <c r="B5335" s="188" t="s">
        <v>11354</v>
      </c>
      <c r="C5335" s="369" t="s">
        <v>11355</v>
      </c>
      <c r="D5335" s="354" t="s">
        <v>11356</v>
      </c>
      <c r="E5335" s="387" t="s">
        <v>11</v>
      </c>
      <c r="F5335" s="80">
        <v>1847.6674943999999</v>
      </c>
      <c r="G5335" s="107">
        <v>739.06699776000005</v>
      </c>
      <c r="H5335" s="99">
        <v>1967.3963480371203</v>
      </c>
      <c r="I5335" s="586">
        <f t="shared" si="134"/>
        <v>1625.9473950720003</v>
      </c>
    </row>
    <row r="5336" spans="2:9" ht="20.100000000000001" customHeight="1" thickTop="1" thickBot="1">
      <c r="B5336" s="188" t="s">
        <v>11357</v>
      </c>
      <c r="C5336" s="369" t="s">
        <v>11358</v>
      </c>
      <c r="D5336" s="354" t="s">
        <v>11359</v>
      </c>
      <c r="E5336" s="387" t="s">
        <v>11</v>
      </c>
      <c r="F5336" s="80">
        <v>1967.0699999999997</v>
      </c>
      <c r="G5336" s="107">
        <v>786.82799999999997</v>
      </c>
      <c r="H5336" s="99">
        <v>2094.5361360000002</v>
      </c>
      <c r="I5336" s="586">
        <f t="shared" si="134"/>
        <v>1731.0216000000003</v>
      </c>
    </row>
    <row r="5337" spans="2:9" ht="20.100000000000001" customHeight="1" thickTop="1" thickBot="1">
      <c r="B5337" s="188" t="s">
        <v>11360</v>
      </c>
      <c r="C5337" s="369" t="s">
        <v>11361</v>
      </c>
      <c r="D5337" s="354" t="s">
        <v>11362</v>
      </c>
      <c r="E5337" s="387" t="s">
        <v>11</v>
      </c>
      <c r="F5337" s="80">
        <v>2066.8199999999997</v>
      </c>
      <c r="G5337" s="107">
        <v>826.72799999999995</v>
      </c>
      <c r="H5337" s="99">
        <v>2200.7499360000002</v>
      </c>
      <c r="I5337" s="586">
        <f t="shared" si="134"/>
        <v>1818.8016000000002</v>
      </c>
    </row>
    <row r="5338" spans="2:9" ht="20.100000000000001" customHeight="1" thickTop="1" thickBot="1">
      <c r="B5338" s="188" t="s">
        <v>11363</v>
      </c>
      <c r="C5338" s="369" t="s">
        <v>11364</v>
      </c>
      <c r="D5338" s="354" t="s">
        <v>11365</v>
      </c>
      <c r="E5338" s="387" t="s">
        <v>11</v>
      </c>
      <c r="F5338" s="80">
        <v>1899.2399999999996</v>
      </c>
      <c r="G5338" s="107">
        <v>759.69599999999991</v>
      </c>
      <c r="H5338" s="99">
        <v>2022.3107519999999</v>
      </c>
      <c r="I5338" s="586">
        <f t="shared" si="134"/>
        <v>1671.3311999999999</v>
      </c>
    </row>
    <row r="5339" spans="2:9" ht="20.100000000000001" customHeight="1" thickTop="1" thickBot="1">
      <c r="B5339" s="188" t="s">
        <v>11324</v>
      </c>
      <c r="C5339" s="369" t="s">
        <v>11366</v>
      </c>
      <c r="D5339" s="354" t="s">
        <v>11367</v>
      </c>
      <c r="E5339" s="387" t="s">
        <v>11</v>
      </c>
      <c r="F5339" s="80">
        <v>1967.0699999999997</v>
      </c>
      <c r="G5339" s="107">
        <v>786.82799999999997</v>
      </c>
      <c r="H5339" s="99">
        <v>2094.5361360000002</v>
      </c>
      <c r="I5339" s="586">
        <f t="shared" si="134"/>
        <v>1731.0216000000003</v>
      </c>
    </row>
    <row r="5340" spans="2:9" ht="20.100000000000001" customHeight="1" thickTop="1" thickBot="1">
      <c r="B5340" s="188" t="s">
        <v>11368</v>
      </c>
      <c r="C5340" s="369" t="s">
        <v>11369</v>
      </c>
      <c r="D5340" s="354" t="s">
        <v>11370</v>
      </c>
      <c r="E5340" s="387" t="s">
        <v>11</v>
      </c>
      <c r="F5340" s="80">
        <v>2394.2252754000001</v>
      </c>
      <c r="G5340" s="107">
        <v>957.69011016000013</v>
      </c>
      <c r="H5340" s="99">
        <v>2549.3710732459208</v>
      </c>
      <c r="I5340" s="586">
        <f t="shared" si="134"/>
        <v>2106.9182423520006</v>
      </c>
    </row>
    <row r="5341" spans="2:9" ht="20.100000000000001" customHeight="1" thickTop="1" thickBot="1">
      <c r="B5341" s="188" t="s">
        <v>11324</v>
      </c>
      <c r="C5341" s="369">
        <v>9675112680</v>
      </c>
      <c r="D5341" s="401" t="s">
        <v>11371</v>
      </c>
      <c r="E5341" s="387" t="s">
        <v>11</v>
      </c>
      <c r="F5341" s="80">
        <v>5477.0730000000003</v>
      </c>
      <c r="G5341" s="107">
        <v>2190.8292000000001</v>
      </c>
      <c r="H5341" s="99">
        <v>5831.9873304000012</v>
      </c>
      <c r="I5341" s="586">
        <f t="shared" si="134"/>
        <v>4819.8242400000008</v>
      </c>
    </row>
    <row r="5342" spans="2:9" ht="20.100000000000001" customHeight="1" thickTop="1" thickBot="1">
      <c r="B5342" s="188" t="s">
        <v>11372</v>
      </c>
      <c r="C5342" s="369" t="s">
        <v>11373</v>
      </c>
      <c r="D5342" s="354" t="s">
        <v>11374</v>
      </c>
      <c r="E5342" s="387" t="s">
        <v>11</v>
      </c>
      <c r="F5342" s="80">
        <v>5329.0439999999999</v>
      </c>
      <c r="G5342" s="107">
        <v>2131.6176</v>
      </c>
      <c r="H5342" s="99">
        <v>5674.3660512000006</v>
      </c>
      <c r="I5342" s="586">
        <f t="shared" si="134"/>
        <v>4689.5587200000009</v>
      </c>
    </row>
    <row r="5343" spans="2:9" ht="20.100000000000001" customHeight="1" thickTop="1" thickBot="1">
      <c r="B5343" s="188" t="s">
        <v>11375</v>
      </c>
      <c r="C5343" s="369" t="s">
        <v>11376</v>
      </c>
      <c r="D5343" s="354" t="s">
        <v>11377</v>
      </c>
      <c r="E5343" s="387" t="s">
        <v>11</v>
      </c>
      <c r="F5343" s="80">
        <v>2038.8899999999999</v>
      </c>
      <c r="G5343" s="107">
        <v>815.55600000000004</v>
      </c>
      <c r="H5343" s="99">
        <v>2171.010072</v>
      </c>
      <c r="I5343" s="586">
        <f t="shared" si="134"/>
        <v>1794.2232000000001</v>
      </c>
    </row>
    <row r="5344" spans="2:9" ht="20.100000000000001" customHeight="1" thickTop="1" thickBot="1">
      <c r="B5344" s="188" t="s">
        <v>11378</v>
      </c>
      <c r="C5344" s="369" t="s">
        <v>11379</v>
      </c>
      <c r="D5344" s="354" t="s">
        <v>11380</v>
      </c>
      <c r="E5344" s="387" t="s">
        <v>11</v>
      </c>
      <c r="F5344" s="80">
        <v>2155.3980000000001</v>
      </c>
      <c r="G5344" s="107">
        <v>862.15920000000006</v>
      </c>
      <c r="H5344" s="99">
        <v>2295.0677904000004</v>
      </c>
      <c r="I5344" s="586">
        <f t="shared" si="134"/>
        <v>1896.7502400000003</v>
      </c>
    </row>
    <row r="5345" spans="2:9" ht="20.100000000000001" customHeight="1" thickTop="1" thickBot="1">
      <c r="B5345" s="255"/>
      <c r="C5345" s="249"/>
      <c r="D5345" s="200"/>
      <c r="E5345" s="201"/>
      <c r="F5345" s="80">
        <v>2066.8199999999997</v>
      </c>
      <c r="G5345" s="107">
        <v>826.72799999999995</v>
      </c>
      <c r="H5345" s="99">
        <v>2200.7499360000002</v>
      </c>
      <c r="I5345" s="573"/>
    </row>
    <row r="5346" spans="2:9" ht="20.100000000000001" customHeight="1" thickTop="1" thickBot="1">
      <c r="B5346" s="255"/>
      <c r="C5346" s="249"/>
      <c r="D5346" s="341" t="s">
        <v>713</v>
      </c>
      <c r="E5346" s="201"/>
      <c r="F5346" s="80">
        <v>2038.8899999999999</v>
      </c>
      <c r="G5346" s="107">
        <v>815.55600000000004</v>
      </c>
      <c r="H5346" s="99">
        <v>2171.010072</v>
      </c>
      <c r="I5346" s="573"/>
    </row>
    <row r="5347" spans="2:9" ht="20.100000000000001" customHeight="1" thickTop="1" thickBot="1">
      <c r="B5347" s="255"/>
      <c r="C5347" s="249" t="s">
        <v>132</v>
      </c>
      <c r="D5347" s="200"/>
      <c r="E5347" s="201"/>
      <c r="F5347" s="80">
        <v>2038.8899999999999</v>
      </c>
      <c r="G5347" s="107">
        <v>815.55600000000004</v>
      </c>
      <c r="H5347" s="99">
        <v>2171.010072</v>
      </c>
      <c r="I5347" s="573"/>
    </row>
    <row r="5348" spans="2:9" ht="20.100000000000001" customHeight="1" thickTop="1" thickBot="1">
      <c r="B5348" s="188" t="s">
        <v>11357</v>
      </c>
      <c r="C5348" s="369" t="s">
        <v>11381</v>
      </c>
      <c r="D5348" s="354" t="s">
        <v>11382</v>
      </c>
      <c r="E5348" s="387" t="s">
        <v>11</v>
      </c>
      <c r="F5348" s="80">
        <v>1955.0640899999999</v>
      </c>
      <c r="G5348" s="107">
        <v>782.02563599999996</v>
      </c>
      <c r="H5348" s="99">
        <v>2081.752243032</v>
      </c>
      <c r="I5348" s="586">
        <f t="shared" ref="I5348:I5372" si="135">H5348/1.21</f>
        <v>1720.4563992000001</v>
      </c>
    </row>
    <row r="5349" spans="2:9" ht="20.100000000000001" customHeight="1" thickTop="1" thickBot="1">
      <c r="B5349" s="188" t="s">
        <v>11383</v>
      </c>
      <c r="C5349" s="369" t="s">
        <v>11384</v>
      </c>
      <c r="D5349" s="354" t="s">
        <v>11385</v>
      </c>
      <c r="E5349" s="387" t="s">
        <v>11</v>
      </c>
      <c r="F5349" s="80">
        <v>1939.9379999999996</v>
      </c>
      <c r="G5349" s="107">
        <v>775.97519999999986</v>
      </c>
      <c r="H5349" s="99">
        <v>2065.6459823999999</v>
      </c>
      <c r="I5349" s="586">
        <f t="shared" si="135"/>
        <v>1707.14544</v>
      </c>
    </row>
    <row r="5350" spans="2:9" ht="20.100000000000001" customHeight="1" thickTop="1" thickBot="1">
      <c r="B5350" s="188" t="s">
        <v>11386</v>
      </c>
      <c r="C5350" s="369" t="s">
        <v>11387</v>
      </c>
      <c r="D5350" s="354" t="s">
        <v>11388</v>
      </c>
      <c r="E5350" s="387" t="s">
        <v>11</v>
      </c>
      <c r="F5350" s="80">
        <v>1926.3719999999996</v>
      </c>
      <c r="G5350" s="107">
        <v>770.54879999999991</v>
      </c>
      <c r="H5350" s="99">
        <v>2051.2009055999997</v>
      </c>
      <c r="I5350" s="586">
        <f t="shared" si="135"/>
        <v>1695.2073599999999</v>
      </c>
    </row>
    <row r="5351" spans="2:9" ht="20.100000000000001" customHeight="1" thickTop="1" thickBot="1">
      <c r="B5351" s="188" t="s">
        <v>11354</v>
      </c>
      <c r="C5351" s="369" t="s">
        <v>11389</v>
      </c>
      <c r="D5351" s="354" t="s">
        <v>11390</v>
      </c>
      <c r="E5351" s="387" t="s">
        <v>11</v>
      </c>
      <c r="F5351" s="80">
        <v>1980.6359999999997</v>
      </c>
      <c r="G5351" s="107">
        <v>792.25439999999992</v>
      </c>
      <c r="H5351" s="99">
        <v>2108.9812127999999</v>
      </c>
      <c r="I5351" s="586">
        <f t="shared" si="135"/>
        <v>1742.9596799999999</v>
      </c>
    </row>
    <row r="5352" spans="2:9" ht="20.100000000000001" customHeight="1" thickTop="1" thickBot="1">
      <c r="B5352" s="188" t="s">
        <v>11360</v>
      </c>
      <c r="C5352" s="369" t="s">
        <v>11391</v>
      </c>
      <c r="D5352" s="354" t="s">
        <v>11392</v>
      </c>
      <c r="E5352" s="387" t="s">
        <v>11</v>
      </c>
      <c r="F5352" s="80">
        <v>2143.4280000000003</v>
      </c>
      <c r="G5352" s="107">
        <v>857.37120000000016</v>
      </c>
      <c r="H5352" s="99">
        <v>2282.3221344000008</v>
      </c>
      <c r="I5352" s="586">
        <f t="shared" si="135"/>
        <v>1886.2166400000008</v>
      </c>
    </row>
    <row r="5353" spans="2:9" ht="20.100000000000001" customHeight="1" thickTop="1" thickBot="1">
      <c r="B5353" s="188" t="s">
        <v>11393</v>
      </c>
      <c r="C5353" s="369" t="s">
        <v>11394</v>
      </c>
      <c r="D5353" s="354" t="s">
        <v>11395</v>
      </c>
      <c r="E5353" s="387" t="s">
        <v>11</v>
      </c>
      <c r="F5353" s="80">
        <v>2038.8899999999999</v>
      </c>
      <c r="G5353" s="107">
        <v>815.55600000000004</v>
      </c>
      <c r="H5353" s="99">
        <v>2171.010072</v>
      </c>
      <c r="I5353" s="586">
        <f t="shared" si="135"/>
        <v>1794.2232000000001</v>
      </c>
    </row>
    <row r="5354" spans="2:9" ht="20.100000000000001" customHeight="1" thickTop="1" thickBot="1">
      <c r="B5354" s="188" t="s">
        <v>11396</v>
      </c>
      <c r="C5354" s="369" t="s">
        <v>11397</v>
      </c>
      <c r="D5354" s="354" t="s">
        <v>11398</v>
      </c>
      <c r="E5354" s="387" t="s">
        <v>11</v>
      </c>
      <c r="F5354" s="80">
        <v>1187.0417579999998</v>
      </c>
      <c r="G5354" s="107">
        <v>474.81670319999995</v>
      </c>
      <c r="H5354" s="99">
        <v>1263.9620639184</v>
      </c>
      <c r="I5354" s="586">
        <f t="shared" si="135"/>
        <v>1044.5967470400001</v>
      </c>
    </row>
    <row r="5355" spans="2:9" ht="20.100000000000001" customHeight="1" thickTop="1" thickBot="1">
      <c r="B5355" s="188" t="s">
        <v>11399</v>
      </c>
      <c r="C5355" s="369" t="s">
        <v>11400</v>
      </c>
      <c r="D5355" s="354" t="s">
        <v>11401</v>
      </c>
      <c r="E5355" s="387" t="s">
        <v>11</v>
      </c>
      <c r="F5355" s="7"/>
      <c r="G5355" s="7"/>
      <c r="H5355" s="7"/>
      <c r="I5355" s="586">
        <f t="shared" si="135"/>
        <v>0</v>
      </c>
    </row>
    <row r="5356" spans="2:9" ht="20.100000000000001" customHeight="1" thickTop="1" thickBot="1">
      <c r="B5356" s="188" t="s">
        <v>11297</v>
      </c>
      <c r="C5356" s="369" t="s">
        <v>11402</v>
      </c>
      <c r="D5356" s="354" t="s">
        <v>11403</v>
      </c>
      <c r="E5356" s="387" t="s">
        <v>11</v>
      </c>
      <c r="F5356" s="7"/>
      <c r="G5356" s="7"/>
      <c r="H5356" s="7"/>
      <c r="I5356" s="586">
        <f t="shared" si="135"/>
        <v>0</v>
      </c>
    </row>
    <row r="5357" spans="2:9" ht="20.100000000000001" customHeight="1" thickTop="1" thickBot="1">
      <c r="B5357" s="188" t="s">
        <v>11375</v>
      </c>
      <c r="C5357" s="369" t="s">
        <v>11404</v>
      </c>
      <c r="D5357" s="354" t="s">
        <v>11405</v>
      </c>
      <c r="E5357" s="387" t="s">
        <v>11</v>
      </c>
      <c r="F5357" s="7"/>
      <c r="G5357" s="7"/>
      <c r="H5357" s="7"/>
      <c r="I5357" s="586">
        <f t="shared" si="135"/>
        <v>0</v>
      </c>
    </row>
    <row r="5358" spans="2:9" ht="20.100000000000001" customHeight="1" thickTop="1" thickBot="1">
      <c r="B5358" s="188" t="s">
        <v>11375</v>
      </c>
      <c r="C5358" s="369" t="s">
        <v>11406</v>
      </c>
      <c r="D5358" s="354" t="s">
        <v>11407</v>
      </c>
      <c r="E5358" s="387" t="s">
        <v>11</v>
      </c>
      <c r="F5358" s="80">
        <v>1311.5249999999999</v>
      </c>
      <c r="G5358" s="107">
        <v>590.18624999999997</v>
      </c>
      <c r="H5358" s="99">
        <v>1571.0757974999999</v>
      </c>
      <c r="I5358" s="586">
        <f t="shared" si="135"/>
        <v>1298.40975</v>
      </c>
    </row>
    <row r="5359" spans="2:9" ht="20.100000000000001" customHeight="1" thickTop="1" thickBot="1">
      <c r="B5359" s="188" t="s">
        <v>11408</v>
      </c>
      <c r="C5359" s="436" t="s">
        <v>11409</v>
      </c>
      <c r="D5359" s="436" t="s">
        <v>11410</v>
      </c>
      <c r="E5359" s="395" t="s">
        <v>11</v>
      </c>
      <c r="F5359" s="80">
        <v>1428.105</v>
      </c>
      <c r="G5359" s="107">
        <v>642.64724999999999</v>
      </c>
      <c r="H5359" s="99">
        <v>1710.7269795000002</v>
      </c>
      <c r="I5359" s="586">
        <f t="shared" si="135"/>
        <v>1413.8239500000002</v>
      </c>
    </row>
    <row r="5360" spans="2:9" ht="20.100000000000001" customHeight="1" thickTop="1" thickBot="1">
      <c r="B5360" s="188" t="s">
        <v>11411</v>
      </c>
      <c r="C5360" s="436" t="s">
        <v>11412</v>
      </c>
      <c r="D5360" s="436" t="s">
        <v>11413</v>
      </c>
      <c r="E5360" s="395" t="s">
        <v>11</v>
      </c>
      <c r="F5360" s="80">
        <v>2331.6</v>
      </c>
      <c r="G5360" s="107">
        <v>1049.22</v>
      </c>
      <c r="H5360" s="99">
        <v>2793.0236399999999</v>
      </c>
      <c r="I5360" s="586">
        <f t="shared" si="135"/>
        <v>2308.2840000000001</v>
      </c>
    </row>
    <row r="5361" spans="2:9" ht="20.100000000000001" customHeight="1" thickTop="1" thickBot="1">
      <c r="B5361" s="188" t="s">
        <v>11297</v>
      </c>
      <c r="C5361" s="369" t="s">
        <v>11414</v>
      </c>
      <c r="D5361" s="354" t="s">
        <v>11415</v>
      </c>
      <c r="E5361" s="387" t="s">
        <v>11</v>
      </c>
      <c r="F5361" s="80">
        <v>2470.0387499999997</v>
      </c>
      <c r="G5361" s="107">
        <v>1111.5174374999999</v>
      </c>
      <c r="H5361" s="99">
        <v>2958.8594186250002</v>
      </c>
      <c r="I5361" s="586">
        <f t="shared" si="135"/>
        <v>2445.3383625000001</v>
      </c>
    </row>
    <row r="5362" spans="2:9" ht="20.100000000000001" customHeight="1" thickTop="1" thickBot="1">
      <c r="B5362" s="188" t="s">
        <v>11416</v>
      </c>
      <c r="C5362" s="369" t="s">
        <v>11417</v>
      </c>
      <c r="D5362" s="354" t="s">
        <v>11418</v>
      </c>
      <c r="E5362" s="387" t="s">
        <v>11</v>
      </c>
      <c r="F5362" s="80">
        <v>2593.9049999999997</v>
      </c>
      <c r="G5362" s="107">
        <v>1167.2572499999999</v>
      </c>
      <c r="H5362" s="99">
        <v>3107.2387994999995</v>
      </c>
      <c r="I5362" s="586">
        <f t="shared" si="135"/>
        <v>2567.9659499999998</v>
      </c>
    </row>
    <row r="5363" spans="2:9" ht="20.100000000000001" customHeight="1" thickTop="1" thickBot="1">
      <c r="B5363" s="188" t="s">
        <v>11297</v>
      </c>
      <c r="C5363" s="369" t="s">
        <v>11419</v>
      </c>
      <c r="D5363" s="354" t="s">
        <v>11420</v>
      </c>
      <c r="E5363" s="387" t="s">
        <v>11</v>
      </c>
      <c r="F5363" s="80">
        <v>2470.0387499999997</v>
      </c>
      <c r="G5363" s="107">
        <v>1111.5174374999999</v>
      </c>
      <c r="H5363" s="99">
        <v>2958.8594186250002</v>
      </c>
      <c r="I5363" s="586">
        <f t="shared" si="135"/>
        <v>2445.3383625000001</v>
      </c>
    </row>
    <row r="5364" spans="2:9" ht="20.100000000000001" customHeight="1" thickTop="1" thickBot="1">
      <c r="B5364" s="188" t="s">
        <v>11285</v>
      </c>
      <c r="C5364" s="369" t="s">
        <v>11421</v>
      </c>
      <c r="D5364" s="354" t="s">
        <v>11422</v>
      </c>
      <c r="E5364" s="387" t="s">
        <v>11</v>
      </c>
      <c r="F5364" s="80">
        <v>2768.7750000000001</v>
      </c>
      <c r="G5364" s="107">
        <v>1245.94875</v>
      </c>
      <c r="H5364" s="99">
        <v>3316.7155724999998</v>
      </c>
      <c r="I5364" s="586">
        <f t="shared" si="135"/>
        <v>2741.08725</v>
      </c>
    </row>
    <row r="5365" spans="2:9" ht="20.100000000000001" customHeight="1" thickTop="1" thickBot="1">
      <c r="B5365" s="188" t="s">
        <v>11285</v>
      </c>
      <c r="C5365" s="369" t="s">
        <v>11423</v>
      </c>
      <c r="D5365" s="354" t="s">
        <v>11424</v>
      </c>
      <c r="E5365" s="387" t="s">
        <v>11</v>
      </c>
      <c r="F5365" s="80">
        <v>3839.8537500000002</v>
      </c>
      <c r="G5365" s="107">
        <v>1727.9341875000002</v>
      </c>
      <c r="H5365" s="99">
        <v>4599.7608071250006</v>
      </c>
      <c r="I5365" s="586">
        <f t="shared" si="135"/>
        <v>3801.4552125000005</v>
      </c>
    </row>
    <row r="5366" spans="2:9" ht="20.100000000000001" customHeight="1" thickTop="1" thickBot="1">
      <c r="B5366" s="188" t="s">
        <v>11342</v>
      </c>
      <c r="C5366" s="369" t="s">
        <v>11425</v>
      </c>
      <c r="D5366" s="354" t="s">
        <v>11426</v>
      </c>
      <c r="E5366" s="387" t="s">
        <v>11</v>
      </c>
      <c r="F5366" s="80">
        <v>4065.7274999999995</v>
      </c>
      <c r="G5366" s="107">
        <v>1829.5773749999998</v>
      </c>
      <c r="H5366" s="99">
        <v>4870.3349722499997</v>
      </c>
      <c r="I5366" s="586">
        <f t="shared" si="135"/>
        <v>4025.0702249999999</v>
      </c>
    </row>
    <row r="5367" spans="2:9" ht="20.100000000000001" customHeight="1" thickTop="1" thickBot="1">
      <c r="B5367" s="188" t="s">
        <v>11317</v>
      </c>
      <c r="C5367" s="369" t="s">
        <v>11427</v>
      </c>
      <c r="D5367" s="354" t="s">
        <v>11428</v>
      </c>
      <c r="E5367" s="387" t="s">
        <v>11</v>
      </c>
      <c r="F5367" s="7"/>
      <c r="G5367" s="7"/>
      <c r="H5367" s="7"/>
      <c r="I5367" s="586">
        <f t="shared" si="135"/>
        <v>0</v>
      </c>
    </row>
    <row r="5368" spans="2:9" ht="20.100000000000001" customHeight="1" thickTop="1" thickBot="1">
      <c r="B5368" s="188" t="s">
        <v>11317</v>
      </c>
      <c r="C5368" s="369" t="s">
        <v>11429</v>
      </c>
      <c r="D5368" s="354" t="s">
        <v>11430</v>
      </c>
      <c r="E5368" s="387" t="s">
        <v>11</v>
      </c>
      <c r="F5368" s="7"/>
      <c r="G5368" s="7"/>
      <c r="H5368" s="7"/>
      <c r="I5368" s="586">
        <f t="shared" si="135"/>
        <v>0</v>
      </c>
    </row>
    <row r="5369" spans="2:9" ht="20.100000000000001" customHeight="1" thickTop="1" thickBot="1">
      <c r="B5369" s="188" t="s">
        <v>11368</v>
      </c>
      <c r="C5369" s="369" t="s">
        <v>11431</v>
      </c>
      <c r="D5369" s="354" t="s">
        <v>11432</v>
      </c>
      <c r="E5369" s="387" t="s">
        <v>11</v>
      </c>
      <c r="F5369" s="7"/>
      <c r="G5369" s="7"/>
      <c r="H5369" s="7"/>
      <c r="I5369" s="586">
        <f t="shared" si="135"/>
        <v>0</v>
      </c>
    </row>
    <row r="5370" spans="2:9" ht="20.100000000000001" customHeight="1" thickTop="1" thickBot="1">
      <c r="B5370" s="188" t="s">
        <v>11285</v>
      </c>
      <c r="C5370" s="369" t="s">
        <v>11433</v>
      </c>
      <c r="D5370" s="354" t="s">
        <v>11434</v>
      </c>
      <c r="E5370" s="387" t="s">
        <v>11</v>
      </c>
      <c r="F5370" s="80">
        <v>1152.5975999999998</v>
      </c>
      <c r="G5370" s="107">
        <v>518.66891999999996</v>
      </c>
      <c r="H5370" s="99">
        <v>1380.69666504</v>
      </c>
      <c r="I5370" s="586">
        <f t="shared" si="135"/>
        <v>1141.0716239999999</v>
      </c>
    </row>
    <row r="5371" spans="2:9" ht="20.100000000000001" customHeight="1" thickTop="1" thickBot="1">
      <c r="B5371" s="188" t="s">
        <v>11435</v>
      </c>
      <c r="C5371" s="369" t="s">
        <v>11436</v>
      </c>
      <c r="D5371" s="354" t="s">
        <v>11437</v>
      </c>
      <c r="E5371" s="387" t="s">
        <v>11</v>
      </c>
      <c r="F5371" s="80">
        <v>1553.6136000000001</v>
      </c>
      <c r="G5371" s="107">
        <v>699.12612000000013</v>
      </c>
      <c r="H5371" s="99">
        <v>1861.0737314400005</v>
      </c>
      <c r="I5371" s="586">
        <f t="shared" si="135"/>
        <v>1538.0774640000004</v>
      </c>
    </row>
    <row r="5372" spans="2:9" ht="20.100000000000001" customHeight="1" thickTop="1" thickBot="1">
      <c r="B5372" s="188" t="s">
        <v>11351</v>
      </c>
      <c r="C5372" s="369" t="s">
        <v>11438</v>
      </c>
      <c r="D5372" s="354" t="s">
        <v>11439</v>
      </c>
      <c r="E5372" s="387" t="s">
        <v>11</v>
      </c>
      <c r="F5372" s="80">
        <v>2008.9608000000001</v>
      </c>
      <c r="G5372" s="107">
        <v>904.03236000000004</v>
      </c>
      <c r="H5372" s="99">
        <v>2406.5341423200002</v>
      </c>
      <c r="I5372" s="586">
        <f t="shared" si="135"/>
        <v>1988.8711920000003</v>
      </c>
    </row>
    <row r="5373" spans="2:9" ht="20.100000000000001" customHeight="1" thickTop="1" thickBot="1">
      <c r="B5373" s="255"/>
      <c r="C5373" s="249"/>
      <c r="D5373" s="200"/>
      <c r="E5373" s="201"/>
      <c r="F5373" s="80">
        <v>2085.2832000000003</v>
      </c>
      <c r="G5373" s="107">
        <v>938.37744000000021</v>
      </c>
      <c r="H5373" s="99">
        <v>2497.960745280001</v>
      </c>
      <c r="I5373" s="573"/>
    </row>
    <row r="5374" spans="2:9" ht="20.100000000000001" customHeight="1" thickTop="1" thickBot="1">
      <c r="B5374" s="255"/>
      <c r="C5374" s="249"/>
      <c r="D5374" s="341" t="s">
        <v>4843</v>
      </c>
      <c r="E5374" s="201"/>
      <c r="F5374" s="80">
        <v>2328.48</v>
      </c>
      <c r="G5374" s="107">
        <v>1047.816</v>
      </c>
      <c r="H5374" s="99">
        <v>2789.286192</v>
      </c>
      <c r="I5374" s="573"/>
    </row>
    <row r="5375" spans="2:9" ht="20.100000000000001" customHeight="1" thickTop="1" thickBot="1">
      <c r="B5375" s="255"/>
      <c r="C5375" s="249" t="s">
        <v>132</v>
      </c>
      <c r="D5375" s="200"/>
      <c r="E5375" s="201"/>
      <c r="F5375" s="80">
        <v>1163.4559999999999</v>
      </c>
      <c r="G5375" s="107">
        <v>523.55520000000001</v>
      </c>
      <c r="H5375" s="99">
        <v>1393.7039424000002</v>
      </c>
      <c r="I5375" s="573"/>
    </row>
    <row r="5376" spans="2:9" ht="20.100000000000001" customHeight="1" thickTop="1" thickBot="1">
      <c r="B5376" s="188" t="s">
        <v>11357</v>
      </c>
      <c r="C5376" s="369" t="s">
        <v>11440</v>
      </c>
      <c r="D5376" s="354" t="s">
        <v>11441</v>
      </c>
      <c r="E5376" s="387" t="s">
        <v>11</v>
      </c>
      <c r="F5376" s="80">
        <v>1195.5999999999999</v>
      </c>
      <c r="G5376" s="107">
        <v>538.02</v>
      </c>
      <c r="H5376" s="99">
        <v>1432.2092399999999</v>
      </c>
      <c r="I5376" s="586">
        <f t="shared" ref="I5376:I5384" si="136">H5376/1.21</f>
        <v>1183.644</v>
      </c>
    </row>
    <row r="5377" spans="2:9" ht="20.100000000000001" customHeight="1" thickTop="1" thickBot="1">
      <c r="B5377" s="188" t="s">
        <v>11383</v>
      </c>
      <c r="C5377" s="369" t="s">
        <v>11442</v>
      </c>
      <c r="D5377" s="354" t="s">
        <v>11443</v>
      </c>
      <c r="E5377" s="387" t="s">
        <v>11</v>
      </c>
      <c r="F5377" s="80">
        <v>2047.808</v>
      </c>
      <c r="G5377" s="107">
        <v>921.5136</v>
      </c>
      <c r="H5377" s="99">
        <v>2453.0692032000002</v>
      </c>
      <c r="I5377" s="586">
        <f t="shared" si="136"/>
        <v>2027.3299200000001</v>
      </c>
    </row>
    <row r="5378" spans="2:9" ht="20.100000000000001" customHeight="1" thickTop="1" thickBot="1">
      <c r="B5378" s="188" t="s">
        <v>11444</v>
      </c>
      <c r="C5378" s="369" t="s">
        <v>11445</v>
      </c>
      <c r="D5378" s="354" t="s">
        <v>11446</v>
      </c>
      <c r="E5378" s="387" t="s">
        <v>11</v>
      </c>
      <c r="F5378" s="80">
        <v>2102.6880000000001</v>
      </c>
      <c r="G5378" s="107">
        <v>946.20960000000002</v>
      </c>
      <c r="H5378" s="99">
        <v>2518.8099552000003</v>
      </c>
      <c r="I5378" s="586">
        <f t="shared" si="136"/>
        <v>2081.6611200000002</v>
      </c>
    </row>
    <row r="5379" spans="2:9" ht="20.100000000000001" customHeight="1" thickTop="1" thickBot="1">
      <c r="B5379" s="188" t="s">
        <v>11399</v>
      </c>
      <c r="C5379" s="369" t="s">
        <v>11447</v>
      </c>
      <c r="D5379" s="354" t="s">
        <v>11448</v>
      </c>
      <c r="E5379" s="387" t="s">
        <v>11</v>
      </c>
      <c r="F5379" s="80">
        <v>2177.1679999999997</v>
      </c>
      <c r="G5379" s="107">
        <v>979.72559999999987</v>
      </c>
      <c r="H5379" s="99">
        <v>2608.0295471999998</v>
      </c>
      <c r="I5379" s="586">
        <f t="shared" si="136"/>
        <v>2155.3963199999998</v>
      </c>
    </row>
    <row r="5380" spans="2:9" ht="20.100000000000001" customHeight="1" thickTop="1" thickBot="1">
      <c r="B5380" s="188" t="s">
        <v>11386</v>
      </c>
      <c r="C5380" s="369" t="s">
        <v>11449</v>
      </c>
      <c r="D5380" s="354" t="s">
        <v>11450</v>
      </c>
      <c r="E5380" s="387" t="s">
        <v>11</v>
      </c>
      <c r="F5380" s="80">
        <v>2385.7119999999995</v>
      </c>
      <c r="G5380" s="107">
        <v>1073.5703999999998</v>
      </c>
      <c r="H5380" s="99">
        <v>2857.8444047999997</v>
      </c>
      <c r="I5380" s="586">
        <f t="shared" si="136"/>
        <v>2361.8548799999999</v>
      </c>
    </row>
    <row r="5381" spans="2:9" ht="20.100000000000001" customHeight="1" thickTop="1" thickBot="1">
      <c r="B5381" s="188" t="s">
        <v>11451</v>
      </c>
      <c r="C5381" s="369" t="s">
        <v>11452</v>
      </c>
      <c r="D5381" s="354" t="s">
        <v>11453</v>
      </c>
      <c r="E5381" s="387" t="s">
        <v>11</v>
      </c>
      <c r="F5381" s="80">
        <v>2499.3919999999998</v>
      </c>
      <c r="G5381" s="107">
        <v>1124.7264</v>
      </c>
      <c r="H5381" s="99">
        <v>2994.0216768000005</v>
      </c>
      <c r="I5381" s="586">
        <f t="shared" si="136"/>
        <v>2474.3980800000004</v>
      </c>
    </row>
    <row r="5382" spans="2:9" ht="20.100000000000001" customHeight="1" thickTop="1" thickBot="1">
      <c r="B5382" s="188" t="s">
        <v>11454</v>
      </c>
      <c r="C5382" s="369" t="s">
        <v>11455</v>
      </c>
      <c r="D5382" s="354" t="s">
        <v>11456</v>
      </c>
      <c r="E5382" s="387" t="s">
        <v>11</v>
      </c>
      <c r="F5382" s="80">
        <v>2083.8719999999998</v>
      </c>
      <c r="G5382" s="107">
        <v>937.74239999999998</v>
      </c>
      <c r="H5382" s="99">
        <v>2496.2702687999999</v>
      </c>
      <c r="I5382" s="586">
        <f t="shared" si="136"/>
        <v>2063.0332800000001</v>
      </c>
    </row>
    <row r="5383" spans="2:9" ht="20.100000000000001" customHeight="1" thickTop="1" thickBot="1">
      <c r="B5383" s="188" t="s">
        <v>11457</v>
      </c>
      <c r="C5383" s="369" t="s">
        <v>11458</v>
      </c>
      <c r="D5383" s="354" t="s">
        <v>11459</v>
      </c>
      <c r="E5383" s="387" t="s">
        <v>11</v>
      </c>
      <c r="F5383" s="80">
        <v>2130.9119999999998</v>
      </c>
      <c r="G5383" s="107">
        <v>958.91039999999998</v>
      </c>
      <c r="H5383" s="99">
        <v>2552.6194848</v>
      </c>
      <c r="I5383" s="586">
        <f t="shared" si="136"/>
        <v>2109.6028799999999</v>
      </c>
    </row>
    <row r="5384" spans="2:9" ht="20.100000000000001" customHeight="1" thickTop="1" thickBot="1">
      <c r="B5384" s="188" t="s">
        <v>11285</v>
      </c>
      <c r="C5384" s="369" t="s">
        <v>11460</v>
      </c>
      <c r="D5384" s="354" t="s">
        <v>11461</v>
      </c>
      <c r="E5384" s="387" t="s">
        <v>11</v>
      </c>
      <c r="F5384" s="80">
        <v>2294.7679999999996</v>
      </c>
      <c r="G5384" s="107">
        <v>1032.6455999999998</v>
      </c>
      <c r="H5384" s="99">
        <v>2748.9025871999997</v>
      </c>
      <c r="I5384" s="586">
        <f t="shared" si="136"/>
        <v>2271.8203199999998</v>
      </c>
    </row>
    <row r="5385" spans="2:9" ht="20.100000000000001" customHeight="1" thickTop="1" thickBot="1">
      <c r="B5385" s="255"/>
      <c r="C5385" s="249" t="s">
        <v>132</v>
      </c>
      <c r="D5385" s="200"/>
      <c r="E5385" s="201"/>
      <c r="F5385" s="80">
        <v>2346.5119999999997</v>
      </c>
      <c r="G5385" s="107">
        <v>1055.9304</v>
      </c>
      <c r="H5385" s="99">
        <v>2810.8867248000001</v>
      </c>
      <c r="I5385" s="573"/>
    </row>
    <row r="5386" spans="2:9" ht="20.100000000000001" customHeight="1" thickTop="1" thickBot="1">
      <c r="B5386" s="255"/>
      <c r="C5386" s="249"/>
      <c r="D5386" s="341" t="s">
        <v>11462</v>
      </c>
      <c r="E5386" s="201"/>
      <c r="F5386" s="80">
        <v>2243.0239999999994</v>
      </c>
      <c r="G5386" s="107">
        <v>1009.3607999999998</v>
      </c>
      <c r="H5386" s="99">
        <v>2686.9184495999998</v>
      </c>
      <c r="I5386" s="573"/>
    </row>
    <row r="5387" spans="2:9" ht="20.100000000000001" customHeight="1" thickTop="1" thickBot="1">
      <c r="B5387" s="255"/>
      <c r="C5387" s="249" t="s">
        <v>132</v>
      </c>
      <c r="D5387" s="200"/>
      <c r="E5387" s="201"/>
      <c r="F5387" s="80">
        <v>2376.3039999999996</v>
      </c>
      <c r="G5387" s="107">
        <v>1069.3367999999998</v>
      </c>
      <c r="H5387" s="99">
        <v>2846.5745615999995</v>
      </c>
      <c r="I5387" s="573"/>
    </row>
    <row r="5388" spans="2:9" ht="20.100000000000001" customHeight="1" thickTop="1" thickBot="1">
      <c r="B5388" s="188" t="s">
        <v>11357</v>
      </c>
      <c r="C5388" s="369" t="s">
        <v>11463</v>
      </c>
      <c r="D5388" s="354" t="s">
        <v>11464</v>
      </c>
      <c r="E5388" s="387" t="s">
        <v>11</v>
      </c>
      <c r="F5388" s="80">
        <v>2381.7919999999999</v>
      </c>
      <c r="G5388" s="107">
        <v>1071.8063999999999</v>
      </c>
      <c r="H5388" s="99">
        <v>2853.1486368000001</v>
      </c>
      <c r="I5388" s="586">
        <f t="shared" ref="I5388:I5455" si="137">H5388/1.21</f>
        <v>2357.97408</v>
      </c>
    </row>
    <row r="5389" spans="2:9" ht="20.100000000000001" customHeight="1" thickTop="1" thickBot="1">
      <c r="B5389" s="188" t="s">
        <v>11383</v>
      </c>
      <c r="C5389" s="369" t="s">
        <v>11465</v>
      </c>
      <c r="D5389" s="354" t="s">
        <v>11466</v>
      </c>
      <c r="E5389" s="387" t="s">
        <v>11</v>
      </c>
      <c r="F5389" s="80">
        <v>2139.5360000000001</v>
      </c>
      <c r="G5389" s="107">
        <v>962.7912</v>
      </c>
      <c r="H5389" s="99">
        <v>2562.9501743999999</v>
      </c>
      <c r="I5389" s="586">
        <f t="shared" si="137"/>
        <v>2118.1406400000001</v>
      </c>
    </row>
    <row r="5390" spans="2:9" ht="20.100000000000001" customHeight="1" thickTop="1" thickBot="1">
      <c r="B5390" s="188" t="s">
        <v>11444</v>
      </c>
      <c r="C5390" s="369" t="s">
        <v>11467</v>
      </c>
      <c r="D5390" s="354" t="s">
        <v>11468</v>
      </c>
      <c r="E5390" s="387" t="s">
        <v>11</v>
      </c>
      <c r="F5390" s="80">
        <v>2249.2959999999998</v>
      </c>
      <c r="G5390" s="107">
        <v>1012.1831999999999</v>
      </c>
      <c r="H5390" s="99">
        <v>2694.4316784000002</v>
      </c>
      <c r="I5390" s="586">
        <f t="shared" si="137"/>
        <v>2226.8030400000002</v>
      </c>
    </row>
    <row r="5391" spans="2:9" ht="20.100000000000001" customHeight="1" thickTop="1" thickBot="1">
      <c r="B5391" s="188" t="s">
        <v>11354</v>
      </c>
      <c r="C5391" s="369" t="s">
        <v>11469</v>
      </c>
      <c r="D5391" s="354" t="s">
        <v>11470</v>
      </c>
      <c r="E5391" s="387" t="s">
        <v>11</v>
      </c>
      <c r="F5391" s="80">
        <v>2430.3999999999996</v>
      </c>
      <c r="G5391" s="107">
        <v>1093.6799999999998</v>
      </c>
      <c r="H5391" s="99">
        <v>2911.3761599999998</v>
      </c>
      <c r="I5391" s="586">
        <f t="shared" si="137"/>
        <v>2406.096</v>
      </c>
    </row>
    <row r="5392" spans="2:9" ht="20.100000000000001" customHeight="1" thickTop="1" thickBot="1">
      <c r="B5392" s="188" t="s">
        <v>11471</v>
      </c>
      <c r="C5392" s="369" t="s">
        <v>11472</v>
      </c>
      <c r="D5392" s="354" t="s">
        <v>11473</v>
      </c>
      <c r="E5392" s="387" t="s">
        <v>11</v>
      </c>
      <c r="F5392" s="80">
        <v>2521.3439999999996</v>
      </c>
      <c r="G5392" s="107">
        <v>1134.6047999999998</v>
      </c>
      <c r="H5392" s="99">
        <v>3020.3179776000002</v>
      </c>
      <c r="I5392" s="586">
        <f t="shared" si="137"/>
        <v>2496.1305600000001</v>
      </c>
    </row>
    <row r="5393" spans="2:9" ht="20.100000000000001" customHeight="1" thickTop="1" thickBot="1">
      <c r="B5393" s="188" t="s">
        <v>11351</v>
      </c>
      <c r="C5393" s="369" t="s">
        <v>11474</v>
      </c>
      <c r="D5393" s="354" t="s">
        <v>11475</v>
      </c>
      <c r="E5393" s="387" t="s">
        <v>11</v>
      </c>
      <c r="F5393" s="80">
        <v>2581.7119999999995</v>
      </c>
      <c r="G5393" s="107">
        <v>1161.7703999999999</v>
      </c>
      <c r="H5393" s="99">
        <v>3092.6328047999996</v>
      </c>
      <c r="I5393" s="586">
        <f t="shared" si="137"/>
        <v>2555.8948799999998</v>
      </c>
    </row>
    <row r="5394" spans="2:9" ht="20.100000000000001" customHeight="1" thickTop="1" thickBot="1">
      <c r="B5394" s="188" t="s">
        <v>11476</v>
      </c>
      <c r="C5394" s="369" t="s">
        <v>11477</v>
      </c>
      <c r="D5394" s="354" t="s">
        <v>11478</v>
      </c>
      <c r="E5394" s="387" t="s">
        <v>11</v>
      </c>
      <c r="F5394" s="80">
        <v>2941.5680000000002</v>
      </c>
      <c r="G5394" s="107">
        <v>1323.7056000000002</v>
      </c>
      <c r="H5394" s="99">
        <v>3523.7043072000006</v>
      </c>
      <c r="I5394" s="586">
        <f t="shared" si="137"/>
        <v>2912.1523200000006</v>
      </c>
    </row>
    <row r="5395" spans="2:9" ht="20.100000000000001" customHeight="1" thickTop="1" thickBot="1">
      <c r="B5395" s="188" t="s">
        <v>11416</v>
      </c>
      <c r="C5395" s="369" t="s">
        <v>11479</v>
      </c>
      <c r="D5395" s="354" t="s">
        <v>11480</v>
      </c>
      <c r="E5395" s="387" t="s">
        <v>11</v>
      </c>
      <c r="F5395" s="80">
        <v>3045.0559999999996</v>
      </c>
      <c r="G5395" s="107">
        <v>1370.2751999999998</v>
      </c>
      <c r="H5395" s="99">
        <v>3647.6725823999996</v>
      </c>
      <c r="I5395" s="586">
        <f t="shared" si="137"/>
        <v>3014.6054399999998</v>
      </c>
    </row>
    <row r="5396" spans="2:9" ht="20.100000000000001" customHeight="1" thickTop="1" thickBot="1">
      <c r="B5396" s="188" t="s">
        <v>11393</v>
      </c>
      <c r="C5396" s="369" t="s">
        <v>11481</v>
      </c>
      <c r="D5396" s="354" t="s">
        <v>11482</v>
      </c>
      <c r="E5396" s="387" t="s">
        <v>11</v>
      </c>
      <c r="F5396" s="80">
        <v>2501.7439999999997</v>
      </c>
      <c r="G5396" s="107">
        <v>1125.7847999999999</v>
      </c>
      <c r="H5396" s="99">
        <v>2996.8391376</v>
      </c>
      <c r="I5396" s="586">
        <f t="shared" si="137"/>
        <v>2476.7265600000001</v>
      </c>
    </row>
    <row r="5397" spans="2:9" ht="20.100000000000001" customHeight="1" thickTop="1" thickBot="1">
      <c r="B5397" s="188" t="s">
        <v>11393</v>
      </c>
      <c r="C5397" s="369" t="s">
        <v>11483</v>
      </c>
      <c r="D5397" s="354" t="s">
        <v>11484</v>
      </c>
      <c r="E5397" s="387" t="s">
        <v>11</v>
      </c>
      <c r="F5397" s="80">
        <v>2342.5919999999996</v>
      </c>
      <c r="G5397" s="107">
        <v>1054.1663999999998</v>
      </c>
      <c r="H5397" s="99">
        <v>2806.1909568000001</v>
      </c>
      <c r="I5397" s="586">
        <f t="shared" si="137"/>
        <v>2319.16608</v>
      </c>
    </row>
    <row r="5398" spans="2:9" ht="20.100000000000001" customHeight="1" thickTop="1" thickBot="1">
      <c r="B5398" s="188" t="s">
        <v>11393</v>
      </c>
      <c r="C5398" s="369" t="s">
        <v>11485</v>
      </c>
      <c r="D5398" s="354" t="s">
        <v>11486</v>
      </c>
      <c r="E5398" s="387" t="s">
        <v>11</v>
      </c>
      <c r="F5398" s="80">
        <v>2434.3199999999997</v>
      </c>
      <c r="G5398" s="107">
        <v>1095.444</v>
      </c>
      <c r="H5398" s="99">
        <v>2916.0719279999998</v>
      </c>
      <c r="I5398" s="586">
        <f t="shared" si="137"/>
        <v>2409.9767999999999</v>
      </c>
    </row>
    <row r="5399" spans="2:9" ht="20.100000000000001" customHeight="1" thickTop="1" thickBot="1">
      <c r="B5399" s="188" t="s">
        <v>11393</v>
      </c>
      <c r="C5399" s="369" t="s">
        <v>11487</v>
      </c>
      <c r="D5399" s="354" t="s">
        <v>11488</v>
      </c>
      <c r="E5399" s="387" t="s">
        <v>11</v>
      </c>
      <c r="F5399" s="80">
        <v>2854.9751999999999</v>
      </c>
      <c r="G5399" s="107">
        <v>1284.73884</v>
      </c>
      <c r="H5399" s="99">
        <v>3419.9747920800005</v>
      </c>
      <c r="I5399" s="586">
        <f t="shared" si="137"/>
        <v>2826.4254480000004</v>
      </c>
    </row>
    <row r="5400" spans="2:9" ht="20.100000000000001" customHeight="1" thickTop="1" thickBot="1">
      <c r="B5400" s="188" t="s">
        <v>11297</v>
      </c>
      <c r="C5400" s="369" t="s">
        <v>11489</v>
      </c>
      <c r="D5400" s="354" t="s">
        <v>11490</v>
      </c>
      <c r="E5400" s="387" t="s">
        <v>11</v>
      </c>
      <c r="F5400" s="80">
        <v>2816.1672000000003</v>
      </c>
      <c r="G5400" s="107">
        <v>1267.2752400000002</v>
      </c>
      <c r="H5400" s="99">
        <v>3373.4866888800007</v>
      </c>
      <c r="I5400" s="586">
        <f t="shared" si="137"/>
        <v>2788.0055280000006</v>
      </c>
    </row>
    <row r="5401" spans="2:9" ht="20.100000000000001" customHeight="1" thickTop="1" thickBot="1">
      <c r="B5401" s="188" t="s">
        <v>11297</v>
      </c>
      <c r="C5401" s="369" t="s">
        <v>11491</v>
      </c>
      <c r="D5401" s="354" t="s">
        <v>11492</v>
      </c>
      <c r="E5401" s="387" t="s">
        <v>11</v>
      </c>
      <c r="F5401" s="80">
        <v>2456.2719999999999</v>
      </c>
      <c r="G5401" s="107">
        <v>1105.3224</v>
      </c>
      <c r="H5401" s="99">
        <v>2942.3682288</v>
      </c>
      <c r="I5401" s="586">
        <f t="shared" si="137"/>
        <v>2431.70928</v>
      </c>
    </row>
    <row r="5402" spans="2:9" ht="20.100000000000001" customHeight="1" thickTop="1" thickBot="1">
      <c r="B5402" s="188" t="s">
        <v>11297</v>
      </c>
      <c r="C5402" s="369" t="s">
        <v>11493</v>
      </c>
      <c r="D5402" s="354" t="s">
        <v>11494</v>
      </c>
      <c r="E5402" s="387" t="s">
        <v>11</v>
      </c>
      <c r="F5402" s="80">
        <v>2529.9679999999998</v>
      </c>
      <c r="G5402" s="107">
        <v>1138.4856</v>
      </c>
      <c r="H5402" s="99">
        <v>3030.6486672000001</v>
      </c>
      <c r="I5402" s="586">
        <f t="shared" si="137"/>
        <v>2504.6683200000002</v>
      </c>
    </row>
    <row r="5403" spans="2:9" ht="20.100000000000001" customHeight="1" thickTop="1" thickBot="1">
      <c r="B5403" s="188" t="s">
        <v>11495</v>
      </c>
      <c r="C5403" s="369" t="s">
        <v>11496</v>
      </c>
      <c r="D5403" s="354" t="s">
        <v>11497</v>
      </c>
      <c r="E5403" s="387" t="s">
        <v>11</v>
      </c>
      <c r="F5403" s="80">
        <v>2675.0079999999994</v>
      </c>
      <c r="G5403" s="107">
        <v>1203.7535999999998</v>
      </c>
      <c r="H5403" s="99">
        <v>3204.3920831999994</v>
      </c>
      <c r="I5403" s="586">
        <f t="shared" si="137"/>
        <v>2648.2579199999996</v>
      </c>
    </row>
    <row r="5404" spans="2:9" ht="20.100000000000001" customHeight="1" thickTop="1" thickBot="1">
      <c r="B5404" s="188" t="s">
        <v>11312</v>
      </c>
      <c r="C5404" s="369" t="s">
        <v>11498</v>
      </c>
      <c r="D5404" s="354" t="s">
        <v>11499</v>
      </c>
      <c r="E5404" s="387" t="s">
        <v>11</v>
      </c>
      <c r="F5404" s="80">
        <v>2818.48</v>
      </c>
      <c r="G5404" s="107">
        <v>1268.316</v>
      </c>
      <c r="H5404" s="99">
        <v>3376.2571920000005</v>
      </c>
      <c r="I5404" s="586">
        <f t="shared" si="137"/>
        <v>2790.2952000000005</v>
      </c>
    </row>
    <row r="5405" spans="2:9" ht="20.100000000000001" customHeight="1" thickTop="1" thickBot="1">
      <c r="B5405" s="188" t="s">
        <v>11312</v>
      </c>
      <c r="C5405" s="369" t="s">
        <v>11500</v>
      </c>
      <c r="D5405" s="354" t="s">
        <v>11501</v>
      </c>
      <c r="E5405" s="387" t="s">
        <v>11</v>
      </c>
      <c r="F5405" s="80">
        <v>2748.7040000000002</v>
      </c>
      <c r="G5405" s="107">
        <v>1236.9168000000002</v>
      </c>
      <c r="H5405" s="99">
        <v>3292.6725216000009</v>
      </c>
      <c r="I5405" s="586">
        <f t="shared" si="137"/>
        <v>2721.2169600000007</v>
      </c>
    </row>
    <row r="5406" spans="2:9" ht="20.100000000000001" customHeight="1" thickTop="1" thickBot="1">
      <c r="B5406" s="188" t="s">
        <v>11312</v>
      </c>
      <c r="C5406" s="369">
        <v>782040063</v>
      </c>
      <c r="D5406" s="304" t="s">
        <v>11502</v>
      </c>
      <c r="E5406" s="387" t="s">
        <v>11</v>
      </c>
      <c r="F5406" s="80">
        <v>2809.8560000000002</v>
      </c>
      <c r="G5406" s="107">
        <v>1264.4352000000001</v>
      </c>
      <c r="H5406" s="99">
        <v>3365.9265024000001</v>
      </c>
      <c r="I5406" s="586">
        <f t="shared" si="137"/>
        <v>2781.7574400000003</v>
      </c>
    </row>
    <row r="5407" spans="2:9" ht="20.100000000000001" customHeight="1" thickTop="1" thickBot="1">
      <c r="B5407" s="188" t="s">
        <v>11317</v>
      </c>
      <c r="C5407" s="369" t="s">
        <v>11503</v>
      </c>
      <c r="D5407" s="354" t="s">
        <v>11504</v>
      </c>
      <c r="E5407" s="387" t="s">
        <v>11</v>
      </c>
      <c r="F5407" s="80">
        <v>3020.7520000000004</v>
      </c>
      <c r="G5407" s="107">
        <v>1359.3384000000003</v>
      </c>
      <c r="H5407" s="99">
        <v>3618.5588208000008</v>
      </c>
      <c r="I5407" s="586">
        <f t="shared" si="137"/>
        <v>2990.5444800000009</v>
      </c>
    </row>
    <row r="5408" spans="2:9" ht="20.100000000000001" customHeight="1" thickTop="1" thickBot="1">
      <c r="B5408" s="188" t="s">
        <v>11317</v>
      </c>
      <c r="C5408" s="369" t="s">
        <v>11505</v>
      </c>
      <c r="D5408" s="354" t="s">
        <v>11506</v>
      </c>
      <c r="E5408" s="387" t="s">
        <v>11</v>
      </c>
      <c r="F5408" s="80">
        <v>2171.6799999999998</v>
      </c>
      <c r="G5408" s="107">
        <v>977.25599999999997</v>
      </c>
      <c r="H5408" s="99">
        <v>2601.4554720000001</v>
      </c>
      <c r="I5408" s="586">
        <f t="shared" si="137"/>
        <v>2149.9632000000001</v>
      </c>
    </row>
    <row r="5409" spans="2:9" ht="20.100000000000001" customHeight="1" thickTop="1" thickBot="1">
      <c r="B5409" s="188" t="s">
        <v>11317</v>
      </c>
      <c r="C5409" s="369" t="s">
        <v>11507</v>
      </c>
      <c r="D5409" s="354" t="s">
        <v>11508</v>
      </c>
      <c r="E5409" s="387" t="s">
        <v>11</v>
      </c>
      <c r="F5409" s="80">
        <v>2312.0159999999996</v>
      </c>
      <c r="G5409" s="107">
        <v>1040.4071999999999</v>
      </c>
      <c r="H5409" s="99">
        <v>2769.5639664</v>
      </c>
      <c r="I5409" s="586">
        <f t="shared" si="137"/>
        <v>2288.8958400000001</v>
      </c>
    </row>
    <row r="5410" spans="2:9" ht="20.100000000000001" customHeight="1" thickTop="1" thickBot="1">
      <c r="B5410" s="188" t="s">
        <v>11317</v>
      </c>
      <c r="C5410" s="369" t="s">
        <v>11509</v>
      </c>
      <c r="D5410" s="354" t="s">
        <v>11510</v>
      </c>
      <c r="E5410" s="387" t="s">
        <v>11</v>
      </c>
      <c r="F5410" s="80">
        <v>2152.5504000000001</v>
      </c>
      <c r="G5410" s="107">
        <v>968.64768000000004</v>
      </c>
      <c r="H5410" s="99">
        <v>2578.5401241600002</v>
      </c>
      <c r="I5410" s="586">
        <f t="shared" si="137"/>
        <v>2131.0248960000004</v>
      </c>
    </row>
    <row r="5411" spans="2:9" ht="20.100000000000001" customHeight="1" thickTop="1" thickBot="1">
      <c r="B5411" s="188" t="s">
        <v>11511</v>
      </c>
      <c r="C5411" s="369" t="s">
        <v>11512</v>
      </c>
      <c r="D5411" s="354" t="s">
        <v>11513</v>
      </c>
      <c r="E5411" s="387" t="s">
        <v>11</v>
      </c>
      <c r="F5411" s="80">
        <v>2330.0479999999998</v>
      </c>
      <c r="G5411" s="107">
        <v>1048.5216</v>
      </c>
      <c r="H5411" s="99">
        <v>2791.1644992000001</v>
      </c>
      <c r="I5411" s="586">
        <f t="shared" si="137"/>
        <v>2306.7475200000003</v>
      </c>
    </row>
    <row r="5412" spans="2:9" ht="20.100000000000001" customHeight="1" thickTop="1" thickBot="1">
      <c r="B5412" s="188" t="s">
        <v>11511</v>
      </c>
      <c r="C5412" s="369" t="s">
        <v>11514</v>
      </c>
      <c r="D5412" s="354" t="s">
        <v>11515</v>
      </c>
      <c r="E5412" s="387" t="s">
        <v>11</v>
      </c>
      <c r="F5412" s="80">
        <v>2419.4239999999995</v>
      </c>
      <c r="G5412" s="107">
        <v>1088.7407999999998</v>
      </c>
      <c r="H5412" s="99">
        <v>2898.2280095999995</v>
      </c>
      <c r="I5412" s="586">
        <f t="shared" si="137"/>
        <v>2395.2297599999997</v>
      </c>
    </row>
    <row r="5413" spans="2:9" ht="20.100000000000001" customHeight="1" thickTop="1" thickBot="1">
      <c r="B5413" s="188" t="s">
        <v>11511</v>
      </c>
      <c r="C5413" s="369" t="s">
        <v>11516</v>
      </c>
      <c r="D5413" s="354" t="s">
        <v>11517</v>
      </c>
      <c r="E5413" s="387" t="s">
        <v>11</v>
      </c>
      <c r="F5413" s="80">
        <v>2499.3919999999998</v>
      </c>
      <c r="G5413" s="107">
        <v>1124.7264</v>
      </c>
      <c r="H5413" s="99">
        <v>2994.0216768000005</v>
      </c>
      <c r="I5413" s="586">
        <f t="shared" si="137"/>
        <v>2474.3980800000004</v>
      </c>
    </row>
    <row r="5414" spans="2:9" ht="20.100000000000001" customHeight="1" thickTop="1" thickBot="1">
      <c r="B5414" s="188" t="s">
        <v>11518</v>
      </c>
      <c r="C5414" s="369" t="s">
        <v>11519</v>
      </c>
      <c r="D5414" s="354" t="s">
        <v>11520</v>
      </c>
      <c r="E5414" s="387" t="s">
        <v>11</v>
      </c>
      <c r="F5414" s="80">
        <v>2792.6079999999997</v>
      </c>
      <c r="G5414" s="107">
        <v>1256.6735999999999</v>
      </c>
      <c r="H5414" s="99">
        <v>3345.2651231999998</v>
      </c>
      <c r="I5414" s="586">
        <f t="shared" si="137"/>
        <v>2764.68192</v>
      </c>
    </row>
    <row r="5415" spans="2:9" ht="20.100000000000001" customHeight="1" thickTop="1" thickBot="1">
      <c r="B5415" s="188" t="s">
        <v>11375</v>
      </c>
      <c r="C5415" s="369" t="s">
        <v>11521</v>
      </c>
      <c r="D5415" s="354" t="s">
        <v>11522</v>
      </c>
      <c r="E5415" s="387" t="s">
        <v>11</v>
      </c>
      <c r="F5415" s="80">
        <v>3230.0800000000004</v>
      </c>
      <c r="G5415" s="107">
        <v>1453.5360000000003</v>
      </c>
      <c r="H5415" s="99">
        <v>3869.312832000001</v>
      </c>
      <c r="I5415" s="586">
        <f t="shared" si="137"/>
        <v>3197.7792000000009</v>
      </c>
    </row>
    <row r="5416" spans="2:9" ht="20.100000000000001" customHeight="1" thickTop="1" thickBot="1">
      <c r="B5416" s="188" t="s">
        <v>11375</v>
      </c>
      <c r="C5416" s="369" t="s">
        <v>11523</v>
      </c>
      <c r="D5416" s="354" t="s">
        <v>11524</v>
      </c>
      <c r="E5416" s="387" t="s">
        <v>11</v>
      </c>
      <c r="F5416" s="80">
        <v>2469.6</v>
      </c>
      <c r="G5416" s="107">
        <v>1111.32</v>
      </c>
      <c r="H5416" s="99">
        <v>2958.3338399999998</v>
      </c>
      <c r="I5416" s="586">
        <f t="shared" si="137"/>
        <v>2444.904</v>
      </c>
    </row>
    <row r="5417" spans="2:9" ht="20.100000000000001" customHeight="1" thickTop="1" thickBot="1">
      <c r="B5417" s="188" t="s">
        <v>11375</v>
      </c>
      <c r="C5417" s="369" t="s">
        <v>11525</v>
      </c>
      <c r="D5417" s="354" t="s">
        <v>11526</v>
      </c>
      <c r="E5417" s="387" t="s">
        <v>11</v>
      </c>
      <c r="F5417" s="80">
        <v>2469.6</v>
      </c>
      <c r="G5417" s="107">
        <v>1111.32</v>
      </c>
      <c r="H5417" s="99">
        <v>2958.3338399999998</v>
      </c>
      <c r="I5417" s="586">
        <f t="shared" si="137"/>
        <v>2444.904</v>
      </c>
    </row>
    <row r="5418" spans="2:9" ht="20.100000000000001" customHeight="1" thickTop="1" thickBot="1">
      <c r="B5418" s="188" t="s">
        <v>11375</v>
      </c>
      <c r="C5418" s="369" t="s">
        <v>11527</v>
      </c>
      <c r="D5418" s="354" t="s">
        <v>11528</v>
      </c>
      <c r="E5418" s="387" t="s">
        <v>11</v>
      </c>
      <c r="F5418" s="80">
        <v>2442.16</v>
      </c>
      <c r="G5418" s="107">
        <v>1098.972</v>
      </c>
      <c r="H5418" s="99">
        <v>2925.4634639999999</v>
      </c>
      <c r="I5418" s="586">
        <f t="shared" si="137"/>
        <v>2417.7384000000002</v>
      </c>
    </row>
    <row r="5419" spans="2:9" ht="20.100000000000001" customHeight="1" thickTop="1" thickBot="1">
      <c r="B5419" s="188" t="s">
        <v>11529</v>
      </c>
      <c r="C5419" s="369" t="s">
        <v>11530</v>
      </c>
      <c r="D5419" s="354" t="s">
        <v>11531</v>
      </c>
      <c r="E5419" s="387" t="s">
        <v>11</v>
      </c>
      <c r="F5419" s="80">
        <v>2442.16</v>
      </c>
      <c r="G5419" s="107">
        <v>1098.972</v>
      </c>
      <c r="H5419" s="99">
        <v>2925.4634639999999</v>
      </c>
      <c r="I5419" s="586">
        <f t="shared" si="137"/>
        <v>2417.7384000000002</v>
      </c>
    </row>
    <row r="5420" spans="2:9" ht="20.100000000000001" customHeight="1" thickTop="1" thickBot="1">
      <c r="B5420" s="188" t="s">
        <v>11529</v>
      </c>
      <c r="C5420" s="369" t="s">
        <v>11532</v>
      </c>
      <c r="D5420" s="354" t="s">
        <v>11533</v>
      </c>
      <c r="E5420" s="387" t="s">
        <v>11</v>
      </c>
      <c r="F5420" s="80">
        <v>2133.2639999999997</v>
      </c>
      <c r="G5420" s="107">
        <v>959.96879999999987</v>
      </c>
      <c r="H5420" s="99">
        <v>2555.4369455999999</v>
      </c>
      <c r="I5420" s="586">
        <f t="shared" si="137"/>
        <v>2111.93136</v>
      </c>
    </row>
    <row r="5421" spans="2:9" ht="20.100000000000001" customHeight="1" thickTop="1" thickBot="1">
      <c r="B5421" s="188" t="s">
        <v>11529</v>
      </c>
      <c r="C5421" s="369" t="s">
        <v>11534</v>
      </c>
      <c r="D5421" s="354" t="s">
        <v>11535</v>
      </c>
      <c r="E5421" s="387" t="s">
        <v>11</v>
      </c>
      <c r="F5421" s="80">
        <v>2139.5360000000001</v>
      </c>
      <c r="G5421" s="107">
        <v>962.7912</v>
      </c>
      <c r="H5421" s="99">
        <v>2562.9501743999999</v>
      </c>
      <c r="I5421" s="586">
        <f t="shared" si="137"/>
        <v>2118.1406400000001</v>
      </c>
    </row>
    <row r="5422" spans="2:9" ht="20.100000000000001" customHeight="1" thickTop="1" thickBot="1">
      <c r="B5422" s="188" t="s">
        <v>11529</v>
      </c>
      <c r="C5422" s="369" t="s">
        <v>11536</v>
      </c>
      <c r="D5422" s="354" t="s">
        <v>11537</v>
      </c>
      <c r="E5422" s="387" t="s">
        <v>11</v>
      </c>
      <c r="F5422" s="80">
        <v>2077.6</v>
      </c>
      <c r="G5422" s="107">
        <v>934.92</v>
      </c>
      <c r="H5422" s="99">
        <v>2488.75704</v>
      </c>
      <c r="I5422" s="586">
        <f t="shared" si="137"/>
        <v>2056.8240000000001</v>
      </c>
    </row>
    <row r="5423" spans="2:9" ht="20.100000000000001" customHeight="1" thickTop="1" thickBot="1">
      <c r="B5423" s="188" t="s">
        <v>11538</v>
      </c>
      <c r="C5423" s="369" t="s">
        <v>11539</v>
      </c>
      <c r="D5423" s="354" t="s">
        <v>11540</v>
      </c>
      <c r="E5423" s="387" t="s">
        <v>11</v>
      </c>
      <c r="F5423" s="80">
        <v>2393.5520000000001</v>
      </c>
      <c r="G5423" s="107">
        <v>1077.0984000000001</v>
      </c>
      <c r="H5423" s="99">
        <v>2867.2359408000007</v>
      </c>
      <c r="I5423" s="586">
        <f t="shared" si="137"/>
        <v>2369.6164800000006</v>
      </c>
    </row>
    <row r="5424" spans="2:9" ht="20.100000000000001" customHeight="1" thickTop="1" thickBot="1">
      <c r="B5424" s="188" t="s">
        <v>11538</v>
      </c>
      <c r="C5424" s="369" t="s">
        <v>11541</v>
      </c>
      <c r="D5424" s="354" t="s">
        <v>11542</v>
      </c>
      <c r="E5424" s="387" t="s">
        <v>11</v>
      </c>
      <c r="F5424" s="80">
        <v>1854.944</v>
      </c>
      <c r="G5424" s="107">
        <v>834.72479999999996</v>
      </c>
      <c r="H5424" s="99">
        <v>2222.0374176</v>
      </c>
      <c r="I5424" s="586">
        <f t="shared" si="137"/>
        <v>1836.3945600000002</v>
      </c>
    </row>
    <row r="5425" spans="2:9" ht="20.100000000000001" customHeight="1" thickTop="1" thickBot="1">
      <c r="B5425" s="188" t="s">
        <v>11538</v>
      </c>
      <c r="C5425" s="369" t="s">
        <v>11543</v>
      </c>
      <c r="D5425" s="354" t="s">
        <v>11544</v>
      </c>
      <c r="E5425" s="387" t="s">
        <v>11</v>
      </c>
      <c r="F5425" s="80">
        <v>2217.152</v>
      </c>
      <c r="G5425" s="107">
        <v>997.71840000000009</v>
      </c>
      <c r="H5425" s="99">
        <v>2655.9263808000001</v>
      </c>
      <c r="I5425" s="586">
        <f t="shared" si="137"/>
        <v>2194.9804800000002</v>
      </c>
    </row>
    <row r="5426" spans="2:9" ht="20.100000000000001" customHeight="1" thickTop="1" thickBot="1">
      <c r="B5426" s="188" t="s">
        <v>11545</v>
      </c>
      <c r="C5426" s="369" t="s">
        <v>11546</v>
      </c>
      <c r="D5426" s="354" t="s">
        <v>11547</v>
      </c>
      <c r="E5426" s="387" t="s">
        <v>11</v>
      </c>
      <c r="F5426" s="80">
        <v>2118.9168</v>
      </c>
      <c r="G5426" s="107">
        <v>953.51256000000001</v>
      </c>
      <c r="H5426" s="99">
        <v>2538.2504347200002</v>
      </c>
      <c r="I5426" s="586">
        <f t="shared" si="137"/>
        <v>2097.7276320000001</v>
      </c>
    </row>
    <row r="5427" spans="2:9" ht="20.100000000000001" customHeight="1" thickTop="1" thickBot="1">
      <c r="B5427" s="188" t="s">
        <v>11545</v>
      </c>
      <c r="C5427" s="369" t="s">
        <v>11548</v>
      </c>
      <c r="D5427" s="354" t="s">
        <v>11549</v>
      </c>
      <c r="E5427" s="387" t="s">
        <v>11</v>
      </c>
      <c r="F5427" s="80">
        <v>2438.2400000000002</v>
      </c>
      <c r="G5427" s="107">
        <v>1097.2080000000001</v>
      </c>
      <c r="H5427" s="99">
        <v>2920.7676960000003</v>
      </c>
      <c r="I5427" s="586">
        <f t="shared" si="137"/>
        <v>2413.8576000000003</v>
      </c>
    </row>
    <row r="5428" spans="2:9" ht="20.100000000000001" customHeight="1" thickTop="1" thickBot="1">
      <c r="B5428" s="188" t="s">
        <v>11285</v>
      </c>
      <c r="C5428" s="369" t="s">
        <v>11550</v>
      </c>
      <c r="D5428" s="354" t="s">
        <v>11551</v>
      </c>
      <c r="E5428" s="387" t="s">
        <v>11</v>
      </c>
      <c r="F5428" s="80">
        <v>2245.3760000000002</v>
      </c>
      <c r="G5428" s="107">
        <v>1010.4192000000002</v>
      </c>
      <c r="H5428" s="99">
        <v>2689.7359104000002</v>
      </c>
      <c r="I5428" s="586">
        <f t="shared" si="137"/>
        <v>2222.9222400000003</v>
      </c>
    </row>
    <row r="5429" spans="2:9" ht="20.100000000000001" customHeight="1" thickTop="1" thickBot="1">
      <c r="B5429" s="188" t="s">
        <v>11285</v>
      </c>
      <c r="C5429" s="369" t="s">
        <v>11552</v>
      </c>
      <c r="D5429" s="354" t="s">
        <v>11553</v>
      </c>
      <c r="E5429" s="387" t="s">
        <v>11</v>
      </c>
      <c r="F5429" s="80">
        <v>2386.4960000000001</v>
      </c>
      <c r="G5429" s="107">
        <v>1073.9232000000002</v>
      </c>
      <c r="H5429" s="99">
        <v>2858.7835584000009</v>
      </c>
      <c r="I5429" s="586">
        <f t="shared" si="137"/>
        <v>2362.6310400000007</v>
      </c>
    </row>
    <row r="5430" spans="2:9" ht="20.100000000000001" customHeight="1" thickTop="1" thickBot="1">
      <c r="B5430" s="188" t="s">
        <v>11285</v>
      </c>
      <c r="C5430" s="369" t="s">
        <v>11554</v>
      </c>
      <c r="D5430" s="354" t="s">
        <v>11555</v>
      </c>
      <c r="E5430" s="387" t="s">
        <v>11</v>
      </c>
      <c r="F5430" s="80">
        <v>2093.2799999999997</v>
      </c>
      <c r="G5430" s="107">
        <v>941.97599999999989</v>
      </c>
      <c r="H5430" s="99">
        <v>2507.5401119999997</v>
      </c>
      <c r="I5430" s="586">
        <f t="shared" si="137"/>
        <v>2072.3471999999997</v>
      </c>
    </row>
    <row r="5431" spans="2:9" ht="20.100000000000001" customHeight="1" thickTop="1" thickBot="1">
      <c r="B5431" s="188" t="s">
        <v>11285</v>
      </c>
      <c r="C5431" s="369" t="s">
        <v>11556</v>
      </c>
      <c r="D5431" s="354" t="s">
        <v>11557</v>
      </c>
      <c r="E5431" s="387" t="s">
        <v>11</v>
      </c>
      <c r="F5431" s="80">
        <v>2258.7039999999997</v>
      </c>
      <c r="G5431" s="107">
        <v>1016.4167999999999</v>
      </c>
      <c r="H5431" s="99">
        <v>2705.7015215999995</v>
      </c>
      <c r="I5431" s="586">
        <f t="shared" si="137"/>
        <v>2236.1169599999998</v>
      </c>
    </row>
    <row r="5432" spans="2:9" ht="20.100000000000001" customHeight="1" thickTop="1" thickBot="1">
      <c r="B5432" s="188" t="s">
        <v>11558</v>
      </c>
      <c r="C5432" s="369" t="s">
        <v>11559</v>
      </c>
      <c r="D5432" s="354" t="s">
        <v>11560</v>
      </c>
      <c r="E5432" s="387" t="s">
        <v>11</v>
      </c>
      <c r="F5432" s="80">
        <v>2274.384</v>
      </c>
      <c r="G5432" s="107">
        <v>1023.4728</v>
      </c>
      <c r="H5432" s="99">
        <v>2724.4845936000002</v>
      </c>
      <c r="I5432" s="586">
        <f t="shared" si="137"/>
        <v>2251.6401600000004</v>
      </c>
    </row>
    <row r="5433" spans="2:9" ht="20.100000000000001" customHeight="1" thickTop="1" thickBot="1">
      <c r="B5433" s="188" t="s">
        <v>11558</v>
      </c>
      <c r="C5433" s="369" t="s">
        <v>11561</v>
      </c>
      <c r="D5433" s="354" t="s">
        <v>11562</v>
      </c>
      <c r="E5433" s="387" t="s">
        <v>11</v>
      </c>
      <c r="F5433" s="80">
        <v>3085.0399999999995</v>
      </c>
      <c r="G5433" s="107">
        <v>1388.2679999999998</v>
      </c>
      <c r="H5433" s="99">
        <v>3695.5694159999994</v>
      </c>
      <c r="I5433" s="586">
        <f t="shared" si="137"/>
        <v>3054.1895999999997</v>
      </c>
    </row>
    <row r="5434" spans="2:9" ht="20.100000000000001" customHeight="1" thickTop="1" thickBot="1">
      <c r="B5434" s="188" t="s">
        <v>11396</v>
      </c>
      <c r="C5434" s="369">
        <v>784140057</v>
      </c>
      <c r="D5434" s="354" t="s">
        <v>11563</v>
      </c>
      <c r="E5434" s="387" t="s">
        <v>11</v>
      </c>
      <c r="F5434" s="80">
        <v>3182.2559999999999</v>
      </c>
      <c r="G5434" s="107">
        <v>1432.0152</v>
      </c>
      <c r="H5434" s="99">
        <v>3812.0244624000002</v>
      </c>
      <c r="I5434" s="586">
        <f t="shared" si="137"/>
        <v>3150.4334400000002</v>
      </c>
    </row>
    <row r="5435" spans="2:9" ht="20.100000000000001" customHeight="1" thickTop="1" thickBot="1">
      <c r="B5435" s="188" t="s">
        <v>11396</v>
      </c>
      <c r="C5435" s="369" t="s">
        <v>11564</v>
      </c>
      <c r="D5435" s="354" t="s">
        <v>11565</v>
      </c>
      <c r="E5435" s="387" t="s">
        <v>11</v>
      </c>
      <c r="F5435" s="80">
        <v>3355.5199999999995</v>
      </c>
      <c r="G5435" s="107">
        <v>1509.9839999999999</v>
      </c>
      <c r="H5435" s="99">
        <v>4019.5774080000001</v>
      </c>
      <c r="I5435" s="586">
        <f t="shared" si="137"/>
        <v>3321.9648000000002</v>
      </c>
    </row>
    <row r="5436" spans="2:9" ht="20.100000000000001" customHeight="1" thickTop="1" thickBot="1">
      <c r="B5436" s="188" t="s">
        <v>11396</v>
      </c>
      <c r="C5436" s="369" t="s">
        <v>11566</v>
      </c>
      <c r="D5436" s="354" t="s">
        <v>11567</v>
      </c>
      <c r="E5436" s="387" t="s">
        <v>11</v>
      </c>
      <c r="F5436" s="80">
        <v>2274.384</v>
      </c>
      <c r="G5436" s="107">
        <v>1023.4728</v>
      </c>
      <c r="H5436" s="99">
        <v>2724.4845936000002</v>
      </c>
      <c r="I5436" s="586">
        <f t="shared" si="137"/>
        <v>2251.6401600000004</v>
      </c>
    </row>
    <row r="5437" spans="2:9" ht="20.100000000000001" customHeight="1" thickTop="1" thickBot="1">
      <c r="B5437" s="188" t="s">
        <v>11396</v>
      </c>
      <c r="C5437" s="369">
        <v>784140063</v>
      </c>
      <c r="D5437" s="304" t="s">
        <v>11568</v>
      </c>
      <c r="E5437" s="387" t="s">
        <v>11</v>
      </c>
      <c r="F5437" s="80">
        <v>2274.384</v>
      </c>
      <c r="G5437" s="107">
        <v>1023.4728</v>
      </c>
      <c r="H5437" s="99">
        <v>2724.4845936000002</v>
      </c>
      <c r="I5437" s="586">
        <f t="shared" si="137"/>
        <v>2251.6401600000004</v>
      </c>
    </row>
    <row r="5438" spans="2:9" ht="20.100000000000001" customHeight="1" thickTop="1" thickBot="1">
      <c r="B5438" s="188" t="s">
        <v>11569</v>
      </c>
      <c r="C5438" s="369" t="s">
        <v>11570</v>
      </c>
      <c r="D5438" s="354" t="s">
        <v>11571</v>
      </c>
      <c r="E5438" s="387" t="s">
        <v>11</v>
      </c>
      <c r="F5438" s="80">
        <v>2300.2559999999999</v>
      </c>
      <c r="G5438" s="107">
        <v>1035.1152</v>
      </c>
      <c r="H5438" s="99">
        <v>2755.4766623999999</v>
      </c>
      <c r="I5438" s="586">
        <f t="shared" si="137"/>
        <v>2277.25344</v>
      </c>
    </row>
    <row r="5439" spans="2:9" ht="20.100000000000001" customHeight="1" thickTop="1" thickBot="1">
      <c r="B5439" s="188" t="s">
        <v>11572</v>
      </c>
      <c r="C5439" s="369" t="s">
        <v>11573</v>
      </c>
      <c r="D5439" s="354" t="s">
        <v>11574</v>
      </c>
      <c r="E5439" s="387" t="s">
        <v>11</v>
      </c>
      <c r="F5439" s="80">
        <v>2340.2400000000002</v>
      </c>
      <c r="G5439" s="107">
        <v>1053.1080000000002</v>
      </c>
      <c r="H5439" s="99">
        <v>2803.3734960000006</v>
      </c>
      <c r="I5439" s="586">
        <f t="shared" si="137"/>
        <v>2316.8376000000007</v>
      </c>
    </row>
    <row r="5440" spans="2:9" ht="20.100000000000001" customHeight="1" thickTop="1" thickBot="1">
      <c r="B5440" s="188" t="s">
        <v>11575</v>
      </c>
      <c r="C5440" s="369" t="s">
        <v>11576</v>
      </c>
      <c r="D5440" s="354" t="s">
        <v>11577</v>
      </c>
      <c r="E5440" s="387" t="s">
        <v>11</v>
      </c>
      <c r="F5440" s="80">
        <v>2489.1999999999998</v>
      </c>
      <c r="G5440" s="107">
        <v>1120.1399999999999</v>
      </c>
      <c r="H5440" s="99">
        <v>2981.81268</v>
      </c>
      <c r="I5440" s="586">
        <f t="shared" si="137"/>
        <v>2464.308</v>
      </c>
    </row>
    <row r="5441" spans="2:9" ht="20.100000000000001" customHeight="1" thickTop="1" thickBot="1">
      <c r="B5441" s="188" t="s">
        <v>11578</v>
      </c>
      <c r="C5441" s="369" t="s">
        <v>11579</v>
      </c>
      <c r="D5441" s="354" t="s">
        <v>11580</v>
      </c>
      <c r="E5441" s="387" t="s">
        <v>11</v>
      </c>
      <c r="F5441" s="80">
        <v>2541.7279999999996</v>
      </c>
      <c r="G5441" s="107">
        <v>1143.7775999999999</v>
      </c>
      <c r="H5441" s="99">
        <v>3044.7359711999998</v>
      </c>
      <c r="I5441" s="586">
        <f t="shared" si="137"/>
        <v>2516.3107199999999</v>
      </c>
    </row>
    <row r="5442" spans="2:9" ht="20.100000000000001" customHeight="1" thickTop="1" thickBot="1">
      <c r="B5442" s="188" t="s">
        <v>11581</v>
      </c>
      <c r="C5442" s="369" t="s">
        <v>11582</v>
      </c>
      <c r="D5442" s="354" t="s">
        <v>11583</v>
      </c>
      <c r="E5442" s="387" t="s">
        <v>11</v>
      </c>
      <c r="F5442" s="80">
        <v>2540.9439999999995</v>
      </c>
      <c r="G5442" s="107">
        <v>1143.4247999999998</v>
      </c>
      <c r="H5442" s="99">
        <v>3043.7968175999995</v>
      </c>
      <c r="I5442" s="586">
        <f t="shared" si="137"/>
        <v>2515.5345599999996</v>
      </c>
    </row>
    <row r="5443" spans="2:9" ht="20.100000000000001" customHeight="1" thickTop="1" thickBot="1">
      <c r="B5443" s="188" t="s">
        <v>11584</v>
      </c>
      <c r="C5443" s="369" t="s">
        <v>11585</v>
      </c>
      <c r="D5443" s="354" t="s">
        <v>11586</v>
      </c>
      <c r="E5443" s="387" t="s">
        <v>11</v>
      </c>
      <c r="F5443" s="80">
        <v>2463.328</v>
      </c>
      <c r="G5443" s="107">
        <v>1108.4975999999999</v>
      </c>
      <c r="H5443" s="99">
        <v>2950.8206111999998</v>
      </c>
      <c r="I5443" s="586">
        <f t="shared" si="137"/>
        <v>2438.69472</v>
      </c>
    </row>
    <row r="5444" spans="2:9" ht="20.100000000000001" customHeight="1" thickTop="1" thickBot="1">
      <c r="B5444" s="188" t="s">
        <v>11587</v>
      </c>
      <c r="C5444" s="369" t="s">
        <v>11588</v>
      </c>
      <c r="D5444" s="354" t="s">
        <v>11589</v>
      </c>
      <c r="E5444" s="387" t="s">
        <v>11</v>
      </c>
      <c r="F5444" s="80">
        <v>2191.2799999999997</v>
      </c>
      <c r="G5444" s="107">
        <v>986.07599999999991</v>
      </c>
      <c r="H5444" s="99">
        <v>2624.9343120000003</v>
      </c>
      <c r="I5444" s="586">
        <f t="shared" si="137"/>
        <v>2169.3672000000001</v>
      </c>
    </row>
    <row r="5445" spans="2:9" ht="20.100000000000001" customHeight="1" thickTop="1" thickBot="1">
      <c r="B5445" s="188" t="s">
        <v>11590</v>
      </c>
      <c r="C5445" s="369" t="s">
        <v>11591</v>
      </c>
      <c r="D5445" s="354" t="s">
        <v>11592</v>
      </c>
      <c r="E5445" s="387" t="s">
        <v>11</v>
      </c>
      <c r="F5445" s="80">
        <v>2182.6559999999999</v>
      </c>
      <c r="G5445" s="107">
        <v>982.1952</v>
      </c>
      <c r="H5445" s="99">
        <v>2614.6036223999999</v>
      </c>
      <c r="I5445" s="586">
        <f t="shared" si="137"/>
        <v>2160.82944</v>
      </c>
    </row>
    <row r="5446" spans="2:9" ht="20.100000000000001" customHeight="1" thickTop="1" thickBot="1">
      <c r="B5446" s="188" t="s">
        <v>11593</v>
      </c>
      <c r="C5446" s="369" t="s">
        <v>11594</v>
      </c>
      <c r="D5446" s="354" t="s">
        <v>11595</v>
      </c>
      <c r="E5446" s="387" t="s">
        <v>11</v>
      </c>
      <c r="F5446" s="80">
        <v>2456.2719999999999</v>
      </c>
      <c r="G5446" s="107">
        <v>1105.3224</v>
      </c>
      <c r="H5446" s="99">
        <v>2942.3682288</v>
      </c>
      <c r="I5446" s="586">
        <f t="shared" si="137"/>
        <v>2431.70928</v>
      </c>
    </row>
    <row r="5447" spans="2:9" ht="20.100000000000001" customHeight="1" thickTop="1" thickBot="1">
      <c r="B5447" s="188" t="s">
        <v>11593</v>
      </c>
      <c r="C5447" s="369" t="s">
        <v>11596</v>
      </c>
      <c r="D5447" s="354" t="s">
        <v>11597</v>
      </c>
      <c r="E5447" s="387" t="s">
        <v>11</v>
      </c>
      <c r="F5447" s="80">
        <v>2497.8239999999996</v>
      </c>
      <c r="G5447" s="107">
        <v>1124.0207999999998</v>
      </c>
      <c r="H5447" s="99">
        <v>2992.1433695999995</v>
      </c>
      <c r="I5447" s="586">
        <f t="shared" si="137"/>
        <v>2472.8457599999997</v>
      </c>
    </row>
    <row r="5448" spans="2:9" ht="20.100000000000001" customHeight="1" thickTop="1" thickBot="1">
      <c r="B5448" s="188" t="s">
        <v>11598</v>
      </c>
      <c r="C5448" s="369" t="s">
        <v>11599</v>
      </c>
      <c r="D5448" s="354" t="s">
        <v>11600</v>
      </c>
      <c r="E5448" s="387" t="s">
        <v>11</v>
      </c>
      <c r="F5448" s="80">
        <v>2619.3439999999996</v>
      </c>
      <c r="G5448" s="107">
        <v>1178.7047999999998</v>
      </c>
      <c r="H5448" s="99">
        <v>3137.7121775999994</v>
      </c>
      <c r="I5448" s="586">
        <f t="shared" si="137"/>
        <v>2593.1505599999996</v>
      </c>
    </row>
    <row r="5449" spans="2:9" ht="20.100000000000001" customHeight="1" thickTop="1" thickBot="1">
      <c r="B5449" s="188" t="s">
        <v>11601</v>
      </c>
      <c r="C5449" s="369" t="s">
        <v>11602</v>
      </c>
      <c r="D5449" s="354" t="s">
        <v>11603</v>
      </c>
      <c r="E5449" s="387" t="s">
        <v>11</v>
      </c>
      <c r="F5449" s="80">
        <v>2744.7839999999997</v>
      </c>
      <c r="G5449" s="107">
        <v>1235.1527999999998</v>
      </c>
      <c r="H5449" s="99">
        <v>3287.9767535999995</v>
      </c>
      <c r="I5449" s="586">
        <f t="shared" si="137"/>
        <v>2717.3361599999998</v>
      </c>
    </row>
    <row r="5450" spans="2:9" ht="20.100000000000001" customHeight="1" thickTop="1" thickBot="1">
      <c r="B5450" s="188" t="s">
        <v>11601</v>
      </c>
      <c r="C5450" s="369">
        <v>786920063</v>
      </c>
      <c r="D5450" s="304" t="s">
        <v>11604</v>
      </c>
      <c r="E5450" s="387" t="s">
        <v>11</v>
      </c>
      <c r="F5450" s="80">
        <v>2660.8959999999997</v>
      </c>
      <c r="G5450" s="107">
        <v>1197.4032</v>
      </c>
      <c r="H5450" s="99">
        <v>3187.4873184000003</v>
      </c>
      <c r="I5450" s="586">
        <f t="shared" si="137"/>
        <v>2634.2870400000002</v>
      </c>
    </row>
    <row r="5451" spans="2:9" ht="20.100000000000001" customHeight="1" thickTop="1" thickBot="1">
      <c r="B5451" s="188" t="s">
        <v>11605</v>
      </c>
      <c r="C5451" s="369" t="s">
        <v>11606</v>
      </c>
      <c r="D5451" s="354" t="s">
        <v>11607</v>
      </c>
      <c r="E5451" s="387" t="s">
        <v>11</v>
      </c>
      <c r="F5451" s="80">
        <v>2688.3359999999998</v>
      </c>
      <c r="G5451" s="107">
        <v>1209.7511999999999</v>
      </c>
      <c r="H5451" s="99">
        <v>3220.3576943999997</v>
      </c>
      <c r="I5451" s="586">
        <f t="shared" si="137"/>
        <v>2661.45264</v>
      </c>
    </row>
    <row r="5452" spans="2:9" ht="20.100000000000001" customHeight="1" thickTop="1" thickBot="1">
      <c r="B5452" s="188" t="s">
        <v>11605</v>
      </c>
      <c r="C5452" s="369" t="s">
        <v>11608</v>
      </c>
      <c r="D5452" s="354" t="s">
        <v>11609</v>
      </c>
      <c r="E5452" s="387" t="s">
        <v>11</v>
      </c>
      <c r="F5452" s="80">
        <v>2426.48</v>
      </c>
      <c r="G5452" s="107">
        <v>1091.9159999999999</v>
      </c>
      <c r="H5452" s="99">
        <v>2906.6803920000002</v>
      </c>
      <c r="I5452" s="586">
        <f t="shared" si="137"/>
        <v>2402.2152000000001</v>
      </c>
    </row>
    <row r="5453" spans="2:9" ht="20.100000000000001" customHeight="1" thickTop="1" thickBot="1">
      <c r="B5453" s="188" t="s">
        <v>11610</v>
      </c>
      <c r="C5453" s="369" t="s">
        <v>11611</v>
      </c>
      <c r="D5453" s="354" t="s">
        <v>11612</v>
      </c>
      <c r="E5453" s="387" t="s">
        <v>11</v>
      </c>
      <c r="F5453" s="80">
        <v>2977.6319999999992</v>
      </c>
      <c r="G5453" s="107">
        <v>1339.9343999999996</v>
      </c>
      <c r="H5453" s="99">
        <v>3566.9053727999994</v>
      </c>
      <c r="I5453" s="586">
        <f t="shared" si="137"/>
        <v>2947.8556799999997</v>
      </c>
    </row>
    <row r="5454" spans="2:9" ht="20.100000000000001" customHeight="1" thickTop="1" thickBot="1">
      <c r="B5454" s="188" t="s">
        <v>11613</v>
      </c>
      <c r="C5454" s="369" t="s">
        <v>11614</v>
      </c>
      <c r="D5454" s="354" t="s">
        <v>11615</v>
      </c>
      <c r="E5454" s="387" t="s">
        <v>11</v>
      </c>
      <c r="F5454" s="80">
        <v>2595.04</v>
      </c>
      <c r="G5454" s="107">
        <v>1167.768</v>
      </c>
      <c r="H5454" s="99">
        <v>3108.5984160000003</v>
      </c>
      <c r="I5454" s="586">
        <f t="shared" si="137"/>
        <v>2569.0896000000002</v>
      </c>
    </row>
    <row r="5455" spans="2:9" ht="20.100000000000001" customHeight="1" thickTop="1" thickBot="1">
      <c r="B5455" s="188" t="s">
        <v>11616</v>
      </c>
      <c r="C5455" s="369" t="s">
        <v>11617</v>
      </c>
      <c r="D5455" s="354" t="s">
        <v>11618</v>
      </c>
      <c r="E5455" s="387" t="s">
        <v>11</v>
      </c>
      <c r="F5455" s="80">
        <v>2473.52</v>
      </c>
      <c r="G5455" s="107">
        <v>1113.0840000000001</v>
      </c>
      <c r="H5455" s="99">
        <v>2963.0296080000003</v>
      </c>
      <c r="I5455" s="586">
        <f t="shared" si="137"/>
        <v>2448.7848000000004</v>
      </c>
    </row>
    <row r="5456" spans="2:9" ht="20.100000000000001" customHeight="1" thickTop="1" thickBot="1">
      <c r="B5456" s="188" t="s">
        <v>11613</v>
      </c>
      <c r="C5456" s="369">
        <v>787740062</v>
      </c>
      <c r="D5456" s="437" t="s">
        <v>22917</v>
      </c>
      <c r="E5456" s="387" t="s">
        <v>11</v>
      </c>
      <c r="F5456" s="80">
        <v>2939.2159999999999</v>
      </c>
      <c r="G5456" s="107">
        <v>1322.6471999999999</v>
      </c>
      <c r="H5456" s="99">
        <v>3520.8868463999997</v>
      </c>
      <c r="I5456" s="586">
        <f t="shared" ref="I5456:I5483" si="138">H5456/1.21</f>
        <v>2909.82384</v>
      </c>
    </row>
    <row r="5457" spans="2:9" ht="20.100000000000001" customHeight="1" thickTop="1" thickBot="1">
      <c r="B5457" s="188" t="s">
        <v>11613</v>
      </c>
      <c r="C5457" s="369" t="s">
        <v>11619</v>
      </c>
      <c r="D5457" s="354" t="s">
        <v>11620</v>
      </c>
      <c r="E5457" s="387" t="s">
        <v>11</v>
      </c>
      <c r="F5457" s="80">
        <v>2662.4639999999999</v>
      </c>
      <c r="G5457" s="107">
        <v>1198.1088</v>
      </c>
      <c r="H5457" s="99">
        <v>3189.3656255999999</v>
      </c>
      <c r="I5457" s="586">
        <f t="shared" si="138"/>
        <v>2635.8393599999999</v>
      </c>
    </row>
    <row r="5458" spans="2:9" ht="20.100000000000001" customHeight="1" thickTop="1" thickBot="1">
      <c r="B5458" s="188" t="s">
        <v>11613</v>
      </c>
      <c r="C5458" s="369" t="s">
        <v>11621</v>
      </c>
      <c r="D5458" s="354" t="s">
        <v>11622</v>
      </c>
      <c r="E5458" s="387" t="s">
        <v>11</v>
      </c>
      <c r="F5458" s="80">
        <v>2548.7839999999997</v>
      </c>
      <c r="G5458" s="107">
        <v>1146.9527999999998</v>
      </c>
      <c r="H5458" s="99">
        <v>3053.1883535999996</v>
      </c>
      <c r="I5458" s="586">
        <f t="shared" si="138"/>
        <v>2523.2961599999999</v>
      </c>
    </row>
    <row r="5459" spans="2:9" ht="20.100000000000001" customHeight="1" thickTop="1" thickBot="1">
      <c r="B5459" s="188" t="s">
        <v>11613</v>
      </c>
      <c r="C5459" s="369" t="s">
        <v>11623</v>
      </c>
      <c r="D5459" s="354" t="s">
        <v>11624</v>
      </c>
      <c r="E5459" s="387" t="s">
        <v>11</v>
      </c>
      <c r="F5459" s="80">
        <v>2601.3119999999999</v>
      </c>
      <c r="G5459" s="107">
        <v>1170.5904</v>
      </c>
      <c r="H5459" s="99">
        <v>3116.1116448000002</v>
      </c>
      <c r="I5459" s="586">
        <f t="shared" si="138"/>
        <v>2575.2988800000003</v>
      </c>
    </row>
    <row r="5460" spans="2:9" ht="20.100000000000001" customHeight="1" thickTop="1" thickBot="1">
      <c r="B5460" s="188" t="s">
        <v>11625</v>
      </c>
      <c r="C5460" s="369" t="s">
        <v>11626</v>
      </c>
      <c r="D5460" s="354" t="s">
        <v>11627</v>
      </c>
      <c r="E5460" s="387" t="s">
        <v>11</v>
      </c>
      <c r="F5460" s="80">
        <v>2186.576</v>
      </c>
      <c r="G5460" s="107">
        <v>983.95920000000001</v>
      </c>
      <c r="H5460" s="99">
        <v>2619.2993904000004</v>
      </c>
      <c r="I5460" s="586">
        <f t="shared" si="138"/>
        <v>2164.7102400000003</v>
      </c>
    </row>
    <row r="5461" spans="2:9" ht="20.100000000000001" customHeight="1" thickTop="1" thickBot="1">
      <c r="B5461" s="188" t="s">
        <v>11628</v>
      </c>
      <c r="C5461" s="369" t="s">
        <v>11629</v>
      </c>
      <c r="D5461" s="354" t="s">
        <v>11630</v>
      </c>
      <c r="E5461" s="387" t="s">
        <v>11</v>
      </c>
      <c r="F5461" s="80">
        <v>2744.7839999999997</v>
      </c>
      <c r="G5461" s="107">
        <v>1235.1527999999998</v>
      </c>
      <c r="H5461" s="99">
        <v>3287.9767535999995</v>
      </c>
      <c r="I5461" s="586">
        <f t="shared" si="138"/>
        <v>2717.3361599999998</v>
      </c>
    </row>
    <row r="5462" spans="2:9" ht="20.100000000000001" customHeight="1" thickTop="1" thickBot="1">
      <c r="B5462" s="188" t="s">
        <v>11631</v>
      </c>
      <c r="C5462" s="369" t="s">
        <v>11632</v>
      </c>
      <c r="D5462" s="354" t="s">
        <v>11633</v>
      </c>
      <c r="E5462" s="387" t="s">
        <v>11</v>
      </c>
      <c r="F5462" s="80">
        <v>2820.0479999999998</v>
      </c>
      <c r="G5462" s="107">
        <v>1269.0216</v>
      </c>
      <c r="H5462" s="99">
        <v>3378.1354992000001</v>
      </c>
      <c r="I5462" s="586">
        <f t="shared" si="138"/>
        <v>2791.8475200000003</v>
      </c>
    </row>
    <row r="5463" spans="2:9" ht="20.100000000000001" customHeight="1" thickTop="1" thickBot="1">
      <c r="B5463" s="188" t="s">
        <v>11634</v>
      </c>
      <c r="C5463" s="369" t="s">
        <v>11635</v>
      </c>
      <c r="D5463" s="354" t="s">
        <v>11636</v>
      </c>
      <c r="E5463" s="387" t="s">
        <v>11</v>
      </c>
      <c r="F5463" s="80">
        <v>2891.3920000000003</v>
      </c>
      <c r="G5463" s="107">
        <v>1301.1264000000001</v>
      </c>
      <c r="H5463" s="99">
        <v>3463.5984768000003</v>
      </c>
      <c r="I5463" s="586">
        <f t="shared" si="138"/>
        <v>2862.4780800000003</v>
      </c>
    </row>
    <row r="5464" spans="2:9" ht="20.100000000000001" customHeight="1" thickTop="1" thickBot="1">
      <c r="B5464" s="188" t="s">
        <v>11637</v>
      </c>
      <c r="C5464" s="369">
        <v>881343042</v>
      </c>
      <c r="D5464" s="354" t="s">
        <v>11638</v>
      </c>
      <c r="E5464" s="387" t="s">
        <v>11</v>
      </c>
      <c r="F5464" s="80">
        <v>2499.3919999999998</v>
      </c>
      <c r="G5464" s="107">
        <v>1124.7264</v>
      </c>
      <c r="H5464" s="99">
        <v>2994.0216768000005</v>
      </c>
      <c r="I5464" s="586">
        <f t="shared" si="138"/>
        <v>2474.3980800000004</v>
      </c>
    </row>
    <row r="5465" spans="2:9" ht="20.100000000000001" customHeight="1" thickTop="1" thickBot="1">
      <c r="B5465" s="188" t="s">
        <v>11639</v>
      </c>
      <c r="C5465" s="369" t="s">
        <v>11640</v>
      </c>
      <c r="D5465" s="354" t="s">
        <v>11641</v>
      </c>
      <c r="E5465" s="387" t="s">
        <v>11</v>
      </c>
      <c r="F5465" s="80">
        <v>2897.6640000000002</v>
      </c>
      <c r="G5465" s="107">
        <v>1303.9488000000001</v>
      </c>
      <c r="H5465" s="99">
        <v>3471.1117056000003</v>
      </c>
      <c r="I5465" s="586">
        <f t="shared" si="138"/>
        <v>2868.6873600000004</v>
      </c>
    </row>
    <row r="5466" spans="2:9" ht="20.100000000000001" customHeight="1" thickTop="1" thickBot="1">
      <c r="B5466" s="188" t="s">
        <v>11642</v>
      </c>
      <c r="C5466" s="369" t="s">
        <v>11643</v>
      </c>
      <c r="D5466" s="354" t="s">
        <v>11644</v>
      </c>
      <c r="E5466" s="387" t="s">
        <v>11</v>
      </c>
      <c r="F5466" s="7"/>
      <c r="G5466" s="7"/>
      <c r="H5466" s="7"/>
      <c r="I5466" s="586">
        <f t="shared" si="138"/>
        <v>0</v>
      </c>
    </row>
    <row r="5467" spans="2:9" ht="20.100000000000001" customHeight="1" thickTop="1" thickBot="1">
      <c r="B5467" s="188" t="s">
        <v>11368</v>
      </c>
      <c r="C5467" s="369" t="s">
        <v>11645</v>
      </c>
      <c r="D5467" s="354" t="s">
        <v>11646</v>
      </c>
      <c r="E5467" s="387" t="s">
        <v>11</v>
      </c>
      <c r="F5467" s="7"/>
      <c r="G5467" s="7"/>
      <c r="H5467" s="7"/>
      <c r="I5467" s="586">
        <f t="shared" si="138"/>
        <v>0</v>
      </c>
    </row>
    <row r="5468" spans="2:9" ht="20.100000000000001" customHeight="1" thickTop="1" thickBot="1">
      <c r="B5468" s="188" t="s">
        <v>11368</v>
      </c>
      <c r="C5468" s="369" t="s">
        <v>11647</v>
      </c>
      <c r="D5468" s="354" t="s">
        <v>11648</v>
      </c>
      <c r="E5468" s="387" t="s">
        <v>11</v>
      </c>
      <c r="F5468" s="7"/>
      <c r="G5468" s="7"/>
      <c r="H5468" s="7"/>
      <c r="I5468" s="586">
        <f t="shared" si="138"/>
        <v>0</v>
      </c>
    </row>
    <row r="5469" spans="2:9" ht="20.100000000000001" customHeight="1" thickTop="1" thickBot="1">
      <c r="B5469" s="188" t="s">
        <v>11368</v>
      </c>
      <c r="C5469" s="369" t="s">
        <v>11649</v>
      </c>
      <c r="D5469" s="354" t="s">
        <v>11650</v>
      </c>
      <c r="E5469" s="387" t="s">
        <v>11</v>
      </c>
      <c r="F5469" s="180">
        <v>1221.3584057897167</v>
      </c>
      <c r="G5469" s="107">
        <v>549.61128260537248</v>
      </c>
      <c r="H5469" s="99">
        <v>1463.0652342955016</v>
      </c>
      <c r="I5469" s="586">
        <f t="shared" si="138"/>
        <v>1209.1448217318195</v>
      </c>
    </row>
    <row r="5470" spans="2:9" ht="20.100000000000001" customHeight="1" thickTop="1" thickBot="1">
      <c r="B5470" s="188" t="s">
        <v>11651</v>
      </c>
      <c r="C5470" s="369" t="s">
        <v>11652</v>
      </c>
      <c r="D5470" s="354" t="s">
        <v>11653</v>
      </c>
      <c r="E5470" s="387" t="s">
        <v>11</v>
      </c>
      <c r="F5470" s="180">
        <v>1322.4160929520626</v>
      </c>
      <c r="G5470" s="107">
        <v>595.0872418284282</v>
      </c>
      <c r="H5470" s="99">
        <v>1584.1222377472761</v>
      </c>
      <c r="I5470" s="586">
        <f t="shared" si="138"/>
        <v>1309.1919320225422</v>
      </c>
    </row>
    <row r="5471" spans="2:9" ht="20.100000000000001" customHeight="1" thickTop="1" thickBot="1">
      <c r="B5471" s="188" t="s">
        <v>11292</v>
      </c>
      <c r="C5471" s="369" t="s">
        <v>11654</v>
      </c>
      <c r="D5471" s="354" t="s">
        <v>11655</v>
      </c>
      <c r="E5471" s="387" t="s">
        <v>11</v>
      </c>
      <c r="F5471" s="180">
        <v>2112.189843249565</v>
      </c>
      <c r="G5471" s="107">
        <v>950.4854294623043</v>
      </c>
      <c r="H5471" s="99">
        <v>2530.1922132286541</v>
      </c>
      <c r="I5471" s="586">
        <f t="shared" si="138"/>
        <v>2091.0679448170695</v>
      </c>
    </row>
    <row r="5472" spans="2:9" ht="20.100000000000001" customHeight="1" thickTop="1" thickBot="1">
      <c r="B5472" s="188" t="s">
        <v>11292</v>
      </c>
      <c r="C5472" s="369" t="s">
        <v>11656</v>
      </c>
      <c r="D5472" s="354" t="s">
        <v>11657</v>
      </c>
      <c r="E5472" s="387" t="s">
        <v>11</v>
      </c>
      <c r="F5472" s="180">
        <v>2112.189843249565</v>
      </c>
      <c r="G5472" s="107">
        <v>950.4854294623043</v>
      </c>
      <c r="H5472" s="99">
        <v>2530.1922132286541</v>
      </c>
      <c r="I5472" s="586">
        <f t="shared" si="138"/>
        <v>2091.0679448170695</v>
      </c>
    </row>
    <row r="5473" spans="2:9" ht="20.100000000000001" customHeight="1" thickTop="1" thickBot="1">
      <c r="B5473" s="188" t="s">
        <v>11457</v>
      </c>
      <c r="C5473" s="369" t="s">
        <v>11658</v>
      </c>
      <c r="D5473" s="354" t="s">
        <v>11659</v>
      </c>
      <c r="E5473" s="387" t="s">
        <v>11</v>
      </c>
      <c r="F5473" s="180">
        <v>2148.5849469499108</v>
      </c>
      <c r="G5473" s="107">
        <v>966.86322612745982</v>
      </c>
      <c r="H5473" s="99">
        <v>2573.7899079512981</v>
      </c>
      <c r="I5473" s="586">
        <f t="shared" si="138"/>
        <v>2127.0990974804117</v>
      </c>
    </row>
    <row r="5474" spans="2:9" ht="20.100000000000001" customHeight="1" thickTop="1" thickBot="1">
      <c r="B5474" s="188" t="s">
        <v>11457</v>
      </c>
      <c r="C5474" s="369" t="s">
        <v>11660</v>
      </c>
      <c r="D5474" s="354" t="s">
        <v>11661</v>
      </c>
      <c r="E5474" s="387" t="s">
        <v>11</v>
      </c>
      <c r="F5474" s="180">
        <v>2148.5849469499108</v>
      </c>
      <c r="G5474" s="107">
        <v>966.86322612745982</v>
      </c>
      <c r="H5474" s="99">
        <v>2573.7899079512981</v>
      </c>
      <c r="I5474" s="586">
        <f t="shared" si="138"/>
        <v>2127.0990974804117</v>
      </c>
    </row>
    <row r="5475" spans="2:9" ht="20.100000000000001" customHeight="1" thickTop="1" thickBot="1">
      <c r="B5475" s="188" t="s">
        <v>11662</v>
      </c>
      <c r="C5475" s="369" t="s">
        <v>11663</v>
      </c>
      <c r="D5475" s="354" t="s">
        <v>11664</v>
      </c>
      <c r="E5475" s="387" t="s">
        <v>11</v>
      </c>
      <c r="F5475" s="180">
        <v>2148.5849469499108</v>
      </c>
      <c r="G5475" s="107">
        <v>966.86322612745982</v>
      </c>
      <c r="H5475" s="99">
        <v>2573.7899079512981</v>
      </c>
      <c r="I5475" s="586">
        <f t="shared" si="138"/>
        <v>2127.0990974804117</v>
      </c>
    </row>
    <row r="5476" spans="2:9" ht="20.100000000000001" customHeight="1" thickTop="1" thickBot="1">
      <c r="B5476" s="188" t="s">
        <v>11665</v>
      </c>
      <c r="C5476" s="369" t="s">
        <v>11666</v>
      </c>
      <c r="D5476" s="354" t="s">
        <v>11667</v>
      </c>
      <c r="E5476" s="387" t="s">
        <v>11</v>
      </c>
      <c r="F5476" s="180">
        <v>2148.5849469499108</v>
      </c>
      <c r="G5476" s="107">
        <v>966.86322612745982</v>
      </c>
      <c r="H5476" s="99">
        <v>2573.7899079512981</v>
      </c>
      <c r="I5476" s="586">
        <f t="shared" si="138"/>
        <v>2127.0990974804117</v>
      </c>
    </row>
    <row r="5477" spans="2:9" ht="20.100000000000001" customHeight="1" thickTop="1" thickBot="1">
      <c r="B5477" s="188" t="s">
        <v>11668</v>
      </c>
      <c r="C5477" s="369" t="s">
        <v>11669</v>
      </c>
      <c r="D5477" s="354" t="s">
        <v>11670</v>
      </c>
      <c r="E5477" s="387" t="s">
        <v>11</v>
      </c>
      <c r="F5477" s="7"/>
      <c r="G5477" s="7"/>
      <c r="H5477" s="7"/>
      <c r="I5477" s="586">
        <f t="shared" si="138"/>
        <v>0</v>
      </c>
    </row>
    <row r="5478" spans="2:9" ht="20.100000000000001" customHeight="1" thickTop="1" thickBot="1">
      <c r="B5478" s="188" t="s">
        <v>11671</v>
      </c>
      <c r="C5478" s="369">
        <v>897640045</v>
      </c>
      <c r="D5478" s="438" t="s">
        <v>11672</v>
      </c>
      <c r="E5478" s="387" t="s">
        <v>11</v>
      </c>
      <c r="F5478" s="7"/>
      <c r="G5478" s="7"/>
      <c r="H5478" s="7"/>
      <c r="I5478" s="586">
        <f t="shared" si="138"/>
        <v>0</v>
      </c>
    </row>
    <row r="5479" spans="2:9" ht="20.100000000000001" customHeight="1" thickTop="1" thickBot="1">
      <c r="B5479" s="188" t="s">
        <v>11671</v>
      </c>
      <c r="C5479" s="369" t="s">
        <v>11673</v>
      </c>
      <c r="D5479" s="354" t="s">
        <v>11674</v>
      </c>
      <c r="E5479" s="387" t="s">
        <v>11</v>
      </c>
      <c r="F5479" s="7"/>
      <c r="G5479" s="7"/>
      <c r="H5479" s="7"/>
      <c r="I5479" s="586">
        <f t="shared" si="138"/>
        <v>0</v>
      </c>
    </row>
    <row r="5480" spans="2:9" ht="20.100000000000001" customHeight="1" thickTop="1" thickBot="1">
      <c r="B5480" s="188" t="s">
        <v>11457</v>
      </c>
      <c r="C5480" s="369" t="s">
        <v>11675</v>
      </c>
      <c r="D5480" s="354" t="s">
        <v>11676</v>
      </c>
      <c r="E5480" s="387" t="s">
        <v>11</v>
      </c>
      <c r="F5480" s="80">
        <v>1774.0800000000004</v>
      </c>
      <c r="G5480" s="107">
        <v>798.33600000000024</v>
      </c>
      <c r="H5480" s="99">
        <v>2125.1704320000008</v>
      </c>
      <c r="I5480" s="586">
        <f t="shared" si="138"/>
        <v>1756.3392000000008</v>
      </c>
    </row>
    <row r="5481" spans="2:9" ht="20.100000000000001" customHeight="1" thickTop="1" thickBot="1">
      <c r="B5481" s="188" t="s">
        <v>11457</v>
      </c>
      <c r="C5481" s="369" t="s">
        <v>11677</v>
      </c>
      <c r="D5481" s="354" t="s">
        <v>11678</v>
      </c>
      <c r="E5481" s="387" t="s">
        <v>11</v>
      </c>
      <c r="F5481" s="80">
        <v>1774.0800000000004</v>
      </c>
      <c r="G5481" s="107">
        <v>798.33600000000024</v>
      </c>
      <c r="H5481" s="99">
        <v>2125.1704320000008</v>
      </c>
      <c r="I5481" s="586">
        <f t="shared" si="138"/>
        <v>1756.3392000000008</v>
      </c>
    </row>
    <row r="5482" spans="2:9" ht="20.100000000000001" customHeight="1" thickTop="1" thickBot="1">
      <c r="B5482" s="188" t="s">
        <v>11651</v>
      </c>
      <c r="C5482" s="369" t="s">
        <v>11679</v>
      </c>
      <c r="D5482" s="354" t="s">
        <v>11680</v>
      </c>
      <c r="E5482" s="387" t="s">
        <v>11</v>
      </c>
      <c r="F5482" s="80">
        <v>2323.2000000000003</v>
      </c>
      <c r="G5482" s="107">
        <v>1045.44</v>
      </c>
      <c r="H5482" s="99">
        <v>2782.9612800000004</v>
      </c>
      <c r="I5482" s="586">
        <f t="shared" si="138"/>
        <v>2299.9680000000003</v>
      </c>
    </row>
    <row r="5483" spans="2:9" ht="20.100000000000001" customHeight="1" thickTop="1" thickBot="1">
      <c r="B5483" s="188" t="s">
        <v>11435</v>
      </c>
      <c r="C5483" s="369" t="s">
        <v>11681</v>
      </c>
      <c r="D5483" s="354" t="s">
        <v>11682</v>
      </c>
      <c r="E5483" s="387" t="s">
        <v>11</v>
      </c>
      <c r="F5483" s="80">
        <v>2323.2000000000003</v>
      </c>
      <c r="G5483" s="107">
        <v>1045.44</v>
      </c>
      <c r="H5483" s="99">
        <v>2782.9612800000004</v>
      </c>
      <c r="I5483" s="586">
        <f t="shared" si="138"/>
        <v>2299.9680000000003</v>
      </c>
    </row>
    <row r="5484" spans="2:9" ht="20.100000000000001" customHeight="1" thickTop="1">
      <c r="B5484" s="255"/>
      <c r="C5484" s="249"/>
      <c r="D5484" s="200"/>
      <c r="E5484" s="201"/>
      <c r="F5484" s="7"/>
      <c r="G5484" s="7"/>
      <c r="H5484" s="7"/>
      <c r="I5484" s="573"/>
    </row>
    <row r="5485" spans="2:9" ht="20.100000000000001" customHeight="1">
      <c r="B5485" s="255"/>
      <c r="C5485" s="249"/>
      <c r="D5485" s="341" t="s">
        <v>1585</v>
      </c>
      <c r="E5485" s="201"/>
      <c r="F5485" s="7"/>
      <c r="G5485" s="7"/>
      <c r="H5485" s="7"/>
      <c r="I5485" s="573"/>
    </row>
    <row r="5486" spans="2:9" ht="20.100000000000001" customHeight="1" thickBot="1">
      <c r="B5486" s="255"/>
      <c r="C5486" s="249" t="s">
        <v>132</v>
      </c>
      <c r="D5486" s="200"/>
      <c r="E5486" s="201"/>
      <c r="F5486" s="7"/>
      <c r="G5486" s="7"/>
      <c r="H5486" s="7"/>
      <c r="I5486" s="573"/>
    </row>
    <row r="5487" spans="2:9" ht="20.100000000000001" customHeight="1" thickTop="1" thickBot="1">
      <c r="B5487" s="188" t="s">
        <v>11357</v>
      </c>
      <c r="C5487" s="369" t="s">
        <v>11683</v>
      </c>
      <c r="D5487" s="354" t="s">
        <v>11684</v>
      </c>
      <c r="E5487" s="387" t="s">
        <v>11</v>
      </c>
      <c r="F5487" s="80">
        <v>2093.3535000000002</v>
      </c>
      <c r="G5487" s="99">
        <v>942.00907500000005</v>
      </c>
      <c r="H5487" s="99">
        <v>2507.6281576500005</v>
      </c>
      <c r="I5487" s="586">
        <f t="shared" ref="I5487:I5494" si="139">H5487/1.21</f>
        <v>2072.4199650000005</v>
      </c>
    </row>
    <row r="5488" spans="2:9" ht="20.100000000000001" customHeight="1" thickTop="1" thickBot="1">
      <c r="B5488" s="188" t="s">
        <v>11383</v>
      </c>
      <c r="C5488" s="369" t="s">
        <v>11685</v>
      </c>
      <c r="D5488" s="354" t="s">
        <v>11686</v>
      </c>
      <c r="E5488" s="387" t="s">
        <v>11</v>
      </c>
      <c r="F5488" s="7"/>
      <c r="G5488" s="7"/>
      <c r="H5488" s="7"/>
      <c r="I5488" s="586">
        <f t="shared" si="139"/>
        <v>0</v>
      </c>
    </row>
    <row r="5489" spans="2:9" ht="20.100000000000001" customHeight="1" thickTop="1" thickBot="1">
      <c r="B5489" s="188" t="s">
        <v>11444</v>
      </c>
      <c r="C5489" s="369" t="s">
        <v>11687</v>
      </c>
      <c r="D5489" s="354" t="s">
        <v>11688</v>
      </c>
      <c r="E5489" s="387" t="s">
        <v>11</v>
      </c>
      <c r="F5489" s="7"/>
      <c r="G5489" s="7"/>
      <c r="H5489" s="7"/>
      <c r="I5489" s="586">
        <f t="shared" si="139"/>
        <v>0</v>
      </c>
    </row>
    <row r="5490" spans="2:9" ht="20.100000000000001" customHeight="1" thickTop="1" thickBot="1">
      <c r="B5490" s="188" t="s">
        <v>11386</v>
      </c>
      <c r="C5490" s="369" t="s">
        <v>11689</v>
      </c>
      <c r="D5490" s="354" t="s">
        <v>11690</v>
      </c>
      <c r="E5490" s="387" t="s">
        <v>11</v>
      </c>
      <c r="F5490" s="7"/>
      <c r="G5490" s="7"/>
      <c r="H5490" s="7"/>
      <c r="I5490" s="586">
        <f t="shared" si="139"/>
        <v>0</v>
      </c>
    </row>
    <row r="5491" spans="2:9" ht="20.100000000000001" customHeight="1" thickTop="1" thickBot="1">
      <c r="B5491" s="188" t="s">
        <v>11451</v>
      </c>
      <c r="C5491" s="369" t="s">
        <v>11691</v>
      </c>
      <c r="D5491" s="354" t="s">
        <v>11692</v>
      </c>
      <c r="E5491" s="387" t="s">
        <v>11</v>
      </c>
      <c r="F5491" s="78">
        <v>5359.2018337000009</v>
      </c>
      <c r="G5491" s="99">
        <v>2626.0088985130005</v>
      </c>
      <c r="H5491" s="99">
        <v>6990.4356878416083</v>
      </c>
      <c r="I5491" s="586">
        <f t="shared" si="139"/>
        <v>5777.2195767286021</v>
      </c>
    </row>
    <row r="5492" spans="2:9" ht="20.100000000000001" customHeight="1" thickTop="1" thickBot="1">
      <c r="B5492" s="188" t="s">
        <v>11399</v>
      </c>
      <c r="C5492" s="369" t="s">
        <v>11693</v>
      </c>
      <c r="D5492" s="354" t="s">
        <v>11694</v>
      </c>
      <c r="E5492" s="387" t="s">
        <v>11</v>
      </c>
      <c r="F5492" s="78">
        <v>4071.5875805000005</v>
      </c>
      <c r="G5492" s="99">
        <v>1995.0779144450003</v>
      </c>
      <c r="H5492" s="99">
        <v>5310.897408252591</v>
      </c>
      <c r="I5492" s="586">
        <f t="shared" si="139"/>
        <v>4389.1714117790007</v>
      </c>
    </row>
    <row r="5493" spans="2:9" ht="20.100000000000001" customHeight="1" thickTop="1" thickBot="1">
      <c r="B5493" s="188" t="s">
        <v>11354</v>
      </c>
      <c r="C5493" s="369" t="s">
        <v>11695</v>
      </c>
      <c r="D5493" s="354" t="s">
        <v>11696</v>
      </c>
      <c r="E5493" s="387" t="s">
        <v>11</v>
      </c>
      <c r="F5493" s="78">
        <v>3467.5729858000004</v>
      </c>
      <c r="G5493" s="99">
        <v>1699.1107630420001</v>
      </c>
      <c r="H5493" s="99">
        <v>4523.0328512178048</v>
      </c>
      <c r="I5493" s="586">
        <f t="shared" si="139"/>
        <v>3738.0436786924006</v>
      </c>
    </row>
    <row r="5494" spans="2:9" ht="20.100000000000001" customHeight="1" thickTop="1" thickBot="1">
      <c r="B5494" s="188" t="s">
        <v>11454</v>
      </c>
      <c r="C5494" s="369" t="s">
        <v>11697</v>
      </c>
      <c r="D5494" s="354" t="s">
        <v>11698</v>
      </c>
      <c r="E5494" s="387" t="s">
        <v>11</v>
      </c>
      <c r="F5494" s="78">
        <v>5158.6268789000005</v>
      </c>
      <c r="G5494" s="99">
        <v>2527.7271706610004</v>
      </c>
      <c r="H5494" s="99">
        <v>6728.8097282995832</v>
      </c>
      <c r="I5494" s="586">
        <f t="shared" si="139"/>
        <v>5560.999775454201</v>
      </c>
    </row>
    <row r="5495" spans="2:9" ht="20.100000000000001" customHeight="1" thickTop="1" thickBot="1">
      <c r="B5495" s="255"/>
      <c r="C5495" s="249"/>
      <c r="D5495" s="200"/>
      <c r="E5495" s="201"/>
      <c r="F5495" s="78">
        <v>4796.0636669000005</v>
      </c>
      <c r="G5495" s="99">
        <v>2350.0711967810003</v>
      </c>
      <c r="H5495" s="99">
        <v>6255.8895258310222</v>
      </c>
      <c r="I5495" s="573"/>
    </row>
    <row r="5496" spans="2:9" ht="20.100000000000001" customHeight="1" thickTop="1" thickBot="1">
      <c r="B5496" s="255"/>
      <c r="C5496" s="249"/>
      <c r="D5496" s="341" t="s">
        <v>11699</v>
      </c>
      <c r="E5496" s="201"/>
      <c r="F5496" s="78">
        <v>3928.9875130000005</v>
      </c>
      <c r="G5496" s="99">
        <v>1925.2038813700003</v>
      </c>
      <c r="H5496" s="99">
        <v>5124.8927322069403</v>
      </c>
      <c r="I5496" s="573"/>
    </row>
    <row r="5497" spans="2:9" ht="20.100000000000001" customHeight="1" thickTop="1" thickBot="1">
      <c r="B5497" s="255"/>
      <c r="C5497" s="249"/>
      <c r="D5497" s="200"/>
      <c r="E5497" s="201"/>
      <c r="F5497" s="78">
        <v>5044.0590717000005</v>
      </c>
      <c r="G5497" s="99">
        <v>2471.5889451330004</v>
      </c>
      <c r="H5497" s="99">
        <v>6579.3697719440479</v>
      </c>
      <c r="I5497" s="573"/>
    </row>
    <row r="5498" spans="2:9" ht="20.100000000000001" customHeight="1" thickTop="1" thickBot="1">
      <c r="B5498" s="188" t="s">
        <v>11700</v>
      </c>
      <c r="C5498" s="369" t="s">
        <v>11701</v>
      </c>
      <c r="D5498" s="354" t="s">
        <v>11702</v>
      </c>
      <c r="E5498" s="387" t="s">
        <v>11</v>
      </c>
      <c r="F5498" s="78">
        <v>4205.0016293999997</v>
      </c>
      <c r="G5498" s="99">
        <v>2060.4507984059996</v>
      </c>
      <c r="H5498" s="99">
        <v>5484.9200253567706</v>
      </c>
      <c r="I5498" s="586">
        <f>H5498/1.21</f>
        <v>4532.9917564931993</v>
      </c>
    </row>
    <row r="5499" spans="2:9" ht="20.100000000000001" customHeight="1" thickTop="1" thickBot="1">
      <c r="B5499" s="188" t="s">
        <v>11703</v>
      </c>
      <c r="C5499" s="369" t="s">
        <v>11704</v>
      </c>
      <c r="D5499" s="354" t="s">
        <v>11705</v>
      </c>
      <c r="E5499" s="387" t="s">
        <v>11</v>
      </c>
      <c r="F5499" s="78">
        <v>4606.5850974000004</v>
      </c>
      <c r="G5499" s="99">
        <v>2257.2266977260001</v>
      </c>
      <c r="H5499" s="99">
        <v>6008.7374693466127</v>
      </c>
      <c r="I5499" s="586">
        <f>H5499/1.21</f>
        <v>4965.8987349972003</v>
      </c>
    </row>
    <row r="5500" spans="2:9" ht="20.100000000000001" customHeight="1" thickTop="1" thickBot="1">
      <c r="B5500" s="188" t="s">
        <v>11706</v>
      </c>
      <c r="C5500" s="369">
        <v>24581407</v>
      </c>
      <c r="D5500" s="354" t="s">
        <v>11707</v>
      </c>
      <c r="E5500" s="387" t="s">
        <v>11</v>
      </c>
      <c r="F5500" s="78">
        <v>4131.1205682999998</v>
      </c>
      <c r="G5500" s="99">
        <v>2024.2490784669999</v>
      </c>
      <c r="H5500" s="99">
        <v>5388.5510468791535</v>
      </c>
      <c r="I5500" s="586">
        <f>H5500/1.21</f>
        <v>4453.3479726273999</v>
      </c>
    </row>
    <row r="5501" spans="2:9" ht="20.100000000000001" customHeight="1" thickTop="1" thickBot="1">
      <c r="B5501" s="188" t="s">
        <v>11708</v>
      </c>
      <c r="C5501" s="369">
        <v>24581409</v>
      </c>
      <c r="D5501" s="354" t="s">
        <v>11709</v>
      </c>
      <c r="E5501" s="387" t="s">
        <v>11</v>
      </c>
      <c r="F5501" s="78">
        <v>3790.2488250000006</v>
      </c>
      <c r="G5501" s="99">
        <v>1857.2219242500003</v>
      </c>
      <c r="H5501" s="99">
        <v>4943.9247623535011</v>
      </c>
      <c r="I5501" s="586">
        <f>H5501/1.21</f>
        <v>4085.888233350001</v>
      </c>
    </row>
    <row r="5502" spans="2:9" ht="20.100000000000001" customHeight="1" thickTop="1" thickBot="1">
      <c r="B5502" s="255"/>
      <c r="C5502" s="249"/>
      <c r="D5502" s="200"/>
      <c r="E5502" s="201"/>
      <c r="F5502" s="78">
        <v>3379.7503124</v>
      </c>
      <c r="G5502" s="99">
        <v>1656.0776530759999</v>
      </c>
      <c r="H5502" s="99">
        <v>4408.4787124883123</v>
      </c>
      <c r="I5502" s="573"/>
    </row>
    <row r="5503" spans="2:9" ht="20.100000000000001" customHeight="1" thickTop="1" thickBot="1">
      <c r="B5503" s="255"/>
      <c r="C5503" s="249"/>
      <c r="D5503" s="341" t="s">
        <v>11710</v>
      </c>
      <c r="E5503" s="201"/>
      <c r="F5503" s="78">
        <v>4360.8252281000005</v>
      </c>
      <c r="G5503" s="99">
        <v>2136.804361769</v>
      </c>
      <c r="H5503" s="99">
        <v>5688.1732110290777</v>
      </c>
      <c r="I5503" s="573"/>
    </row>
    <row r="5504" spans="2:9" ht="20.100000000000001" customHeight="1" thickTop="1" thickBot="1">
      <c r="B5504" s="255"/>
      <c r="C5504" s="249"/>
      <c r="D5504" s="200"/>
      <c r="E5504" s="201"/>
      <c r="F5504" s="78">
        <v>3672.7138525</v>
      </c>
      <c r="G5504" s="99">
        <v>1799.6297877249999</v>
      </c>
      <c r="H5504" s="99">
        <v>4790.6144949239506</v>
      </c>
      <c r="I5504" s="573"/>
    </row>
    <row r="5505" spans="2:9" ht="20.100000000000001" customHeight="1" thickTop="1" thickBot="1">
      <c r="B5505" s="188" t="s">
        <v>11351</v>
      </c>
      <c r="C5505" s="369" t="s">
        <v>11711</v>
      </c>
      <c r="D5505" s="354" t="s">
        <v>11712</v>
      </c>
      <c r="E5505" s="381" t="s">
        <v>11</v>
      </c>
      <c r="F5505" s="78">
        <v>4590.9363488999998</v>
      </c>
      <c r="G5505" s="99">
        <v>2249.5588109609998</v>
      </c>
      <c r="H5505" s="99">
        <v>5988.3255547781819</v>
      </c>
      <c r="I5505" s="586">
        <f>H5505/1.21</f>
        <v>4949.0293841142002</v>
      </c>
    </row>
    <row r="5506" spans="2:9" ht="20.100000000000001" customHeight="1" thickTop="1" thickBot="1">
      <c r="B5506" s="255"/>
      <c r="C5506" s="249"/>
      <c r="D5506" s="200"/>
      <c r="E5506" s="201"/>
      <c r="F5506" s="78">
        <v>3812.9293488000003</v>
      </c>
      <c r="G5506" s="99">
        <v>1868.3353809120001</v>
      </c>
      <c r="H5506" s="99">
        <v>4973.5087839877442</v>
      </c>
      <c r="I5506" s="573"/>
    </row>
    <row r="5507" spans="2:9" ht="20.100000000000001" customHeight="1" thickTop="1" thickBot="1">
      <c r="B5507" s="255"/>
      <c r="C5507" s="249"/>
      <c r="D5507" s="341" t="s">
        <v>131</v>
      </c>
      <c r="E5507" s="201"/>
      <c r="F5507" s="77">
        <v>837.90011234600001</v>
      </c>
      <c r="G5507" s="102">
        <v>410.57105504954001</v>
      </c>
      <c r="H5507" s="102">
        <v>1092.9401485418755</v>
      </c>
      <c r="I5507" s="573"/>
    </row>
    <row r="5508" spans="2:9" ht="20.100000000000001" customHeight="1" thickTop="1" thickBot="1">
      <c r="B5508" s="255"/>
      <c r="C5508" s="249" t="s">
        <v>132</v>
      </c>
      <c r="D5508" s="200"/>
      <c r="E5508" s="201"/>
      <c r="F5508" s="78">
        <v>3994.6987080000004</v>
      </c>
      <c r="G5508" s="99">
        <v>1957.4023669200001</v>
      </c>
      <c r="H5508" s="99">
        <v>5210.6051007410406</v>
      </c>
      <c r="I5508" s="573"/>
    </row>
    <row r="5509" spans="2:9" ht="20.100000000000001" customHeight="1" thickTop="1" thickBot="1">
      <c r="B5509" s="188" t="s">
        <v>11529</v>
      </c>
      <c r="C5509" s="369" t="s">
        <v>11713</v>
      </c>
      <c r="D5509" s="354" t="s">
        <v>11714</v>
      </c>
      <c r="E5509" s="381" t="s">
        <v>11</v>
      </c>
      <c r="F5509" s="78">
        <v>5457.1047399000008</v>
      </c>
      <c r="G5509" s="99">
        <v>2673.9813225510002</v>
      </c>
      <c r="H5509" s="99">
        <v>7118.1382806307629</v>
      </c>
      <c r="I5509" s="586">
        <f t="shared" ref="I5509:I5572" si="140">H5509/1.21</f>
        <v>5882.758909612201</v>
      </c>
    </row>
    <row r="5510" spans="2:9" ht="20.100000000000001" customHeight="1" thickTop="1" thickBot="1">
      <c r="B5510" s="188" t="s">
        <v>11511</v>
      </c>
      <c r="C5510" s="369" t="s">
        <v>11715</v>
      </c>
      <c r="D5510" s="354" t="s">
        <v>11716</v>
      </c>
      <c r="E5510" s="381" t="s">
        <v>11</v>
      </c>
      <c r="F5510" s="78">
        <v>2432.6148902</v>
      </c>
      <c r="G5510" s="99">
        <v>1191.9812961979999</v>
      </c>
      <c r="H5510" s="99">
        <v>3173.0542104790757</v>
      </c>
      <c r="I5510" s="586">
        <f t="shared" si="140"/>
        <v>2622.3588516355999</v>
      </c>
    </row>
    <row r="5511" spans="2:9" ht="20.100000000000001" customHeight="1" thickTop="1" thickBot="1">
      <c r="B5511" s="188" t="s">
        <v>11393</v>
      </c>
      <c r="C5511" s="369" t="s">
        <v>11717</v>
      </c>
      <c r="D5511" s="354" t="s">
        <v>11718</v>
      </c>
      <c r="E5511" s="381" t="s">
        <v>11</v>
      </c>
      <c r="F5511" s="77">
        <v>3895.5468826339998</v>
      </c>
      <c r="G5511" s="102">
        <v>1908.8179724906599</v>
      </c>
      <c r="H5511" s="102">
        <v>5081.2734427701371</v>
      </c>
      <c r="I5511" s="586">
        <f t="shared" si="140"/>
        <v>4199.399539479452</v>
      </c>
    </row>
    <row r="5512" spans="2:9" ht="20.100000000000001" customHeight="1" thickTop="1" thickBot="1">
      <c r="B5512" s="188" t="s">
        <v>11545</v>
      </c>
      <c r="C5512" s="369" t="s">
        <v>11719</v>
      </c>
      <c r="D5512" s="354" t="s">
        <v>11720</v>
      </c>
      <c r="E5512" s="381" t="s">
        <v>11</v>
      </c>
      <c r="F5512" s="78">
        <v>4616.9769502999998</v>
      </c>
      <c r="G5512" s="99">
        <v>2262.3187056469997</v>
      </c>
      <c r="H5512" s="99">
        <v>6022.2923944323138</v>
      </c>
      <c r="I5512" s="586">
        <f t="shared" si="140"/>
        <v>4977.1011524234</v>
      </c>
    </row>
    <row r="5513" spans="2:9" ht="20.100000000000001" customHeight="1" thickTop="1" thickBot="1">
      <c r="B5513" s="188" t="s">
        <v>11511</v>
      </c>
      <c r="C5513" s="369" t="s">
        <v>11721</v>
      </c>
      <c r="D5513" s="354" t="s">
        <v>11722</v>
      </c>
      <c r="E5513" s="381" t="s">
        <v>11</v>
      </c>
      <c r="F5513" s="78">
        <v>3847.0314266999999</v>
      </c>
      <c r="G5513" s="99">
        <v>1885.0453990829999</v>
      </c>
      <c r="H5513" s="99">
        <v>5017.9908523589465</v>
      </c>
      <c r="I5513" s="586">
        <f t="shared" si="140"/>
        <v>4147.0998779826004</v>
      </c>
    </row>
    <row r="5514" spans="2:9" ht="20.100000000000001" customHeight="1" thickTop="1" thickBot="1">
      <c r="B5514" s="188" t="s">
        <v>11538</v>
      </c>
      <c r="C5514" s="369" t="s">
        <v>11723</v>
      </c>
      <c r="D5514" s="354" t="s">
        <v>11724</v>
      </c>
      <c r="E5514" s="381" t="s">
        <v>11</v>
      </c>
      <c r="F5514" s="78">
        <v>4330.7200166999992</v>
      </c>
      <c r="G5514" s="99">
        <v>2122.0528081829993</v>
      </c>
      <c r="H5514" s="99">
        <v>5648.9045753831451</v>
      </c>
      <c r="I5514" s="586">
        <f t="shared" si="140"/>
        <v>4668.5161780025992</v>
      </c>
    </row>
    <row r="5515" spans="2:9" ht="20.100000000000001" customHeight="1" thickTop="1" thickBot="1">
      <c r="B5515" s="188" t="s">
        <v>11545</v>
      </c>
      <c r="C5515" s="369" t="s">
        <v>11725</v>
      </c>
      <c r="D5515" s="354" t="s">
        <v>11726</v>
      </c>
      <c r="E5515" s="381" t="s">
        <v>11</v>
      </c>
      <c r="F5515" s="78">
        <v>5159.9682002</v>
      </c>
      <c r="G5515" s="99">
        <v>2528.384418098</v>
      </c>
      <c r="H5515" s="99">
        <v>6730.5593209768767</v>
      </c>
      <c r="I5515" s="586">
        <f t="shared" si="140"/>
        <v>5562.4457198156006</v>
      </c>
    </row>
    <row r="5516" spans="2:9" ht="20.100000000000001" customHeight="1" thickTop="1" thickBot="1">
      <c r="B5516" s="188" t="s">
        <v>11538</v>
      </c>
      <c r="C5516" s="369" t="s">
        <v>11727</v>
      </c>
      <c r="D5516" s="354" t="s">
        <v>11728</v>
      </c>
      <c r="E5516" s="381" t="s">
        <v>11</v>
      </c>
      <c r="F5516" s="78">
        <v>3995.2813021000002</v>
      </c>
      <c r="G5516" s="99">
        <v>1957.687838029</v>
      </c>
      <c r="H5516" s="99">
        <v>5211.3650248331978</v>
      </c>
      <c r="I5516" s="586">
        <f t="shared" si="140"/>
        <v>4306.9132436638001</v>
      </c>
    </row>
    <row r="5517" spans="2:9" ht="20.100000000000001" customHeight="1" thickTop="1" thickBot="1">
      <c r="B5517" s="188" t="s">
        <v>11729</v>
      </c>
      <c r="C5517" s="369" t="s">
        <v>11730</v>
      </c>
      <c r="D5517" s="354" t="s">
        <v>11731</v>
      </c>
      <c r="E5517" s="381" t="s">
        <v>11</v>
      </c>
      <c r="F5517" s="78">
        <v>4497.761939</v>
      </c>
      <c r="G5517" s="99">
        <v>2203.9033501099998</v>
      </c>
      <c r="H5517" s="99">
        <v>5866.7907179928206</v>
      </c>
      <c r="I5517" s="586">
        <f t="shared" si="140"/>
        <v>4848.5873702420004</v>
      </c>
    </row>
    <row r="5518" spans="2:9" ht="20.100000000000001" customHeight="1" thickTop="1" thickBot="1">
      <c r="B5518" s="188" t="s">
        <v>11578</v>
      </c>
      <c r="C5518" s="369" t="s">
        <v>11732</v>
      </c>
      <c r="D5518" s="354" t="s">
        <v>11733</v>
      </c>
      <c r="E5518" s="381" t="s">
        <v>11</v>
      </c>
      <c r="F5518" s="78">
        <v>5077.4430684999998</v>
      </c>
      <c r="G5518" s="99">
        <v>2487.9471035649999</v>
      </c>
      <c r="H5518" s="99">
        <v>6622.9151896900303</v>
      </c>
      <c r="I5518" s="586">
        <f t="shared" si="140"/>
        <v>5473.4836278430002</v>
      </c>
    </row>
    <row r="5519" spans="2:9" ht="20.100000000000001" customHeight="1" thickTop="1" thickBot="1">
      <c r="B5519" s="188" t="s">
        <v>11529</v>
      </c>
      <c r="C5519" s="369" t="s">
        <v>11734</v>
      </c>
      <c r="D5519" s="354" t="s">
        <v>11735</v>
      </c>
      <c r="E5519" s="381" t="s">
        <v>11</v>
      </c>
      <c r="F5519" s="78">
        <v>3729.8216230000007</v>
      </c>
      <c r="G5519" s="99">
        <v>1827.6125952700004</v>
      </c>
      <c r="H5519" s="99">
        <v>4865.1047286087414</v>
      </c>
      <c r="I5519" s="586">
        <f t="shared" si="140"/>
        <v>4020.7477095940012</v>
      </c>
    </row>
    <row r="5520" spans="2:9" ht="20.100000000000001" customHeight="1" thickTop="1" thickBot="1">
      <c r="B5520" s="188" t="s">
        <v>11396</v>
      </c>
      <c r="C5520" s="369" t="s">
        <v>11736</v>
      </c>
      <c r="D5520" s="354" t="s">
        <v>11737</v>
      </c>
      <c r="E5520" s="381" t="s">
        <v>11</v>
      </c>
      <c r="F5520" s="78">
        <v>664.36050450000016</v>
      </c>
      <c r="G5520" s="99">
        <v>298.96222702500006</v>
      </c>
      <c r="H5520" s="99">
        <v>795.83744834055017</v>
      </c>
      <c r="I5520" s="586">
        <f t="shared" si="140"/>
        <v>657.7168994550002</v>
      </c>
    </row>
    <row r="5521" spans="2:9" ht="20.100000000000001" customHeight="1" thickTop="1" thickBot="1">
      <c r="B5521" s="188" t="s">
        <v>11393</v>
      </c>
      <c r="C5521" s="369" t="s">
        <v>11738</v>
      </c>
      <c r="D5521" s="354" t="s">
        <v>11739</v>
      </c>
      <c r="E5521" s="381" t="s">
        <v>11</v>
      </c>
      <c r="F5521" s="78">
        <v>5170.9290985000007</v>
      </c>
      <c r="G5521" s="99">
        <v>2533.7552582650001</v>
      </c>
      <c r="H5521" s="99">
        <v>6744.8564975014297</v>
      </c>
      <c r="I5521" s="586">
        <f t="shared" si="140"/>
        <v>5574.2615681830002</v>
      </c>
    </row>
    <row r="5522" spans="2:9" ht="20.100000000000001" customHeight="1" thickTop="1" thickBot="1">
      <c r="B5522" s="188" t="s">
        <v>11740</v>
      </c>
      <c r="C5522" s="369" t="s">
        <v>11741</v>
      </c>
      <c r="D5522" s="354" t="s">
        <v>11742</v>
      </c>
      <c r="E5522" s="381" t="s">
        <v>11</v>
      </c>
      <c r="F5522" s="78">
        <v>6725.3985468999999</v>
      </c>
      <c r="G5522" s="99">
        <v>3295.4452879810001</v>
      </c>
      <c r="H5522" s="99">
        <v>8772.4753566054223</v>
      </c>
      <c r="I5522" s="586">
        <f t="shared" si="140"/>
        <v>7249.9796335582005</v>
      </c>
    </row>
    <row r="5523" spans="2:9" ht="20.100000000000001" customHeight="1" thickTop="1" thickBot="1">
      <c r="B5523" s="188" t="s">
        <v>11317</v>
      </c>
      <c r="C5523" s="369" t="s">
        <v>11743</v>
      </c>
      <c r="D5523" s="354" t="s">
        <v>11744</v>
      </c>
      <c r="E5523" s="381" t="s">
        <v>11</v>
      </c>
      <c r="F5523" s="78">
        <v>3536.9287811000008</v>
      </c>
      <c r="G5523" s="99">
        <v>1733.0951027390004</v>
      </c>
      <c r="H5523" s="99">
        <v>4613.4991634912194</v>
      </c>
      <c r="I5523" s="586">
        <f t="shared" si="140"/>
        <v>3812.8092260258013</v>
      </c>
    </row>
    <row r="5524" spans="2:9" ht="20.100000000000001" customHeight="1" thickTop="1" thickBot="1">
      <c r="B5524" s="188" t="s">
        <v>11745</v>
      </c>
      <c r="C5524" s="369" t="s">
        <v>11746</v>
      </c>
      <c r="D5524" s="354" t="s">
        <v>11747</v>
      </c>
      <c r="E5524" s="381" t="s">
        <v>11</v>
      </c>
      <c r="F5524" s="78">
        <v>4213.6592487000007</v>
      </c>
      <c r="G5524" s="99">
        <v>2064.6930318630002</v>
      </c>
      <c r="H5524" s="99">
        <v>5496.2128508193073</v>
      </c>
      <c r="I5524" s="586">
        <f t="shared" si="140"/>
        <v>4542.324670098601</v>
      </c>
    </row>
    <row r="5525" spans="2:9" ht="20.100000000000001" customHeight="1" thickTop="1" thickBot="1">
      <c r="B5525" s="184" t="s">
        <v>11598</v>
      </c>
      <c r="C5525" s="382" t="s">
        <v>11748</v>
      </c>
      <c r="D5525" s="383" t="s">
        <v>11749</v>
      </c>
      <c r="E5525" s="384" t="s">
        <v>11</v>
      </c>
      <c r="F5525" s="78">
        <v>4294.3553059000005</v>
      </c>
      <c r="G5525" s="99">
        <v>2104.2340998910004</v>
      </c>
      <c r="H5525" s="99">
        <v>5601.4711739098429</v>
      </c>
      <c r="I5525" s="591">
        <f t="shared" si="140"/>
        <v>4629.3150197602008</v>
      </c>
    </row>
    <row r="5526" spans="2:9" ht="20.100000000000001" customHeight="1" thickTop="1" thickBot="1">
      <c r="B5526" s="188" t="s">
        <v>11740</v>
      </c>
      <c r="C5526" s="369" t="s">
        <v>11750</v>
      </c>
      <c r="D5526" s="354" t="s">
        <v>11751</v>
      </c>
      <c r="E5526" s="381" t="s">
        <v>11</v>
      </c>
      <c r="F5526" s="78">
        <v>4520.4018166999995</v>
      </c>
      <c r="G5526" s="99">
        <v>2214.9968901829998</v>
      </c>
      <c r="H5526" s="99">
        <v>5896.3217216671455</v>
      </c>
      <c r="I5526" s="586">
        <f t="shared" si="140"/>
        <v>4872.9931584025999</v>
      </c>
    </row>
    <row r="5527" spans="2:9" ht="20.100000000000001" customHeight="1" thickTop="1" thickBot="1">
      <c r="B5527" s="188" t="s">
        <v>11285</v>
      </c>
      <c r="C5527" s="369" t="s">
        <v>11752</v>
      </c>
      <c r="D5527" s="354" t="s">
        <v>11753</v>
      </c>
      <c r="E5527" s="381" t="s">
        <v>11</v>
      </c>
      <c r="F5527" s="78">
        <v>4162.5941984000001</v>
      </c>
      <c r="G5527" s="99">
        <v>2039.671157216</v>
      </c>
      <c r="H5527" s="99">
        <v>5429.6046205089924</v>
      </c>
      <c r="I5527" s="586">
        <f t="shared" si="140"/>
        <v>4487.2765458752001</v>
      </c>
    </row>
    <row r="5528" spans="2:9" ht="20.100000000000001" customHeight="1" thickTop="1" thickBot="1">
      <c r="B5528" s="188" t="s">
        <v>11598</v>
      </c>
      <c r="C5528" s="369" t="s">
        <v>11754</v>
      </c>
      <c r="D5528" s="354" t="s">
        <v>11755</v>
      </c>
      <c r="E5528" s="381" t="s">
        <v>11</v>
      </c>
      <c r="F5528" s="78">
        <v>7710.6735595999999</v>
      </c>
      <c r="G5528" s="99">
        <v>3778.230044204</v>
      </c>
      <c r="H5528" s="99">
        <v>10057.648377671048</v>
      </c>
      <c r="I5528" s="586">
        <f t="shared" si="140"/>
        <v>8312.1060972488012</v>
      </c>
    </row>
    <row r="5529" spans="2:9" ht="20.100000000000001" customHeight="1" thickTop="1" thickBot="1">
      <c r="B5529" s="184" t="s">
        <v>11416</v>
      </c>
      <c r="C5529" s="382" t="s">
        <v>11756</v>
      </c>
      <c r="D5529" s="383" t="s">
        <v>11757</v>
      </c>
      <c r="E5529" s="384" t="s">
        <v>11</v>
      </c>
      <c r="F5529" s="78">
        <v>3326.6258597000001</v>
      </c>
      <c r="G5529" s="99">
        <v>1630.0466712530001</v>
      </c>
      <c r="H5529" s="99">
        <v>4339.1842388754867</v>
      </c>
      <c r="I5529" s="591">
        <f t="shared" si="140"/>
        <v>3586.1026767566009</v>
      </c>
    </row>
    <row r="5530" spans="2:9" ht="20.100000000000001" customHeight="1" thickTop="1" thickBot="1">
      <c r="B5530" s="188" t="s">
        <v>11297</v>
      </c>
      <c r="C5530" s="369" t="s">
        <v>11758</v>
      </c>
      <c r="D5530" s="354" t="s">
        <v>11759</v>
      </c>
      <c r="E5530" s="381" t="s">
        <v>11</v>
      </c>
      <c r="F5530" s="78">
        <v>3616.1073839000001</v>
      </c>
      <c r="G5530" s="99">
        <v>1771.892618111</v>
      </c>
      <c r="H5530" s="99">
        <v>4716.7781494114824</v>
      </c>
      <c r="I5530" s="586">
        <f t="shared" si="140"/>
        <v>3898.1637598442003</v>
      </c>
    </row>
    <row r="5531" spans="2:9" ht="20.100000000000001" customHeight="1" thickTop="1" thickBot="1">
      <c r="B5531" s="188" t="s">
        <v>11375</v>
      </c>
      <c r="C5531" s="369" t="s">
        <v>11760</v>
      </c>
      <c r="D5531" s="354" t="s">
        <v>11761</v>
      </c>
      <c r="E5531" s="381" t="s">
        <v>11</v>
      </c>
      <c r="F5531" s="78">
        <v>8211.5554499000009</v>
      </c>
      <c r="G5531" s="99">
        <v>4023.6621704510003</v>
      </c>
      <c r="H5531" s="99">
        <v>10710.988697740562</v>
      </c>
      <c r="I5531" s="586">
        <f t="shared" si="140"/>
        <v>8852.0567749922011</v>
      </c>
    </row>
    <row r="5532" spans="2:9" ht="20.100000000000001" customHeight="1" thickTop="1" thickBot="1">
      <c r="B5532" s="188" t="s">
        <v>11375</v>
      </c>
      <c r="C5532" s="369" t="s">
        <v>11762</v>
      </c>
      <c r="D5532" s="354" t="s">
        <v>11763</v>
      </c>
      <c r="E5532" s="381" t="s">
        <v>11</v>
      </c>
      <c r="F5532" s="78">
        <v>4270.2657172999998</v>
      </c>
      <c r="G5532" s="99">
        <v>2092.4302014769996</v>
      </c>
      <c r="H5532" s="99">
        <v>5570.0491963317727</v>
      </c>
      <c r="I5532" s="586">
        <f t="shared" si="140"/>
        <v>4603.3464432493993</v>
      </c>
    </row>
    <row r="5533" spans="2:9" ht="20.100000000000001" customHeight="1" thickTop="1" thickBot="1">
      <c r="B5533" s="188" t="s">
        <v>11285</v>
      </c>
      <c r="C5533" s="369" t="s">
        <v>11764</v>
      </c>
      <c r="D5533" s="354" t="s">
        <v>11765</v>
      </c>
      <c r="E5533" s="381" t="s">
        <v>11</v>
      </c>
      <c r="F5533" s="78">
        <v>5845.8846864000006</v>
      </c>
      <c r="G5533" s="99">
        <v>2864.4834963360004</v>
      </c>
      <c r="H5533" s="99">
        <v>7625.2550672464331</v>
      </c>
      <c r="I5533" s="586">
        <f t="shared" si="140"/>
        <v>6301.8636919392011</v>
      </c>
    </row>
    <row r="5534" spans="2:9" ht="20.100000000000001" customHeight="1" thickTop="1" thickBot="1">
      <c r="B5534" s="188" t="s">
        <v>11297</v>
      </c>
      <c r="C5534" s="369" t="s">
        <v>11766</v>
      </c>
      <c r="D5534" s="354" t="s">
        <v>11767</v>
      </c>
      <c r="E5534" s="381" t="s">
        <v>11</v>
      </c>
      <c r="F5534" s="78">
        <v>6932.2871958999995</v>
      </c>
      <c r="G5534" s="99">
        <v>3396.8207259909996</v>
      </c>
      <c r="H5534" s="99">
        <v>9042.3367725880416</v>
      </c>
      <c r="I5534" s="586">
        <f t="shared" si="140"/>
        <v>7473.0055971802003</v>
      </c>
    </row>
    <row r="5535" spans="2:9" ht="20.100000000000001" customHeight="1" thickTop="1" thickBot="1">
      <c r="B5535" s="188" t="s">
        <v>11593</v>
      </c>
      <c r="C5535" s="369" t="s">
        <v>11768</v>
      </c>
      <c r="D5535" s="354" t="s">
        <v>11769</v>
      </c>
      <c r="E5535" s="381" t="s">
        <v>11</v>
      </c>
      <c r="F5535" s="78">
        <v>2545.4213663999999</v>
      </c>
      <c r="G5535" s="99">
        <v>1247.2564695359999</v>
      </c>
      <c r="H5535" s="99">
        <v>3320.196721904832</v>
      </c>
      <c r="I5535" s="586">
        <f t="shared" si="140"/>
        <v>2743.9642329792</v>
      </c>
    </row>
    <row r="5536" spans="2:9" ht="20.100000000000001" customHeight="1" thickTop="1" thickBot="1">
      <c r="B5536" s="188" t="s">
        <v>11317</v>
      </c>
      <c r="C5536" s="369" t="s">
        <v>11770</v>
      </c>
      <c r="D5536" s="354" t="s">
        <v>11771</v>
      </c>
      <c r="E5536" s="381" t="s">
        <v>11</v>
      </c>
      <c r="F5536" s="78">
        <v>4298.9347664999996</v>
      </c>
      <c r="G5536" s="99">
        <v>2106.4780355849998</v>
      </c>
      <c r="H5536" s="99">
        <v>5607.4445307272699</v>
      </c>
      <c r="I5536" s="586">
        <f t="shared" si="140"/>
        <v>4634.2516782869998</v>
      </c>
    </row>
    <row r="5537" spans="2:9" ht="20.100000000000001" customHeight="1" thickTop="1" thickBot="1">
      <c r="B5537" s="188" t="s">
        <v>11529</v>
      </c>
      <c r="C5537" s="369" t="s">
        <v>11772</v>
      </c>
      <c r="D5537" s="354" t="s">
        <v>11773</v>
      </c>
      <c r="E5537" s="381" t="s">
        <v>11</v>
      </c>
      <c r="F5537" s="78">
        <v>4385.9716153000008</v>
      </c>
      <c r="G5537" s="99">
        <v>2149.1260914970003</v>
      </c>
      <c r="H5537" s="99">
        <v>5720.9736555650143</v>
      </c>
      <c r="I5537" s="586">
        <f t="shared" si="140"/>
        <v>4728.0774012934007</v>
      </c>
    </row>
    <row r="5538" spans="2:9" ht="20.100000000000001" customHeight="1" thickTop="1" thickBot="1">
      <c r="B5538" s="188" t="s">
        <v>11416</v>
      </c>
      <c r="C5538" s="369" t="s">
        <v>11774</v>
      </c>
      <c r="D5538" s="354" t="s">
        <v>11775</v>
      </c>
      <c r="E5538" s="381" t="s">
        <v>11</v>
      </c>
      <c r="F5538" s="78">
        <v>4591.5731378</v>
      </c>
      <c r="G5538" s="99">
        <v>2249.8708375219999</v>
      </c>
      <c r="H5538" s="99">
        <v>5989.1561694835646</v>
      </c>
      <c r="I5538" s="586">
        <f t="shared" si="140"/>
        <v>4949.7158425484004</v>
      </c>
    </row>
    <row r="5539" spans="2:9" ht="20.100000000000001" customHeight="1" thickTop="1" thickBot="1">
      <c r="B5539" s="188" t="s">
        <v>11613</v>
      </c>
      <c r="C5539" s="369" t="s">
        <v>11776</v>
      </c>
      <c r="D5539" s="354" t="s">
        <v>11777</v>
      </c>
      <c r="E5539" s="381" t="s">
        <v>11</v>
      </c>
      <c r="F5539" s="78">
        <v>5097.9287029000016</v>
      </c>
      <c r="G5539" s="99">
        <v>2497.9850644210005</v>
      </c>
      <c r="H5539" s="99">
        <v>6649.6362414887044</v>
      </c>
      <c r="I5539" s="586">
        <f t="shared" si="140"/>
        <v>5495.567141726202</v>
      </c>
    </row>
    <row r="5540" spans="2:9" ht="20.100000000000001" customHeight="1" thickTop="1" thickBot="1">
      <c r="B5540" s="188" t="s">
        <v>11590</v>
      </c>
      <c r="C5540" s="369" t="s">
        <v>11778</v>
      </c>
      <c r="D5540" s="354" t="s">
        <v>11779</v>
      </c>
      <c r="E5540" s="381" t="s">
        <v>11</v>
      </c>
      <c r="F5540" s="78">
        <v>3581.2465787999995</v>
      </c>
      <c r="G5540" s="99">
        <v>1754.8108236119997</v>
      </c>
      <c r="H5540" s="99">
        <v>4671.3064124551438</v>
      </c>
      <c r="I5540" s="586">
        <f t="shared" si="140"/>
        <v>3860.5838119464001</v>
      </c>
    </row>
    <row r="5541" spans="2:9" ht="20.100000000000001" customHeight="1" thickTop="1" thickBot="1">
      <c r="B5541" s="188" t="s">
        <v>11285</v>
      </c>
      <c r="C5541" s="369" t="s">
        <v>11780</v>
      </c>
      <c r="D5541" s="354" t="s">
        <v>11781</v>
      </c>
      <c r="E5541" s="381" t="s">
        <v>11</v>
      </c>
      <c r="F5541" s="78">
        <v>3103.5736115999998</v>
      </c>
      <c r="G5541" s="99">
        <v>1520.751069684</v>
      </c>
      <c r="H5541" s="99">
        <v>4048.239347498808</v>
      </c>
      <c r="I5541" s="586">
        <f t="shared" si="140"/>
        <v>3345.6523533048003</v>
      </c>
    </row>
    <row r="5542" spans="2:9" ht="20.100000000000001" customHeight="1" thickTop="1" thickBot="1">
      <c r="B5542" s="188" t="s">
        <v>11782</v>
      </c>
      <c r="C5542" s="369" t="s">
        <v>11783</v>
      </c>
      <c r="D5542" s="354" t="s">
        <v>11784</v>
      </c>
      <c r="E5542" s="381" t="s">
        <v>11</v>
      </c>
      <c r="F5542" s="78">
        <v>4279.3162488999997</v>
      </c>
      <c r="G5542" s="99">
        <v>2096.8649619609996</v>
      </c>
      <c r="H5542" s="99">
        <v>5581.8545287401812</v>
      </c>
      <c r="I5542" s="586">
        <f t="shared" si="140"/>
        <v>4613.1029163141993</v>
      </c>
    </row>
    <row r="5543" spans="2:9" ht="20.100000000000001" customHeight="1" thickTop="1" thickBot="1">
      <c r="B5543" s="188" t="s">
        <v>11342</v>
      </c>
      <c r="C5543" s="369" t="s">
        <v>11785</v>
      </c>
      <c r="D5543" s="354" t="s">
        <v>11786</v>
      </c>
      <c r="E5543" s="381" t="s">
        <v>11</v>
      </c>
      <c r="F5543" s="78">
        <v>5626.3821977000007</v>
      </c>
      <c r="G5543" s="99">
        <v>2756.9272768730002</v>
      </c>
      <c r="H5543" s="99">
        <v>7338.9404110359264</v>
      </c>
      <c r="I5543" s="586">
        <f t="shared" si="140"/>
        <v>6065.2400091206009</v>
      </c>
    </row>
    <row r="5544" spans="2:9" ht="20.100000000000001" customHeight="1" thickTop="1" thickBot="1">
      <c r="B5544" s="188" t="s">
        <v>11613</v>
      </c>
      <c r="C5544" s="369" t="s">
        <v>11787</v>
      </c>
      <c r="D5544" s="354" t="s">
        <v>11788</v>
      </c>
      <c r="E5544" s="381" t="s">
        <v>11</v>
      </c>
      <c r="F5544" s="78">
        <v>2531.7778255000007</v>
      </c>
      <c r="G5544" s="99">
        <v>1240.5711344950003</v>
      </c>
      <c r="H5544" s="99">
        <v>3302.4003600256906</v>
      </c>
      <c r="I5544" s="586">
        <f t="shared" si="140"/>
        <v>2729.2564958890007</v>
      </c>
    </row>
    <row r="5545" spans="2:9" ht="20.100000000000001" customHeight="1" thickTop="1" thickBot="1">
      <c r="B5545" s="188" t="s">
        <v>11789</v>
      </c>
      <c r="C5545" s="369" t="s">
        <v>11790</v>
      </c>
      <c r="D5545" s="354" t="s">
        <v>11791</v>
      </c>
      <c r="E5545" s="381" t="s">
        <v>11</v>
      </c>
      <c r="F5545" s="78">
        <v>5625.9621880000004</v>
      </c>
      <c r="G5545" s="99">
        <v>2756.7214721200003</v>
      </c>
      <c r="H5545" s="99">
        <v>7338.392558783441</v>
      </c>
      <c r="I5545" s="586">
        <f t="shared" si="140"/>
        <v>6064.7872386640011</v>
      </c>
    </row>
    <row r="5546" spans="2:9" ht="20.100000000000001" customHeight="1" thickTop="1" thickBot="1">
      <c r="B5546" s="188" t="s">
        <v>11285</v>
      </c>
      <c r="C5546" s="369" t="s">
        <v>11792</v>
      </c>
      <c r="D5546" s="354" t="s">
        <v>11793</v>
      </c>
      <c r="E5546" s="381" t="s">
        <v>11</v>
      </c>
      <c r="F5546" s="78">
        <v>5625.9621880000004</v>
      </c>
      <c r="G5546" s="99">
        <v>2756.7214721200003</v>
      </c>
      <c r="H5546" s="99">
        <v>7338.392558783441</v>
      </c>
      <c r="I5546" s="586">
        <f t="shared" si="140"/>
        <v>6064.7872386640011</v>
      </c>
    </row>
    <row r="5547" spans="2:9" ht="20.100000000000001" customHeight="1" thickTop="1" thickBot="1">
      <c r="B5547" s="188" t="s">
        <v>11285</v>
      </c>
      <c r="C5547" s="369" t="s">
        <v>11794</v>
      </c>
      <c r="D5547" s="354" t="s">
        <v>11795</v>
      </c>
      <c r="E5547" s="381" t="s">
        <v>11</v>
      </c>
      <c r="F5547" s="78">
        <v>4133.3561037999998</v>
      </c>
      <c r="G5547" s="99">
        <v>2025.3444908619999</v>
      </c>
      <c r="H5547" s="99">
        <v>5391.4670346746443</v>
      </c>
      <c r="I5547" s="586">
        <f t="shared" si="140"/>
        <v>4455.7578798964005</v>
      </c>
    </row>
    <row r="5548" spans="2:9" ht="20.100000000000001" customHeight="1" thickTop="1" thickBot="1">
      <c r="B5548" s="188" t="s">
        <v>11558</v>
      </c>
      <c r="C5548" s="369" t="s">
        <v>11796</v>
      </c>
      <c r="D5548" s="354" t="s">
        <v>11797</v>
      </c>
      <c r="E5548" s="381" t="s">
        <v>11</v>
      </c>
      <c r="F5548" s="78">
        <v>5317.9053961</v>
      </c>
      <c r="G5548" s="99">
        <v>2605.7736440889998</v>
      </c>
      <c r="H5548" s="99">
        <v>6936.5694405649183</v>
      </c>
      <c r="I5548" s="586">
        <f t="shared" si="140"/>
        <v>5732.7020169958005</v>
      </c>
    </row>
    <row r="5549" spans="2:9" ht="20.100000000000001" customHeight="1" thickTop="1" thickBot="1">
      <c r="B5549" s="188" t="s">
        <v>11518</v>
      </c>
      <c r="C5549" s="369" t="s">
        <v>11798</v>
      </c>
      <c r="D5549" s="354" t="s">
        <v>11799</v>
      </c>
      <c r="E5549" s="381" t="s">
        <v>11</v>
      </c>
      <c r="F5549" s="78">
        <v>4100.4327628000001</v>
      </c>
      <c r="G5549" s="99">
        <v>2009.212053772</v>
      </c>
      <c r="H5549" s="99">
        <v>5348.5224871410637</v>
      </c>
      <c r="I5549" s="586">
        <f t="shared" si="140"/>
        <v>4420.2665182984001</v>
      </c>
    </row>
    <row r="5550" spans="2:9" ht="20.100000000000001" customHeight="1" thickTop="1" thickBot="1">
      <c r="B5550" s="188" t="s">
        <v>11800</v>
      </c>
      <c r="C5550" s="369" t="s">
        <v>11801</v>
      </c>
      <c r="D5550" s="354" t="s">
        <v>11802</v>
      </c>
      <c r="E5550" s="381" t="s">
        <v>11</v>
      </c>
      <c r="F5550" s="78">
        <v>4091.9106305000005</v>
      </c>
      <c r="G5550" s="99">
        <v>1841.3597837250002</v>
      </c>
      <c r="H5550" s="99">
        <v>4901.6997442759503</v>
      </c>
      <c r="I5550" s="586">
        <f t="shared" si="140"/>
        <v>4050.9915241950002</v>
      </c>
    </row>
    <row r="5551" spans="2:9" ht="20.100000000000001" customHeight="1" thickTop="1" thickBot="1">
      <c r="B5551" s="188" t="s">
        <v>11285</v>
      </c>
      <c r="C5551" s="369" t="s">
        <v>11803</v>
      </c>
      <c r="D5551" s="354" t="s">
        <v>11804</v>
      </c>
      <c r="E5551" s="381" t="s">
        <v>11</v>
      </c>
      <c r="F5551" s="78">
        <v>6000.8953631000004</v>
      </c>
      <c r="G5551" s="99">
        <v>2940.438727919</v>
      </c>
      <c r="H5551" s="99">
        <v>7827.4478937203785</v>
      </c>
      <c r="I5551" s="586">
        <f t="shared" si="140"/>
        <v>6468.9652014218009</v>
      </c>
    </row>
    <row r="5552" spans="2:9" ht="20.100000000000001" customHeight="1" thickTop="1" thickBot="1">
      <c r="B5552" s="188" t="s">
        <v>11297</v>
      </c>
      <c r="C5552" s="369" t="s">
        <v>11805</v>
      </c>
      <c r="D5552" s="354" t="s">
        <v>11806</v>
      </c>
      <c r="E5552" s="381" t="s">
        <v>11</v>
      </c>
      <c r="F5552" s="78">
        <v>5546.1196988999991</v>
      </c>
      <c r="G5552" s="99">
        <v>2717.5986524609993</v>
      </c>
      <c r="H5552" s="99">
        <v>7234.2476128511807</v>
      </c>
      <c r="I5552" s="586">
        <f t="shared" si="140"/>
        <v>5978.717035414199</v>
      </c>
    </row>
    <row r="5553" spans="2:9" ht="20.100000000000001" customHeight="1" thickTop="1" thickBot="1">
      <c r="B5553" s="188" t="s">
        <v>11317</v>
      </c>
      <c r="C5553" s="369" t="s">
        <v>11807</v>
      </c>
      <c r="D5553" s="354" t="s">
        <v>11808</v>
      </c>
      <c r="E5553" s="381" t="s">
        <v>11</v>
      </c>
      <c r="F5553" s="78">
        <v>5358.0366455000012</v>
      </c>
      <c r="G5553" s="99">
        <v>2625.4379562950007</v>
      </c>
      <c r="H5553" s="99">
        <v>6988.915839657293</v>
      </c>
      <c r="I5553" s="586">
        <f t="shared" si="140"/>
        <v>5775.9635038490023</v>
      </c>
    </row>
    <row r="5554" spans="2:9" ht="20.100000000000001" customHeight="1" thickTop="1" thickBot="1">
      <c r="B5554" s="188" t="s">
        <v>11312</v>
      </c>
      <c r="C5554" s="369" t="s">
        <v>11809</v>
      </c>
      <c r="D5554" s="354" t="s">
        <v>11810</v>
      </c>
      <c r="E5554" s="381" t="s">
        <v>11</v>
      </c>
      <c r="F5554" s="78">
        <v>5625.9621880000004</v>
      </c>
      <c r="G5554" s="99">
        <v>2756.7214721200003</v>
      </c>
      <c r="H5554" s="99">
        <v>7338.392558783441</v>
      </c>
      <c r="I5554" s="586">
        <f t="shared" si="140"/>
        <v>6064.7872386640011</v>
      </c>
    </row>
    <row r="5555" spans="2:9" ht="20.100000000000001" customHeight="1" thickTop="1" thickBot="1">
      <c r="B5555" s="188" t="s">
        <v>11454</v>
      </c>
      <c r="C5555" s="369" t="s">
        <v>11811</v>
      </c>
      <c r="D5555" s="354" t="s">
        <v>11812</v>
      </c>
      <c r="E5555" s="381" t="s">
        <v>11</v>
      </c>
      <c r="F5555" s="78">
        <v>4774.8193053000005</v>
      </c>
      <c r="G5555" s="99">
        <v>2339.661459597</v>
      </c>
      <c r="H5555" s="99">
        <v>6228.1788054472136</v>
      </c>
      <c r="I5555" s="586">
        <f t="shared" si="140"/>
        <v>5147.2552111134</v>
      </c>
    </row>
    <row r="5556" spans="2:9" ht="20.100000000000001" customHeight="1" thickTop="1" thickBot="1">
      <c r="B5556" s="188" t="s">
        <v>11642</v>
      </c>
      <c r="C5556" s="369" t="s">
        <v>11813</v>
      </c>
      <c r="D5556" s="354" t="s">
        <v>11814</v>
      </c>
      <c r="E5556" s="381" t="s">
        <v>11</v>
      </c>
      <c r="F5556" s="78">
        <v>495.36756940000004</v>
      </c>
      <c r="G5556" s="99">
        <v>242.73010900600002</v>
      </c>
      <c r="H5556" s="99">
        <v>646.14755017397204</v>
      </c>
      <c r="I5556" s="586">
        <f t="shared" si="140"/>
        <v>534.00623981320007</v>
      </c>
    </row>
    <row r="5557" spans="2:9" ht="20.100000000000001" customHeight="1" thickTop="1" thickBot="1">
      <c r="B5557" s="188" t="s">
        <v>11639</v>
      </c>
      <c r="C5557" s="369" t="s">
        <v>11815</v>
      </c>
      <c r="D5557" s="354" t="s">
        <v>11816</v>
      </c>
      <c r="E5557" s="381" t="s">
        <v>11</v>
      </c>
      <c r="F5557" s="78">
        <v>5625.9621880000004</v>
      </c>
      <c r="G5557" s="99">
        <v>2756.7214721200003</v>
      </c>
      <c r="H5557" s="99">
        <v>7338.392558783441</v>
      </c>
      <c r="I5557" s="586">
        <f t="shared" si="140"/>
        <v>6064.7872386640011</v>
      </c>
    </row>
    <row r="5558" spans="2:9" ht="20.100000000000001" customHeight="1" thickTop="1" thickBot="1">
      <c r="B5558" s="188" t="s">
        <v>11368</v>
      </c>
      <c r="C5558" s="369" t="s">
        <v>11817</v>
      </c>
      <c r="D5558" s="354" t="s">
        <v>11818</v>
      </c>
      <c r="E5558" s="381" t="s">
        <v>11</v>
      </c>
      <c r="F5558" s="78">
        <v>3148.3385164000001</v>
      </c>
      <c r="G5558" s="99">
        <v>1542.685873036</v>
      </c>
      <c r="H5558" s="99">
        <v>4106.6297940218319</v>
      </c>
      <c r="I5558" s="586">
        <f t="shared" si="140"/>
        <v>3393.9089206792</v>
      </c>
    </row>
    <row r="5559" spans="2:9" ht="20.100000000000001" customHeight="1" thickTop="1" thickBot="1">
      <c r="B5559" s="188" t="s">
        <v>11368</v>
      </c>
      <c r="C5559" s="369" t="s">
        <v>11819</v>
      </c>
      <c r="D5559" s="354" t="s">
        <v>11820</v>
      </c>
      <c r="E5559" s="381" t="s">
        <v>11</v>
      </c>
      <c r="F5559" s="78">
        <v>3113.2473834000007</v>
      </c>
      <c r="G5559" s="99">
        <v>1525.4912178660004</v>
      </c>
      <c r="H5559" s="99">
        <v>4060.8576219592933</v>
      </c>
      <c r="I5559" s="586">
        <f t="shared" si="140"/>
        <v>3356.0806793052011</v>
      </c>
    </row>
    <row r="5560" spans="2:9" ht="20.100000000000001" customHeight="1" thickTop="1" thickBot="1">
      <c r="B5560" s="188" t="s">
        <v>11368</v>
      </c>
      <c r="C5560" s="369" t="s">
        <v>11821</v>
      </c>
      <c r="D5560" s="354" t="s">
        <v>11822</v>
      </c>
      <c r="E5560" s="381" t="s">
        <v>11</v>
      </c>
      <c r="F5560" s="78">
        <v>4361.7600884000003</v>
      </c>
      <c r="G5560" s="99">
        <v>2137.2624433159999</v>
      </c>
      <c r="H5560" s="99">
        <v>5689.3926241071922</v>
      </c>
      <c r="I5560" s="586">
        <f t="shared" si="140"/>
        <v>4701.9773752952005</v>
      </c>
    </row>
    <row r="5561" spans="2:9" ht="20.100000000000001" customHeight="1" thickTop="1" thickBot="1">
      <c r="B5561" s="188" t="s">
        <v>11324</v>
      </c>
      <c r="C5561" s="369" t="s">
        <v>11823</v>
      </c>
      <c r="D5561" s="354" t="s">
        <v>11824</v>
      </c>
      <c r="E5561" s="381" t="s">
        <v>11</v>
      </c>
      <c r="F5561" s="78">
        <v>5626.5176847000012</v>
      </c>
      <c r="G5561" s="99">
        <v>2756.9936655030006</v>
      </c>
      <c r="H5561" s="99">
        <v>7339.1171375689883</v>
      </c>
      <c r="I5561" s="586">
        <f t="shared" si="140"/>
        <v>6065.3860641066021</v>
      </c>
    </row>
    <row r="5562" spans="2:9" ht="20.100000000000001" customHeight="1" thickTop="1" thickBot="1">
      <c r="B5562" s="188" t="s">
        <v>11825</v>
      </c>
      <c r="C5562" s="369" t="s">
        <v>11826</v>
      </c>
      <c r="D5562" s="354" t="s">
        <v>11827</v>
      </c>
      <c r="E5562" s="381" t="s">
        <v>11</v>
      </c>
      <c r="F5562" s="78">
        <v>3343.0739815000002</v>
      </c>
      <c r="G5562" s="99">
        <v>1638.1062509350002</v>
      </c>
      <c r="H5562" s="99">
        <v>4360.6388399889711</v>
      </c>
      <c r="I5562" s="586">
        <f t="shared" si="140"/>
        <v>3603.8337520570012</v>
      </c>
    </row>
    <row r="5563" spans="2:9" ht="20.100000000000001" customHeight="1" thickTop="1" thickBot="1">
      <c r="B5563" s="188" t="s">
        <v>11651</v>
      </c>
      <c r="C5563" s="369" t="s">
        <v>11828</v>
      </c>
      <c r="D5563" s="354" t="s">
        <v>11829</v>
      </c>
      <c r="E5563" s="381" t="s">
        <v>11</v>
      </c>
      <c r="F5563" s="78">
        <v>5247.0998899000006</v>
      </c>
      <c r="G5563" s="99">
        <v>2571.078946051</v>
      </c>
      <c r="H5563" s="99">
        <v>6844.212154387762</v>
      </c>
      <c r="I5563" s="586">
        <f t="shared" si="140"/>
        <v>5656.3736813122005</v>
      </c>
    </row>
    <row r="5564" spans="2:9" ht="20.100000000000001" customHeight="1" thickTop="1" thickBot="1">
      <c r="B5564" s="188" t="s">
        <v>11830</v>
      </c>
      <c r="C5564" s="369" t="s">
        <v>11831</v>
      </c>
      <c r="D5564" s="354" t="s">
        <v>11832</v>
      </c>
      <c r="E5564" s="381" t="s">
        <v>11</v>
      </c>
      <c r="F5564" s="78">
        <v>3853.3044748000007</v>
      </c>
      <c r="G5564" s="99">
        <v>1888.1191926520003</v>
      </c>
      <c r="H5564" s="99">
        <v>5026.1732908396243</v>
      </c>
      <c r="I5564" s="586">
        <f t="shared" si="140"/>
        <v>4153.8622238344005</v>
      </c>
    </row>
    <row r="5565" spans="2:9" ht="20.100000000000001" customHeight="1" thickTop="1" thickBot="1">
      <c r="B5565" s="188" t="s">
        <v>11833</v>
      </c>
      <c r="C5565" s="369" t="s">
        <v>11834</v>
      </c>
      <c r="D5565" s="354" t="s">
        <v>11835</v>
      </c>
      <c r="E5565" s="381" t="s">
        <v>11</v>
      </c>
      <c r="F5565" s="78">
        <v>10662.691412999999</v>
      </c>
      <c r="G5565" s="99">
        <v>5224.7187923699994</v>
      </c>
      <c r="H5565" s="99">
        <v>13908.201425288938</v>
      </c>
      <c r="I5565" s="586">
        <f t="shared" si="140"/>
        <v>11494.381343214</v>
      </c>
    </row>
    <row r="5566" spans="2:9" ht="20.100000000000001" customHeight="1" thickTop="1" thickBot="1">
      <c r="B5566" s="188" t="s">
        <v>11324</v>
      </c>
      <c r="C5566" s="369" t="s">
        <v>11836</v>
      </c>
      <c r="D5566" s="354" t="s">
        <v>11837</v>
      </c>
      <c r="E5566" s="381" t="s">
        <v>11</v>
      </c>
      <c r="F5566" s="78">
        <v>2757.4314240000003</v>
      </c>
      <c r="G5566" s="99">
        <v>1351.1413977600002</v>
      </c>
      <c r="H5566" s="99">
        <v>3596.7384008371209</v>
      </c>
      <c r="I5566" s="586">
        <f t="shared" si="140"/>
        <v>2972.5110750720009</v>
      </c>
    </row>
    <row r="5567" spans="2:9" ht="20.100000000000001" customHeight="1" thickTop="1" thickBot="1">
      <c r="B5567" s="188" t="s">
        <v>11324</v>
      </c>
      <c r="C5567" s="369" t="s">
        <v>11838</v>
      </c>
      <c r="D5567" s="354" t="s">
        <v>11839</v>
      </c>
      <c r="E5567" s="381" t="s">
        <v>11</v>
      </c>
      <c r="F5567" s="77">
        <v>1690.3629094000003</v>
      </c>
      <c r="G5567" s="102">
        <v>828.27782560600008</v>
      </c>
      <c r="H5567" s="102">
        <v>2204.8755717631725</v>
      </c>
      <c r="I5567" s="586">
        <f t="shared" si="140"/>
        <v>1822.2112163332004</v>
      </c>
    </row>
    <row r="5568" spans="2:9" ht="20.100000000000001" customHeight="1" thickTop="1" thickBot="1">
      <c r="B5568" s="188" t="s">
        <v>11292</v>
      </c>
      <c r="C5568" s="369" t="s">
        <v>11840</v>
      </c>
      <c r="D5568" s="354" t="s">
        <v>11841</v>
      </c>
      <c r="E5568" s="381" t="s">
        <v>11</v>
      </c>
      <c r="F5568" s="78">
        <v>1478.6780206000003</v>
      </c>
      <c r="G5568" s="99">
        <v>724.55223009400015</v>
      </c>
      <c r="H5568" s="99">
        <v>1928.7580365102285</v>
      </c>
      <c r="I5568" s="586">
        <f t="shared" si="140"/>
        <v>1594.0149062068006</v>
      </c>
    </row>
    <row r="5569" spans="2:9" ht="20.100000000000001" customHeight="1" thickTop="1" thickBot="1">
      <c r="B5569" s="188" t="s">
        <v>11292</v>
      </c>
      <c r="C5569" s="369" t="s">
        <v>11842</v>
      </c>
      <c r="D5569" s="354" t="s">
        <v>11843</v>
      </c>
      <c r="E5569" s="381" t="s">
        <v>11</v>
      </c>
      <c r="F5569" s="78">
        <v>1869.5715643000001</v>
      </c>
      <c r="G5569" s="99">
        <v>916.09006650700007</v>
      </c>
      <c r="H5569" s="99">
        <v>2438.631757041634</v>
      </c>
      <c r="I5569" s="586">
        <f t="shared" si="140"/>
        <v>2015.3981463154</v>
      </c>
    </row>
    <row r="5570" spans="2:9" ht="20.100000000000001" customHeight="1" thickTop="1" thickBot="1">
      <c r="B5570" s="188" t="s">
        <v>11292</v>
      </c>
      <c r="C5570" s="369" t="s">
        <v>11844</v>
      </c>
      <c r="D5570" s="354" t="s">
        <v>11845</v>
      </c>
      <c r="E5570" s="381" t="s">
        <v>11</v>
      </c>
      <c r="F5570" s="77">
        <v>744.47776123600011</v>
      </c>
      <c r="G5570" s="102">
        <v>364.79410300564007</v>
      </c>
      <c r="H5570" s="102">
        <v>971.08190220101392</v>
      </c>
      <c r="I5570" s="586">
        <f t="shared" si="140"/>
        <v>802.54702661240822</v>
      </c>
    </row>
    <row r="5571" spans="2:9" ht="20.100000000000001" customHeight="1" thickTop="1" thickBot="1">
      <c r="B5571" s="188" t="s">
        <v>11292</v>
      </c>
      <c r="C5571" s="369" t="s">
        <v>11846</v>
      </c>
      <c r="D5571" s="354" t="s">
        <v>11847</v>
      </c>
      <c r="E5571" s="381" t="s">
        <v>11</v>
      </c>
      <c r="F5571" s="78">
        <v>2638.0267309000001</v>
      </c>
      <c r="G5571" s="99">
        <v>1292.6330981410001</v>
      </c>
      <c r="H5571" s="99">
        <v>3440.9893072513428</v>
      </c>
      <c r="I5571" s="586">
        <f t="shared" si="140"/>
        <v>2843.7928159102007</v>
      </c>
    </row>
    <row r="5572" spans="2:9" ht="20.100000000000001" customHeight="1" thickTop="1" thickBot="1">
      <c r="B5572" s="188" t="s">
        <v>11671</v>
      </c>
      <c r="C5572" s="369" t="s">
        <v>11848</v>
      </c>
      <c r="D5572" s="354" t="s">
        <v>11849</v>
      </c>
      <c r="E5572" s="381" t="s">
        <v>11</v>
      </c>
      <c r="F5572" s="78">
        <v>2684.8374894000003</v>
      </c>
      <c r="G5572" s="99">
        <v>1315.5703698060001</v>
      </c>
      <c r="H5572" s="99">
        <v>3502.0483244235725</v>
      </c>
      <c r="I5572" s="586">
        <f t="shared" si="140"/>
        <v>2894.2548135732004</v>
      </c>
    </row>
    <row r="5573" spans="2:9" ht="20.100000000000001" customHeight="1" thickTop="1" thickBot="1">
      <c r="B5573" s="188" t="s">
        <v>11651</v>
      </c>
      <c r="C5573" s="369" t="s">
        <v>11850</v>
      </c>
      <c r="D5573" s="354" t="s">
        <v>11851</v>
      </c>
      <c r="E5573" s="381" t="s">
        <v>11</v>
      </c>
      <c r="F5573" s="78">
        <v>5457.2402269000004</v>
      </c>
      <c r="G5573" s="99">
        <v>2674.0477111810001</v>
      </c>
      <c r="H5573" s="99">
        <v>7118.315007163822</v>
      </c>
      <c r="I5573" s="586">
        <f t="shared" ref="I5573:I5636" si="141">H5573/1.21</f>
        <v>5882.9049645982004</v>
      </c>
    </row>
    <row r="5574" spans="2:9" ht="20.100000000000001" customHeight="1" thickTop="1" thickBot="1">
      <c r="B5574" s="188" t="s">
        <v>11651</v>
      </c>
      <c r="C5574" s="385" t="s">
        <v>11852</v>
      </c>
      <c r="D5574" s="354" t="s">
        <v>11853</v>
      </c>
      <c r="E5574" s="381" t="s">
        <v>11</v>
      </c>
      <c r="F5574" s="78">
        <v>2531.7778255000007</v>
      </c>
      <c r="G5574" s="99">
        <v>1240.5711344950003</v>
      </c>
      <c r="H5574" s="99">
        <v>3302.4003600256906</v>
      </c>
      <c r="I5574" s="586">
        <f t="shared" si="141"/>
        <v>2729.2564958890007</v>
      </c>
    </row>
    <row r="5575" spans="2:9" ht="20.100000000000001" customHeight="1" thickTop="1" thickBot="1">
      <c r="B5575" s="188" t="s">
        <v>11854</v>
      </c>
      <c r="C5575" s="369" t="s">
        <v>11855</v>
      </c>
      <c r="D5575" s="354" t="s">
        <v>11856</v>
      </c>
      <c r="E5575" s="381" t="s">
        <v>11</v>
      </c>
      <c r="F5575" s="78">
        <v>7136.8725659000002</v>
      </c>
      <c r="G5575" s="99">
        <v>3497.067557291</v>
      </c>
      <c r="H5575" s="99">
        <v>9309.1938375086429</v>
      </c>
      <c r="I5575" s="586">
        <f t="shared" si="141"/>
        <v>7693.5486260402013</v>
      </c>
    </row>
    <row r="5576" spans="2:9" ht="20.100000000000001" customHeight="1" thickTop="1" thickBot="1">
      <c r="B5576" s="188" t="s">
        <v>11825</v>
      </c>
      <c r="C5576" s="369" t="s">
        <v>11857</v>
      </c>
      <c r="D5576" s="354" t="s">
        <v>11858</v>
      </c>
      <c r="E5576" s="381" t="s">
        <v>11</v>
      </c>
      <c r="F5576" s="78">
        <v>4064.7048409000004</v>
      </c>
      <c r="G5576" s="99">
        <v>1991.7053720410001</v>
      </c>
      <c r="H5576" s="99">
        <v>5301.9197003731433</v>
      </c>
      <c r="I5576" s="586">
        <f t="shared" si="141"/>
        <v>4381.751818490201</v>
      </c>
    </row>
    <row r="5577" spans="2:9" ht="20.100000000000001" customHeight="1" thickTop="1" thickBot="1">
      <c r="B5577" s="188" t="s">
        <v>11825</v>
      </c>
      <c r="C5577" s="369" t="s">
        <v>11859</v>
      </c>
      <c r="D5577" s="354" t="s">
        <v>11860</v>
      </c>
      <c r="E5577" s="381" t="s">
        <v>11</v>
      </c>
      <c r="F5577" s="78">
        <v>981.65750979999996</v>
      </c>
      <c r="G5577" s="99">
        <v>481.01217980199999</v>
      </c>
      <c r="H5577" s="99">
        <v>1280.4544226329242</v>
      </c>
      <c r="I5577" s="586">
        <f t="shared" si="141"/>
        <v>1058.2267955644002</v>
      </c>
    </row>
    <row r="5578" spans="2:9" ht="20.100000000000001" customHeight="1" thickTop="1" thickBot="1">
      <c r="B5578" s="188" t="s">
        <v>11825</v>
      </c>
      <c r="C5578" s="369" t="s">
        <v>11861</v>
      </c>
      <c r="D5578" s="354" t="s">
        <v>11862</v>
      </c>
      <c r="E5578" s="381" t="s">
        <v>11</v>
      </c>
      <c r="F5578" s="78">
        <v>5584.8012374000009</v>
      </c>
      <c r="G5578" s="99">
        <v>2736.5526063260004</v>
      </c>
      <c r="H5578" s="99">
        <v>7284.7030380398137</v>
      </c>
      <c r="I5578" s="586">
        <f t="shared" si="141"/>
        <v>6020.4157339172016</v>
      </c>
    </row>
    <row r="5579" spans="2:9" ht="20.100000000000001" customHeight="1" thickTop="1" thickBot="1">
      <c r="B5579" s="188" t="s">
        <v>11668</v>
      </c>
      <c r="C5579" s="369" t="s">
        <v>11863</v>
      </c>
      <c r="D5579" s="354" t="s">
        <v>11864</v>
      </c>
      <c r="E5579" s="381" t="s">
        <v>11</v>
      </c>
      <c r="F5579" s="78">
        <v>4594.6622414000003</v>
      </c>
      <c r="G5579" s="99">
        <v>2251.3844982860001</v>
      </c>
      <c r="H5579" s="99">
        <v>5993.1855344373325</v>
      </c>
      <c r="I5579" s="586">
        <f t="shared" si="141"/>
        <v>4953.0458962292005</v>
      </c>
    </row>
    <row r="5580" spans="2:9" ht="20.100000000000001" customHeight="1" thickTop="1" thickBot="1">
      <c r="B5580" s="188" t="s">
        <v>11651</v>
      </c>
      <c r="C5580" s="369" t="s">
        <v>11865</v>
      </c>
      <c r="D5580" s="354" t="s">
        <v>11866</v>
      </c>
      <c r="E5580" s="381" t="s">
        <v>11</v>
      </c>
      <c r="F5580" s="78">
        <v>5866.4380643000013</v>
      </c>
      <c r="G5580" s="99">
        <v>2874.5546515070005</v>
      </c>
      <c r="H5580" s="99">
        <v>7652.0644823116354</v>
      </c>
      <c r="I5580" s="586">
        <f t="shared" si="141"/>
        <v>6324.0202333154011</v>
      </c>
    </row>
    <row r="5581" spans="2:9" ht="20.100000000000001" customHeight="1" thickTop="1" thickBot="1">
      <c r="B5581" s="188" t="s">
        <v>11292</v>
      </c>
      <c r="C5581" s="369" t="s">
        <v>11867</v>
      </c>
      <c r="D5581" s="354" t="s">
        <v>11868</v>
      </c>
      <c r="E5581" s="381" t="s">
        <v>11</v>
      </c>
      <c r="F5581" s="78">
        <v>18944.347836700003</v>
      </c>
      <c r="G5581" s="99">
        <v>9282.7304399830009</v>
      </c>
      <c r="H5581" s="99">
        <v>24710.628431234749</v>
      </c>
      <c r="I5581" s="586">
        <f t="shared" si="141"/>
        <v>20422.006967962603</v>
      </c>
    </row>
    <row r="5582" spans="2:9" ht="20.100000000000001" customHeight="1" thickTop="1" thickBot="1">
      <c r="B5582" s="188" t="s">
        <v>11324</v>
      </c>
      <c r="C5582" s="369" t="s">
        <v>11869</v>
      </c>
      <c r="D5582" s="354" t="s">
        <v>11870</v>
      </c>
      <c r="E5582" s="381" t="s">
        <v>11</v>
      </c>
      <c r="F5582" s="78">
        <v>5442.4856926000002</v>
      </c>
      <c r="G5582" s="99">
        <v>2666.8179893740003</v>
      </c>
      <c r="H5582" s="99">
        <v>7099.0694877135893</v>
      </c>
      <c r="I5582" s="586">
        <f t="shared" si="141"/>
        <v>5866.9995766228012</v>
      </c>
    </row>
    <row r="5583" spans="2:9" ht="20.100000000000001" customHeight="1" thickTop="1" thickBot="1">
      <c r="B5583" s="188" t="s">
        <v>11651</v>
      </c>
      <c r="C5583" s="369" t="s">
        <v>11871</v>
      </c>
      <c r="D5583" s="354" t="s">
        <v>11872</v>
      </c>
      <c r="E5583" s="381" t="s">
        <v>11</v>
      </c>
      <c r="F5583" s="78">
        <v>3166.7511997000001</v>
      </c>
      <c r="G5583" s="99">
        <v>1551.7080878530001</v>
      </c>
      <c r="H5583" s="99">
        <v>4130.6469298646862</v>
      </c>
      <c r="I5583" s="586">
        <f t="shared" si="141"/>
        <v>3413.7577932766003</v>
      </c>
    </row>
    <row r="5584" spans="2:9" ht="20.100000000000001" customHeight="1" thickTop="1" thickBot="1">
      <c r="B5584" s="188" t="s">
        <v>11662</v>
      </c>
      <c r="C5584" s="369" t="s">
        <v>11873</v>
      </c>
      <c r="D5584" s="354" t="s">
        <v>11874</v>
      </c>
      <c r="E5584" s="381" t="s">
        <v>11</v>
      </c>
      <c r="F5584" s="78">
        <v>4782.2981877000011</v>
      </c>
      <c r="G5584" s="99">
        <v>2343.3261119730005</v>
      </c>
      <c r="H5584" s="99">
        <v>6237.9341100721276</v>
      </c>
      <c r="I5584" s="586">
        <f t="shared" si="141"/>
        <v>5155.3174463406012</v>
      </c>
    </row>
    <row r="5585" spans="2:9" ht="20.100000000000001" customHeight="1" thickTop="1" thickBot="1">
      <c r="B5585" s="184" t="s">
        <v>11833</v>
      </c>
      <c r="C5585" s="382" t="s">
        <v>11875</v>
      </c>
      <c r="D5585" s="383" t="s">
        <v>11876</v>
      </c>
      <c r="E5585" s="384" t="s">
        <v>11</v>
      </c>
      <c r="F5585" s="78">
        <v>3976.7737778999999</v>
      </c>
      <c r="G5585" s="99">
        <v>1948.6191511709999</v>
      </c>
      <c r="H5585" s="99">
        <v>5187.2241804172018</v>
      </c>
      <c r="I5585" s="591">
        <f t="shared" si="141"/>
        <v>4286.9621325762</v>
      </c>
    </row>
    <row r="5586" spans="2:9" ht="20.100000000000001" customHeight="1" thickTop="1" thickBot="1">
      <c r="B5586" s="188" t="s">
        <v>11360</v>
      </c>
      <c r="C5586" s="369" t="s">
        <v>11877</v>
      </c>
      <c r="D5586" s="354" t="s">
        <v>11878</v>
      </c>
      <c r="E5586" s="381" t="s">
        <v>11</v>
      </c>
      <c r="F5586" s="77">
        <v>3871.2470182100005</v>
      </c>
      <c r="G5586" s="102">
        <v>1896.9110389229002</v>
      </c>
      <c r="H5586" s="102">
        <v>5049.5771856127603</v>
      </c>
      <c r="I5586" s="586">
        <f t="shared" si="141"/>
        <v>4173.2042856303806</v>
      </c>
    </row>
    <row r="5587" spans="2:9" ht="20.100000000000001" customHeight="1" thickTop="1" thickBot="1">
      <c r="B5587" s="188" t="s">
        <v>11833</v>
      </c>
      <c r="C5587" s="385" t="s">
        <v>11879</v>
      </c>
      <c r="D5587" s="354" t="s">
        <v>11880</v>
      </c>
      <c r="E5587" s="381" t="s">
        <v>11</v>
      </c>
      <c r="F5587" s="78">
        <v>1776.0855343000003</v>
      </c>
      <c r="G5587" s="99">
        <v>870.28191180700014</v>
      </c>
      <c r="H5587" s="99">
        <v>2316.6904492302347</v>
      </c>
      <c r="I5587" s="586">
        <f t="shared" si="141"/>
        <v>1914.6202059754005</v>
      </c>
    </row>
    <row r="5588" spans="2:9" ht="20.100000000000001" customHeight="1" thickTop="1" thickBot="1">
      <c r="B5588" s="184" t="s">
        <v>11671</v>
      </c>
      <c r="C5588" s="382" t="s">
        <v>11881</v>
      </c>
      <c r="D5588" s="383" t="s">
        <v>11882</v>
      </c>
      <c r="E5588" s="384" t="s">
        <v>11</v>
      </c>
      <c r="F5588" s="78">
        <v>5026.4457616999998</v>
      </c>
      <c r="G5588" s="99">
        <v>2462.9584232329998</v>
      </c>
      <c r="H5588" s="99">
        <v>6556.3953226462463</v>
      </c>
      <c r="I5588" s="591">
        <f t="shared" si="141"/>
        <v>5418.5085311126004</v>
      </c>
    </row>
    <row r="5589" spans="2:9" ht="20.100000000000001" customHeight="1" thickTop="1" thickBot="1">
      <c r="B5589" s="188" t="s">
        <v>11292</v>
      </c>
      <c r="C5589" s="369" t="s">
        <v>11883</v>
      </c>
      <c r="D5589" s="354" t="s">
        <v>11884</v>
      </c>
      <c r="E5589" s="381" t="s">
        <v>11</v>
      </c>
      <c r="F5589" s="78">
        <v>2466.3647019000005</v>
      </c>
      <c r="G5589" s="99">
        <v>1208.5187039310001</v>
      </c>
      <c r="H5589" s="99">
        <v>3217.0767898643226</v>
      </c>
      <c r="I5589" s="586">
        <f t="shared" si="141"/>
        <v>2658.7411486482006</v>
      </c>
    </row>
    <row r="5590" spans="2:9" ht="20.100000000000001" customHeight="1" thickTop="1" thickBot="1">
      <c r="B5590" s="188" t="s">
        <v>11885</v>
      </c>
      <c r="C5590" s="385" t="s">
        <v>11886</v>
      </c>
      <c r="D5590" s="354" t="s">
        <v>11887</v>
      </c>
      <c r="E5590" s="381" t="s">
        <v>11</v>
      </c>
      <c r="F5590" s="78">
        <v>4690.017992</v>
      </c>
      <c r="G5590" s="99">
        <v>2298.10881608</v>
      </c>
      <c r="H5590" s="99">
        <v>6117.5656684049609</v>
      </c>
      <c r="I5590" s="586">
        <f t="shared" si="141"/>
        <v>5055.8393953760005</v>
      </c>
    </row>
    <row r="5591" spans="2:9" ht="20.100000000000001" customHeight="1" thickTop="1" thickBot="1">
      <c r="B5591" s="188" t="s">
        <v>11888</v>
      </c>
      <c r="C5591" s="369" t="s">
        <v>11889</v>
      </c>
      <c r="D5591" s="354" t="s">
        <v>11890</v>
      </c>
      <c r="E5591" s="381" t="s">
        <v>11</v>
      </c>
      <c r="F5591" s="78">
        <v>5709.4899235000003</v>
      </c>
      <c r="G5591" s="99">
        <v>2797.6500625150002</v>
      </c>
      <c r="H5591" s="99">
        <v>7447.344466414931</v>
      </c>
      <c r="I5591" s="586">
        <f t="shared" si="141"/>
        <v>6154.8301375330011</v>
      </c>
    </row>
    <row r="5592" spans="2:9" ht="20.100000000000001" customHeight="1" thickTop="1" thickBot="1">
      <c r="B5592" s="188" t="s">
        <v>11363</v>
      </c>
      <c r="C5592" s="369" t="s">
        <v>11891</v>
      </c>
      <c r="D5592" s="354" t="s">
        <v>11892</v>
      </c>
      <c r="E5592" s="381" t="s">
        <v>11</v>
      </c>
      <c r="F5592" s="78">
        <v>4690.017992</v>
      </c>
      <c r="G5592" s="99">
        <v>2298.10881608</v>
      </c>
      <c r="H5592" s="99">
        <v>6117.5656684049609</v>
      </c>
      <c r="I5592" s="586">
        <f t="shared" si="141"/>
        <v>5055.8393953760005</v>
      </c>
    </row>
    <row r="5593" spans="2:9" ht="20.100000000000001" customHeight="1" thickTop="1" thickBot="1">
      <c r="B5593" s="188" t="s">
        <v>11457</v>
      </c>
      <c r="C5593" s="369" t="s">
        <v>11893</v>
      </c>
      <c r="D5593" s="354" t="s">
        <v>11894</v>
      </c>
      <c r="E5593" s="381" t="s">
        <v>11</v>
      </c>
      <c r="F5593" s="78">
        <v>8996.4858356999994</v>
      </c>
      <c r="G5593" s="99">
        <v>4408.278059493</v>
      </c>
      <c r="H5593" s="99">
        <v>11734.836194370368</v>
      </c>
      <c r="I5593" s="586">
        <f t="shared" si="141"/>
        <v>9698.2117308846009</v>
      </c>
    </row>
    <row r="5594" spans="2:9" ht="20.100000000000001" customHeight="1" thickTop="1" thickBot="1">
      <c r="B5594" s="188" t="s">
        <v>11457</v>
      </c>
      <c r="C5594" s="369" t="s">
        <v>11895</v>
      </c>
      <c r="D5594" s="354" t="s">
        <v>11896</v>
      </c>
      <c r="E5594" s="381" t="s">
        <v>11</v>
      </c>
      <c r="F5594" s="78">
        <v>6241.7912491000006</v>
      </c>
      <c r="G5594" s="99">
        <v>3058.4777120590002</v>
      </c>
      <c r="H5594" s="99">
        <v>8141.6676695010592</v>
      </c>
      <c r="I5594" s="586">
        <f t="shared" si="141"/>
        <v>6728.6509665298008</v>
      </c>
    </row>
    <row r="5595" spans="2:9" ht="20.100000000000001" customHeight="1" thickTop="1" thickBot="1">
      <c r="B5595" s="188" t="s">
        <v>11897</v>
      </c>
      <c r="C5595" s="385" t="s">
        <v>11898</v>
      </c>
      <c r="D5595" s="354" t="s">
        <v>11899</v>
      </c>
      <c r="E5595" s="381" t="s">
        <v>11</v>
      </c>
      <c r="F5595" s="78">
        <v>5266.7861510000002</v>
      </c>
      <c r="G5595" s="99">
        <v>2580.7252139900002</v>
      </c>
      <c r="H5595" s="99">
        <v>6869.8905196413807</v>
      </c>
      <c r="I5595" s="586">
        <f t="shared" si="141"/>
        <v>5677.5954707780011</v>
      </c>
    </row>
    <row r="5596" spans="2:9" ht="20.100000000000001" customHeight="1" thickTop="1" thickBot="1">
      <c r="B5596" s="188" t="s">
        <v>11900</v>
      </c>
      <c r="C5596" s="369" t="s">
        <v>11901</v>
      </c>
      <c r="D5596" s="354" t="s">
        <v>11902</v>
      </c>
      <c r="E5596" s="381" t="s">
        <v>11</v>
      </c>
      <c r="F5596" s="77">
        <v>5026.5677000000005</v>
      </c>
      <c r="G5596" s="102">
        <v>2463.0181730000004</v>
      </c>
      <c r="H5596" s="102">
        <v>6556.5543765260009</v>
      </c>
      <c r="I5596" s="586">
        <f t="shared" si="141"/>
        <v>5418.6399806000009</v>
      </c>
    </row>
    <row r="5597" spans="2:9" ht="20.100000000000001" customHeight="1" thickTop="1" thickBot="1">
      <c r="B5597" s="188" t="s">
        <v>11903</v>
      </c>
      <c r="C5597" s="369" t="s">
        <v>11904</v>
      </c>
      <c r="D5597" s="354" t="s">
        <v>11905</v>
      </c>
      <c r="E5597" s="381" t="s">
        <v>11</v>
      </c>
      <c r="F5597" s="78">
        <v>9000.4556048000013</v>
      </c>
      <c r="G5597" s="99">
        <v>4410.2232463520004</v>
      </c>
      <c r="H5597" s="99">
        <v>11740.014281789026</v>
      </c>
      <c r="I5597" s="586">
        <f t="shared" si="141"/>
        <v>9702.4911419744021</v>
      </c>
    </row>
    <row r="5598" spans="2:9" ht="20.100000000000001" customHeight="1" thickTop="1" thickBot="1">
      <c r="B5598" s="188" t="s">
        <v>11906</v>
      </c>
      <c r="C5598" s="369" t="s">
        <v>11907</v>
      </c>
      <c r="D5598" s="354" t="s">
        <v>11908</v>
      </c>
      <c r="E5598" s="381" t="s">
        <v>11</v>
      </c>
      <c r="F5598" s="78">
        <v>2865.0758455</v>
      </c>
      <c r="G5598" s="99">
        <v>1403.887164295</v>
      </c>
      <c r="H5598" s="99">
        <v>3737.1476313532903</v>
      </c>
      <c r="I5598" s="586">
        <f t="shared" si="141"/>
        <v>3088.5517614490004</v>
      </c>
    </row>
    <row r="5599" spans="2:9" ht="20.100000000000001" customHeight="1" thickTop="1" thickBot="1">
      <c r="B5599" s="188" t="s">
        <v>11909</v>
      </c>
      <c r="C5599" s="369" t="s">
        <v>11910</v>
      </c>
      <c r="D5599" s="354" t="s">
        <v>11911</v>
      </c>
      <c r="E5599" s="381" t="s">
        <v>11</v>
      </c>
      <c r="F5599" s="78">
        <v>1929.6600488000001</v>
      </c>
      <c r="G5599" s="99">
        <v>945.5334239120001</v>
      </c>
      <c r="H5599" s="99">
        <v>2517.0099744537442</v>
      </c>
      <c r="I5599" s="586">
        <f t="shared" si="141"/>
        <v>2080.1735326064004</v>
      </c>
    </row>
    <row r="5600" spans="2:9" ht="20.100000000000001" customHeight="1" thickTop="1" thickBot="1">
      <c r="B5600" s="188" t="s">
        <v>11408</v>
      </c>
      <c r="C5600" s="369" t="s">
        <v>11912</v>
      </c>
      <c r="D5600" s="354" t="s">
        <v>11913</v>
      </c>
      <c r="E5600" s="381" t="s">
        <v>11</v>
      </c>
      <c r="F5600" s="78">
        <v>1929.6600488000001</v>
      </c>
      <c r="G5600" s="99">
        <v>945.5334239120001</v>
      </c>
      <c r="H5600" s="99">
        <v>2517.0099744537442</v>
      </c>
      <c r="I5600" s="586">
        <f t="shared" si="141"/>
        <v>2080.1735326064004</v>
      </c>
    </row>
    <row r="5601" spans="2:9" ht="20.100000000000001" customHeight="1" thickTop="1" thickBot="1">
      <c r="B5601" s="188" t="s">
        <v>11457</v>
      </c>
      <c r="C5601" s="369" t="s">
        <v>11914</v>
      </c>
      <c r="D5601" s="354" t="s">
        <v>11915</v>
      </c>
      <c r="E5601" s="381" t="s">
        <v>11</v>
      </c>
      <c r="F5601" s="78">
        <v>1443.1126831000004</v>
      </c>
      <c r="G5601" s="99">
        <v>707.12521471900016</v>
      </c>
      <c r="H5601" s="99">
        <v>1882.3673215819786</v>
      </c>
      <c r="I5601" s="586">
        <f t="shared" si="141"/>
        <v>1555.6754723818005</v>
      </c>
    </row>
    <row r="5602" spans="2:9" ht="20.100000000000001" customHeight="1" thickTop="1" thickBot="1">
      <c r="B5602" s="188" t="s">
        <v>11435</v>
      </c>
      <c r="C5602" s="369" t="s">
        <v>11916</v>
      </c>
      <c r="D5602" s="354" t="s">
        <v>11917</v>
      </c>
      <c r="E5602" s="381" t="s">
        <v>11</v>
      </c>
      <c r="F5602" s="78">
        <v>1675.2832063000001</v>
      </c>
      <c r="G5602" s="99">
        <v>820.88877108700001</v>
      </c>
      <c r="H5602" s="99">
        <v>2185.2059086335944</v>
      </c>
      <c r="I5602" s="586">
        <f t="shared" si="141"/>
        <v>1805.9552963914005</v>
      </c>
    </row>
    <row r="5603" spans="2:9" ht="20.100000000000001" customHeight="1" thickTop="1" thickBot="1">
      <c r="B5603" s="188" t="s">
        <v>11642</v>
      </c>
      <c r="C5603" s="385" t="s">
        <v>11918</v>
      </c>
      <c r="D5603" s="354" t="s">
        <v>11919</v>
      </c>
      <c r="E5603" s="381" t="s">
        <v>11</v>
      </c>
      <c r="F5603" s="78">
        <v>2114.3288298000002</v>
      </c>
      <c r="G5603" s="99">
        <v>1036.0211266020001</v>
      </c>
      <c r="H5603" s="99">
        <v>2757.8882390145245</v>
      </c>
      <c r="I5603" s="586">
        <f t="shared" si="141"/>
        <v>2279.2464785244006</v>
      </c>
    </row>
    <row r="5604" spans="2:9" ht="20.100000000000001" customHeight="1" thickTop="1" thickBot="1">
      <c r="B5604" s="184" t="s">
        <v>11457</v>
      </c>
      <c r="C5604" s="382" t="s">
        <v>11920</v>
      </c>
      <c r="D5604" s="383" t="s">
        <v>11921</v>
      </c>
      <c r="E5604" s="384" t="s">
        <v>11</v>
      </c>
      <c r="F5604" s="78">
        <v>1706.7026416000001</v>
      </c>
      <c r="G5604" s="99">
        <v>836.28429438400008</v>
      </c>
      <c r="H5604" s="99">
        <v>2226.1887916502083</v>
      </c>
      <c r="I5604" s="591">
        <f t="shared" si="141"/>
        <v>1839.8254476448003</v>
      </c>
    </row>
    <row r="5605" spans="2:9" ht="20.100000000000001" customHeight="1" thickTop="1" thickBot="1">
      <c r="B5605" s="188" t="s">
        <v>11922</v>
      </c>
      <c r="C5605" s="385" t="s">
        <v>11923</v>
      </c>
      <c r="D5605" s="354" t="s">
        <v>11924</v>
      </c>
      <c r="E5605" s="381" t="s">
        <v>11</v>
      </c>
      <c r="F5605" s="78">
        <v>2072.7207721</v>
      </c>
      <c r="G5605" s="99">
        <v>1015.633178329</v>
      </c>
      <c r="H5605" s="99">
        <v>2703.6155207117981</v>
      </c>
      <c r="I5605" s="586">
        <f t="shared" si="141"/>
        <v>2234.3929923238002</v>
      </c>
    </row>
    <row r="5606" spans="2:9" ht="20.100000000000001" customHeight="1" thickTop="1" thickBot="1">
      <c r="B5606" s="188" t="s">
        <v>11925</v>
      </c>
      <c r="C5606" s="385" t="s">
        <v>11926</v>
      </c>
      <c r="D5606" s="354" t="s">
        <v>11927</v>
      </c>
      <c r="E5606" s="381" t="s">
        <v>11</v>
      </c>
      <c r="F5606" s="78">
        <v>2265.3290913000001</v>
      </c>
      <c r="G5606" s="99">
        <v>1110.0112547369999</v>
      </c>
      <c r="H5606" s="99">
        <v>2954.8499601098938</v>
      </c>
      <c r="I5606" s="586">
        <f t="shared" si="141"/>
        <v>2442.0247604214001</v>
      </c>
    </row>
    <row r="5607" spans="2:9" ht="20.100000000000001" customHeight="1" thickTop="1" thickBot="1">
      <c r="B5607" s="188" t="s">
        <v>11928</v>
      </c>
      <c r="C5607" s="369" t="s">
        <v>11929</v>
      </c>
      <c r="D5607" s="354" t="s">
        <v>11930</v>
      </c>
      <c r="E5607" s="381" t="s">
        <v>11</v>
      </c>
      <c r="F5607" s="78">
        <v>2008.4863854000002</v>
      </c>
      <c r="G5607" s="99">
        <v>984.15832884600013</v>
      </c>
      <c r="H5607" s="99">
        <v>2619.8294713880528</v>
      </c>
      <c r="I5607" s="586">
        <f t="shared" si="141"/>
        <v>2165.1483234612006</v>
      </c>
    </row>
    <row r="5608" spans="2:9" ht="20.100000000000001" customHeight="1" thickTop="1" thickBot="1">
      <c r="B5608" s="188" t="s">
        <v>11931</v>
      </c>
      <c r="C5608" s="369" t="s">
        <v>11932</v>
      </c>
      <c r="D5608" s="354" t="s">
        <v>11933</v>
      </c>
      <c r="E5608" s="381" t="s">
        <v>11</v>
      </c>
      <c r="F5608" s="78">
        <v>2806.3151336000001</v>
      </c>
      <c r="G5608" s="99">
        <v>1375.0944154640001</v>
      </c>
      <c r="H5608" s="99">
        <v>3660.5013339651687</v>
      </c>
      <c r="I5608" s="586">
        <f t="shared" si="141"/>
        <v>3025.2077140208007</v>
      </c>
    </row>
    <row r="5609" spans="2:9" ht="20.100000000000001" customHeight="1" thickTop="1" thickBot="1">
      <c r="B5609" s="188" t="s">
        <v>11411</v>
      </c>
      <c r="C5609" s="369" t="s">
        <v>11934</v>
      </c>
      <c r="D5609" s="354" t="s">
        <v>11935</v>
      </c>
      <c r="E5609" s="381" t="s">
        <v>11</v>
      </c>
      <c r="F5609" s="78">
        <v>2806.3286823000003</v>
      </c>
      <c r="G5609" s="99">
        <v>1375.1010543270002</v>
      </c>
      <c r="H5609" s="99">
        <v>3660.5190066184746</v>
      </c>
      <c r="I5609" s="586">
        <f t="shared" si="141"/>
        <v>3025.2223195194006</v>
      </c>
    </row>
    <row r="5610" spans="2:9" ht="20.100000000000001" customHeight="1" thickTop="1" thickBot="1">
      <c r="B5610" s="188" t="s">
        <v>11925</v>
      </c>
      <c r="C5610" s="369" t="s">
        <v>11936</v>
      </c>
      <c r="D5610" s="354" t="s">
        <v>11937</v>
      </c>
      <c r="E5610" s="381" t="s">
        <v>11</v>
      </c>
      <c r="F5610" s="78">
        <v>1342.4187447000002</v>
      </c>
      <c r="G5610" s="99">
        <v>657.78518490300007</v>
      </c>
      <c r="H5610" s="99">
        <v>1751.0241622117862</v>
      </c>
      <c r="I5610" s="586">
        <f t="shared" si="141"/>
        <v>1447.1274067866002</v>
      </c>
    </row>
    <row r="5611" spans="2:9" ht="20.100000000000001" customHeight="1" thickTop="1" thickBot="1">
      <c r="B5611" s="188" t="s">
        <v>11931</v>
      </c>
      <c r="C5611" s="369" t="s">
        <v>11938</v>
      </c>
      <c r="D5611" s="354" t="s">
        <v>11939</v>
      </c>
      <c r="E5611" s="381" t="s">
        <v>11</v>
      </c>
      <c r="F5611" s="78">
        <v>3759.1139124000001</v>
      </c>
      <c r="G5611" s="99">
        <v>1841.9658170760001</v>
      </c>
      <c r="H5611" s="99">
        <v>4903.3130050563122</v>
      </c>
      <c r="I5611" s="586">
        <f t="shared" si="141"/>
        <v>4052.3247975672002</v>
      </c>
    </row>
    <row r="5612" spans="2:9" ht="20.100000000000001" customHeight="1" thickTop="1" thickBot="1">
      <c r="B5612" s="188" t="s">
        <v>11940</v>
      </c>
      <c r="C5612" s="369" t="s">
        <v>11941</v>
      </c>
      <c r="D5612" s="354" t="s">
        <v>11942</v>
      </c>
      <c r="E5612" s="381" t="s">
        <v>11</v>
      </c>
      <c r="F5612" s="77">
        <v>7094.6412680000012</v>
      </c>
      <c r="G5612" s="102">
        <v>3476.3742213200007</v>
      </c>
      <c r="H5612" s="102">
        <v>9254.1081771538429</v>
      </c>
      <c r="I5612" s="586">
        <f t="shared" si="141"/>
        <v>7648.0232869040028</v>
      </c>
    </row>
    <row r="5613" spans="2:9" ht="20.100000000000001" customHeight="1" thickTop="1" thickBot="1">
      <c r="B5613" s="188" t="s">
        <v>11411</v>
      </c>
      <c r="C5613" s="369" t="s">
        <v>11943</v>
      </c>
      <c r="D5613" s="354" t="s">
        <v>11944</v>
      </c>
      <c r="E5613" s="381" t="s">
        <v>11</v>
      </c>
      <c r="F5613" s="78">
        <v>1929.6600488000001</v>
      </c>
      <c r="G5613" s="99">
        <v>945.5334239120001</v>
      </c>
      <c r="H5613" s="99">
        <v>2517.0099744537442</v>
      </c>
      <c r="I5613" s="586">
        <f t="shared" si="141"/>
        <v>2080.1735326064004</v>
      </c>
    </row>
    <row r="5614" spans="2:9" ht="20.100000000000001" customHeight="1" thickTop="1" thickBot="1">
      <c r="B5614" s="184" t="s">
        <v>11940</v>
      </c>
      <c r="C5614" s="382" t="s">
        <v>11945</v>
      </c>
      <c r="D5614" s="383" t="s">
        <v>11946</v>
      </c>
      <c r="E5614" s="384" t="s">
        <v>11</v>
      </c>
      <c r="F5614" s="78">
        <v>7839.6978297000014</v>
      </c>
      <c r="G5614" s="99">
        <v>3841.4519365530005</v>
      </c>
      <c r="H5614" s="99">
        <v>10225.945055104088</v>
      </c>
      <c r="I5614" s="591">
        <f t="shared" si="141"/>
        <v>8451.1942604166015</v>
      </c>
    </row>
    <row r="5615" spans="2:9" ht="20.100000000000001" customHeight="1" thickTop="1" thickBot="1">
      <c r="B5615" s="188" t="s">
        <v>11411</v>
      </c>
      <c r="C5615" s="369" t="s">
        <v>11947</v>
      </c>
      <c r="D5615" s="354" t="s">
        <v>11948</v>
      </c>
      <c r="E5615" s="381" t="s">
        <v>11</v>
      </c>
      <c r="F5615" s="78">
        <v>20243.112670000006</v>
      </c>
      <c r="G5615" s="99">
        <v>9919.1252083000036</v>
      </c>
      <c r="H5615" s="99">
        <v>26404.711304494609</v>
      </c>
      <c r="I5615" s="586">
        <f t="shared" si="141"/>
        <v>21822.075458260009</v>
      </c>
    </row>
    <row r="5616" spans="2:9" ht="20.100000000000001" customHeight="1" thickTop="1" thickBot="1">
      <c r="B5616" s="188" t="s">
        <v>11949</v>
      </c>
      <c r="C5616" s="385" t="s">
        <v>11950</v>
      </c>
      <c r="D5616" s="354" t="s">
        <v>11951</v>
      </c>
      <c r="E5616" s="381" t="s">
        <v>11</v>
      </c>
      <c r="F5616" s="78">
        <v>2138.7164898000001</v>
      </c>
      <c r="G5616" s="99">
        <v>1047.971080002</v>
      </c>
      <c r="H5616" s="99">
        <v>2789.6990149653243</v>
      </c>
      <c r="I5616" s="586">
        <f t="shared" si="141"/>
        <v>2305.5363760044002</v>
      </c>
    </row>
    <row r="5617" spans="2:9" ht="20.100000000000001" customHeight="1" thickTop="1" thickBot="1">
      <c r="B5617" s="188" t="s">
        <v>11952</v>
      </c>
      <c r="C5617" s="369" t="s">
        <v>11953</v>
      </c>
      <c r="D5617" s="354" t="s">
        <v>11954</v>
      </c>
      <c r="E5617" s="381" t="s">
        <v>11</v>
      </c>
      <c r="F5617" s="78">
        <v>5031.1065145000002</v>
      </c>
      <c r="G5617" s="99">
        <v>2465.242192105</v>
      </c>
      <c r="H5617" s="99">
        <v>6562.4747153835106</v>
      </c>
      <c r="I5617" s="586">
        <f t="shared" si="141"/>
        <v>5423.5328226310003</v>
      </c>
    </row>
    <row r="5618" spans="2:9" ht="20.100000000000001" customHeight="1" thickTop="1" thickBot="1">
      <c r="B5618" s="188" t="s">
        <v>11671</v>
      </c>
      <c r="C5618" s="369" t="s">
        <v>11955</v>
      </c>
      <c r="D5618" s="354" t="s">
        <v>11956</v>
      </c>
      <c r="E5618" s="381" t="s">
        <v>11</v>
      </c>
      <c r="F5618" s="78">
        <v>7177.7083477000006</v>
      </c>
      <c r="G5618" s="99">
        <v>3517.0770903730004</v>
      </c>
      <c r="H5618" s="99">
        <v>9362.4592145729275</v>
      </c>
      <c r="I5618" s="586">
        <f t="shared" si="141"/>
        <v>7737.5695988206016</v>
      </c>
    </row>
    <row r="5619" spans="2:9" ht="20.100000000000001" customHeight="1" thickTop="1" thickBot="1">
      <c r="B5619" s="188" t="s">
        <v>11357</v>
      </c>
      <c r="C5619" s="369" t="s">
        <v>11957</v>
      </c>
      <c r="D5619" s="354" t="s">
        <v>11958</v>
      </c>
      <c r="E5619" s="381" t="s">
        <v>11</v>
      </c>
      <c r="F5619" s="78">
        <v>7839.6978297000014</v>
      </c>
      <c r="G5619" s="99">
        <v>3841.4519365530005</v>
      </c>
      <c r="H5619" s="99">
        <v>10225.945055104088</v>
      </c>
      <c r="I5619" s="586">
        <f t="shared" si="141"/>
        <v>8451.1942604166015</v>
      </c>
    </row>
    <row r="5620" spans="2:9" ht="20.100000000000001" customHeight="1" thickTop="1" thickBot="1">
      <c r="B5620" s="188" t="s">
        <v>11386</v>
      </c>
      <c r="C5620" s="369" t="s">
        <v>11959</v>
      </c>
      <c r="D5620" s="354" t="s">
        <v>11960</v>
      </c>
      <c r="E5620" s="381" t="s">
        <v>11</v>
      </c>
      <c r="F5620" s="2"/>
      <c r="G5620" s="2"/>
      <c r="H5620" s="2"/>
      <c r="I5620" s="586">
        <f t="shared" si="141"/>
        <v>0</v>
      </c>
    </row>
    <row r="5621" spans="2:9" ht="20.100000000000001" customHeight="1" thickTop="1" thickBot="1">
      <c r="B5621" s="188" t="s">
        <v>11451</v>
      </c>
      <c r="C5621" s="369" t="s">
        <v>11961</v>
      </c>
      <c r="D5621" s="354" t="s">
        <v>11962</v>
      </c>
      <c r="E5621" s="381" t="s">
        <v>11</v>
      </c>
      <c r="F5621" s="7"/>
      <c r="G5621" s="7"/>
      <c r="H5621" s="7"/>
      <c r="I5621" s="586">
        <f t="shared" si="141"/>
        <v>0</v>
      </c>
    </row>
    <row r="5622" spans="2:9" ht="20.100000000000001" customHeight="1" thickTop="1" thickBot="1">
      <c r="B5622" s="188" t="s">
        <v>11444</v>
      </c>
      <c r="C5622" s="369" t="s">
        <v>11963</v>
      </c>
      <c r="D5622" s="354" t="s">
        <v>11964</v>
      </c>
      <c r="E5622" s="381" t="s">
        <v>11</v>
      </c>
      <c r="F5622" s="7"/>
      <c r="G5622" s="7"/>
      <c r="H5622" s="7"/>
      <c r="I5622" s="586">
        <f t="shared" si="141"/>
        <v>0</v>
      </c>
    </row>
    <row r="5623" spans="2:9" ht="20.100000000000001" customHeight="1" thickTop="1" thickBot="1">
      <c r="B5623" s="188" t="s">
        <v>11399</v>
      </c>
      <c r="C5623" s="369" t="s">
        <v>11965</v>
      </c>
      <c r="D5623" s="354" t="s">
        <v>11966</v>
      </c>
      <c r="E5623" s="381" t="s">
        <v>11</v>
      </c>
      <c r="F5623" s="78">
        <v>1882.5198826800136</v>
      </c>
      <c r="G5623" s="99">
        <v>847.13394720600616</v>
      </c>
      <c r="H5623" s="99">
        <v>2255.0705674623887</v>
      </c>
      <c r="I5623" s="586">
        <f t="shared" si="141"/>
        <v>1863.6946838532137</v>
      </c>
    </row>
    <row r="5624" spans="2:9" ht="20.100000000000001" customHeight="1" thickTop="1" thickBot="1">
      <c r="B5624" s="188" t="s">
        <v>11354</v>
      </c>
      <c r="C5624" s="369" t="s">
        <v>11967</v>
      </c>
      <c r="D5624" s="354" t="s">
        <v>11968</v>
      </c>
      <c r="E5624" s="381" t="s">
        <v>11</v>
      </c>
      <c r="F5624" s="78">
        <v>4110.9662840031242</v>
      </c>
      <c r="G5624" s="99">
        <v>1849.9348278014058</v>
      </c>
      <c r="H5624" s="99">
        <v>4924.5265116073424</v>
      </c>
      <c r="I5624" s="586">
        <f t="shared" si="141"/>
        <v>4069.8566211630932</v>
      </c>
    </row>
    <row r="5625" spans="2:9" ht="20.100000000000001" customHeight="1" thickTop="1" thickBot="1">
      <c r="B5625" s="188" t="s">
        <v>11454</v>
      </c>
      <c r="C5625" s="369" t="s">
        <v>11969</v>
      </c>
      <c r="D5625" s="354" t="s">
        <v>11970</v>
      </c>
      <c r="E5625" s="381" t="s">
        <v>11</v>
      </c>
      <c r="F5625" s="78">
        <v>2241.5434049132637</v>
      </c>
      <c r="G5625" s="99">
        <v>1008.6945322109686</v>
      </c>
      <c r="H5625" s="99">
        <v>2685.1448447455987</v>
      </c>
      <c r="I5625" s="586">
        <f t="shared" si="141"/>
        <v>2219.1279708641314</v>
      </c>
    </row>
    <row r="5626" spans="2:9" ht="20.100000000000001" customHeight="1" thickTop="1" thickBot="1">
      <c r="B5626" s="188" t="s">
        <v>11971</v>
      </c>
      <c r="C5626" s="369" t="s">
        <v>11972</v>
      </c>
      <c r="D5626" s="354" t="s">
        <v>11973</v>
      </c>
      <c r="E5626" s="381" t="s">
        <v>11</v>
      </c>
      <c r="F5626" s="78">
        <v>3716.9353572120176</v>
      </c>
      <c r="G5626" s="99">
        <v>1672.6209107454079</v>
      </c>
      <c r="H5626" s="99">
        <v>4452.516864404276</v>
      </c>
      <c r="I5626" s="586">
        <f t="shared" si="141"/>
        <v>3679.7660036398975</v>
      </c>
    </row>
    <row r="5627" spans="2:9" ht="20.100000000000001" customHeight="1" thickTop="1" thickBot="1">
      <c r="B5627" s="188" t="s">
        <v>11833</v>
      </c>
      <c r="C5627" s="369" t="s">
        <v>11974</v>
      </c>
      <c r="D5627" s="354" t="s">
        <v>11975</v>
      </c>
      <c r="E5627" s="381" t="s">
        <v>11</v>
      </c>
      <c r="F5627" s="78">
        <v>3549.5837228116225</v>
      </c>
      <c r="G5627" s="99">
        <v>1597.3126752652302</v>
      </c>
      <c r="H5627" s="99">
        <v>4252.0463415560425</v>
      </c>
      <c r="I5627" s="586">
        <f t="shared" si="141"/>
        <v>3514.0878855835062</v>
      </c>
    </row>
    <row r="5628" spans="2:9" ht="20.100000000000001" customHeight="1" thickTop="1" thickBot="1">
      <c r="B5628" s="188" t="s">
        <v>11976</v>
      </c>
      <c r="C5628" s="385" t="s">
        <v>11977</v>
      </c>
      <c r="D5628" s="354" t="s">
        <v>11978</v>
      </c>
      <c r="E5628" s="381" t="s">
        <v>11</v>
      </c>
      <c r="F5628" s="78">
        <v>2713.8626685369641</v>
      </c>
      <c r="G5628" s="99">
        <v>1221.2382008416339</v>
      </c>
      <c r="H5628" s="99">
        <v>3250.9360906404295</v>
      </c>
      <c r="I5628" s="586">
        <f t="shared" si="141"/>
        <v>2686.7240418515948</v>
      </c>
    </row>
    <row r="5629" spans="2:9" ht="20.100000000000001" customHeight="1" thickTop="1" thickBot="1">
      <c r="B5629" s="188" t="s">
        <v>11471</v>
      </c>
      <c r="C5629" s="369" t="s">
        <v>11979</v>
      </c>
      <c r="D5629" s="354" t="s">
        <v>11980</v>
      </c>
      <c r="E5629" s="381" t="s">
        <v>11</v>
      </c>
      <c r="F5629" s="78">
        <v>3015.4029650410707</v>
      </c>
      <c r="G5629" s="99">
        <v>1356.9313342684818</v>
      </c>
      <c r="H5629" s="99">
        <v>3612.1512118226988</v>
      </c>
      <c r="I5629" s="586">
        <f t="shared" si="141"/>
        <v>2985.2489353906603</v>
      </c>
    </row>
    <row r="5630" spans="2:9" ht="20.100000000000001" customHeight="1" thickTop="1" thickBot="1">
      <c r="B5630" s="184" t="s">
        <v>11976</v>
      </c>
      <c r="C5630" s="382" t="s">
        <v>11981</v>
      </c>
      <c r="D5630" s="383" t="s">
        <v>11982</v>
      </c>
      <c r="E5630" s="384" t="s">
        <v>11</v>
      </c>
      <c r="F5630" s="78">
        <v>4511.8652809841105</v>
      </c>
      <c r="G5630" s="99">
        <v>2030.3393764428497</v>
      </c>
      <c r="H5630" s="99">
        <v>5404.7634200908669</v>
      </c>
      <c r="I5630" s="591">
        <f t="shared" si="141"/>
        <v>4466.74662817427</v>
      </c>
    </row>
    <row r="5631" spans="2:9" ht="20.100000000000001" customHeight="1" thickTop="1" thickBot="1">
      <c r="B5631" s="188" t="s">
        <v>11983</v>
      </c>
      <c r="C5631" s="369" t="s">
        <v>11984</v>
      </c>
      <c r="D5631" s="354" t="s">
        <v>11985</v>
      </c>
      <c r="E5631" s="381" t="s">
        <v>11</v>
      </c>
      <c r="F5631" s="78">
        <v>3015.4029650410707</v>
      </c>
      <c r="G5631" s="99">
        <v>1356.9313342684818</v>
      </c>
      <c r="H5631" s="99">
        <v>3612.1512118226988</v>
      </c>
      <c r="I5631" s="586">
        <f t="shared" si="141"/>
        <v>2985.2489353906603</v>
      </c>
    </row>
    <row r="5632" spans="2:9" ht="20.100000000000001" customHeight="1" thickTop="1" thickBot="1">
      <c r="B5632" s="188" t="s">
        <v>11940</v>
      </c>
      <c r="C5632" s="369" t="s">
        <v>11986</v>
      </c>
      <c r="D5632" s="354" t="s">
        <v>11987</v>
      </c>
      <c r="E5632" s="381" t="s">
        <v>11</v>
      </c>
      <c r="F5632" s="78">
        <v>2413.1718085094526</v>
      </c>
      <c r="G5632" s="99">
        <v>1085.9273138292538</v>
      </c>
      <c r="H5632" s="99">
        <v>2890.7385094134734</v>
      </c>
      <c r="I5632" s="586">
        <f t="shared" si="141"/>
        <v>2389.0400904243584</v>
      </c>
    </row>
    <row r="5633" spans="2:9" ht="20.100000000000001" customHeight="1" thickTop="1" thickBot="1">
      <c r="B5633" s="188" t="s">
        <v>11988</v>
      </c>
      <c r="C5633" s="369" t="s">
        <v>11989</v>
      </c>
      <c r="D5633" s="354" t="s">
        <v>11990</v>
      </c>
      <c r="E5633" s="381" t="s">
        <v>11</v>
      </c>
      <c r="F5633" s="78">
        <v>6142.7378376540009</v>
      </c>
      <c r="G5633" s="99">
        <v>2764.2320269443003</v>
      </c>
      <c r="H5633" s="99">
        <v>7358.3856557257277</v>
      </c>
      <c r="I5633" s="586">
        <f t="shared" si="141"/>
        <v>6081.3104592774607</v>
      </c>
    </row>
    <row r="5634" spans="2:9" ht="20.100000000000001" customHeight="1" thickTop="1" thickBot="1">
      <c r="B5634" s="188" t="s">
        <v>11351</v>
      </c>
      <c r="C5634" s="369" t="s">
        <v>11991</v>
      </c>
      <c r="D5634" s="354" t="s">
        <v>11992</v>
      </c>
      <c r="E5634" s="381" t="s">
        <v>11</v>
      </c>
      <c r="F5634" s="78">
        <v>2463.4462211867326</v>
      </c>
      <c r="G5634" s="99">
        <v>1108.5507995340297</v>
      </c>
      <c r="H5634" s="99">
        <v>2950.9622283595868</v>
      </c>
      <c r="I5634" s="586">
        <f t="shared" si="141"/>
        <v>2438.8117589748654</v>
      </c>
    </row>
    <row r="5635" spans="2:9" ht="20.100000000000001" customHeight="1" thickTop="1" thickBot="1">
      <c r="B5635" s="188" t="s">
        <v>11993</v>
      </c>
      <c r="C5635" s="385" t="s">
        <v>11994</v>
      </c>
      <c r="D5635" s="354" t="s">
        <v>11995</v>
      </c>
      <c r="E5635" s="381" t="s">
        <v>11</v>
      </c>
      <c r="F5635" s="78">
        <v>2597.8255972747102</v>
      </c>
      <c r="G5635" s="99">
        <v>1169.0215187736196</v>
      </c>
      <c r="H5635" s="99">
        <v>3111.9352829753757</v>
      </c>
      <c r="I5635" s="586">
        <f t="shared" si="141"/>
        <v>2571.8473413019633</v>
      </c>
    </row>
    <row r="5636" spans="2:9" ht="20.100000000000001" customHeight="1" thickTop="1" thickBot="1">
      <c r="B5636" s="188" t="s">
        <v>11993</v>
      </c>
      <c r="C5636" s="369" t="s">
        <v>11996</v>
      </c>
      <c r="D5636" s="354" t="s">
        <v>11997</v>
      </c>
      <c r="E5636" s="381" t="s">
        <v>11</v>
      </c>
      <c r="F5636" s="78">
        <v>5760.2294532009337</v>
      </c>
      <c r="G5636" s="99">
        <v>2592.10325394042</v>
      </c>
      <c r="H5636" s="99">
        <v>6900.1788619893987</v>
      </c>
      <c r="I5636" s="586">
        <f t="shared" si="141"/>
        <v>5702.6271586689245</v>
      </c>
    </row>
    <row r="5637" spans="2:9" ht="20.100000000000001" customHeight="1" thickTop="1" thickBot="1">
      <c r="B5637" s="188" t="s">
        <v>11993</v>
      </c>
      <c r="C5637" s="369" t="s">
        <v>11986</v>
      </c>
      <c r="D5637" s="354" t="s">
        <v>11998</v>
      </c>
      <c r="E5637" s="381" t="s">
        <v>11</v>
      </c>
      <c r="F5637" s="78">
        <v>1847.9086318000002</v>
      </c>
      <c r="G5637" s="99">
        <v>831.55888431000005</v>
      </c>
      <c r="H5637" s="99">
        <v>2213.6097500332203</v>
      </c>
      <c r="I5637" s="586">
        <f t="shared" ref="I5637" si="142">H5637/1.21</f>
        <v>1829.4295454820003</v>
      </c>
    </row>
    <row r="5638" spans="2:9" ht="20.100000000000001" customHeight="1" thickTop="1" thickBot="1">
      <c r="B5638" s="203"/>
      <c r="C5638" s="202"/>
      <c r="D5638" s="203"/>
      <c r="E5638" s="205"/>
      <c r="F5638" s="78">
        <v>3484.1690699072183</v>
      </c>
      <c r="G5638" s="99">
        <v>1567.8760814582483</v>
      </c>
      <c r="H5638" s="99">
        <v>4173.6861288418577</v>
      </c>
      <c r="I5638" s="574"/>
    </row>
    <row r="5639" spans="2:9" ht="20.100000000000001" customHeight="1" thickTop="1" thickBot="1">
      <c r="B5639" s="255"/>
      <c r="C5639" s="249"/>
      <c r="D5639" s="341" t="s">
        <v>515</v>
      </c>
      <c r="E5639" s="201"/>
      <c r="F5639" s="78">
        <v>1921.8259938240005</v>
      </c>
      <c r="G5639" s="99">
        <v>864.82169722080027</v>
      </c>
      <c r="H5639" s="99">
        <v>2302.1553580017703</v>
      </c>
      <c r="I5639" s="573"/>
    </row>
    <row r="5640" spans="2:9" ht="20.100000000000001" customHeight="1" thickTop="1" thickBot="1">
      <c r="B5640" s="255"/>
      <c r="C5640" s="249"/>
      <c r="D5640" s="200"/>
      <c r="E5640" s="201"/>
      <c r="F5640" s="78">
        <v>3484.1690699072183</v>
      </c>
      <c r="G5640" s="99">
        <v>1567.8760814582483</v>
      </c>
      <c r="H5640" s="99">
        <v>4173.6861288418577</v>
      </c>
      <c r="I5640" s="573"/>
    </row>
    <row r="5641" spans="2:9" ht="20.100000000000001" customHeight="1" thickTop="1" thickBot="1">
      <c r="B5641" s="188" t="s">
        <v>11476</v>
      </c>
      <c r="C5641" s="369" t="s">
        <v>11999</v>
      </c>
      <c r="D5641" s="354" t="s">
        <v>12000</v>
      </c>
      <c r="E5641" s="381" t="s">
        <v>11</v>
      </c>
      <c r="F5641" s="78">
        <v>6714.5198815114218</v>
      </c>
      <c r="G5641" s="99">
        <v>3021.5339466801397</v>
      </c>
      <c r="H5641" s="99">
        <v>8043.3233660625319</v>
      </c>
      <c r="I5641" s="586">
        <f t="shared" ref="I5641:I5673" si="143">H5641/1.21</f>
        <v>6647.3746826963079</v>
      </c>
    </row>
    <row r="5642" spans="2:9" ht="20.100000000000001" customHeight="1" thickTop="1" thickBot="1">
      <c r="B5642" s="188" t="s">
        <v>11393</v>
      </c>
      <c r="C5642" s="369" t="s">
        <v>12001</v>
      </c>
      <c r="D5642" s="354" t="s">
        <v>12002</v>
      </c>
      <c r="E5642" s="381" t="s">
        <v>11</v>
      </c>
      <c r="F5642" s="78">
        <v>4723.0625255220002</v>
      </c>
      <c r="G5642" s="99">
        <v>2125.3781364849001</v>
      </c>
      <c r="H5642" s="99">
        <v>5657.7565993228045</v>
      </c>
      <c r="I5642" s="586">
        <f t="shared" si="143"/>
        <v>4675.8319002667804</v>
      </c>
    </row>
    <row r="5643" spans="2:9" ht="20.100000000000001" customHeight="1" thickTop="1" thickBot="1">
      <c r="B5643" s="188" t="s">
        <v>11396</v>
      </c>
      <c r="C5643" s="369" t="s">
        <v>12003</v>
      </c>
      <c r="D5643" s="354" t="s">
        <v>12004</v>
      </c>
      <c r="E5643" s="381" t="s">
        <v>11</v>
      </c>
      <c r="F5643" s="78">
        <v>3204.1147641828397</v>
      </c>
      <c r="G5643" s="99">
        <v>1441.8516438822778</v>
      </c>
      <c r="H5643" s="99">
        <v>3838.2090760146234</v>
      </c>
      <c r="I5643" s="586">
        <f t="shared" si="143"/>
        <v>3172.0736165410112</v>
      </c>
    </row>
    <row r="5644" spans="2:9" ht="20.100000000000001" customHeight="1" thickTop="1" thickBot="1">
      <c r="B5644" s="188" t="s">
        <v>11396</v>
      </c>
      <c r="C5644" s="369" t="s">
        <v>12005</v>
      </c>
      <c r="D5644" s="354" t="s">
        <v>12006</v>
      </c>
      <c r="E5644" s="381" t="s">
        <v>11</v>
      </c>
      <c r="F5644" s="78">
        <v>3204.1147641828397</v>
      </c>
      <c r="G5644" s="99">
        <v>1441.8516438822778</v>
      </c>
      <c r="H5644" s="99">
        <v>3838.2090760146234</v>
      </c>
      <c r="I5644" s="586">
        <f t="shared" si="143"/>
        <v>3172.0736165410112</v>
      </c>
    </row>
    <row r="5645" spans="2:9" ht="20.100000000000001" customHeight="1" thickTop="1" thickBot="1">
      <c r="B5645" s="188" t="s">
        <v>11393</v>
      </c>
      <c r="C5645" s="369" t="s">
        <v>12007</v>
      </c>
      <c r="D5645" s="354" t="s">
        <v>12008</v>
      </c>
      <c r="E5645" s="381" t="s">
        <v>11</v>
      </c>
      <c r="F5645" s="78">
        <v>3103.3588072395228</v>
      </c>
      <c r="G5645" s="99">
        <v>1396.5114632577852</v>
      </c>
      <c r="H5645" s="99">
        <v>3717.5135151922245</v>
      </c>
      <c r="I5645" s="586">
        <f t="shared" si="143"/>
        <v>3072.3252191671277</v>
      </c>
    </row>
    <row r="5646" spans="2:9" ht="20.100000000000001" customHeight="1" thickTop="1" thickBot="1">
      <c r="B5646" s="188" t="s">
        <v>11511</v>
      </c>
      <c r="C5646" s="369" t="s">
        <v>12009</v>
      </c>
      <c r="D5646" s="354" t="s">
        <v>12010</v>
      </c>
      <c r="E5646" s="381" t="s">
        <v>11</v>
      </c>
      <c r="F5646" s="78">
        <v>3454.5738113983539</v>
      </c>
      <c r="G5646" s="99">
        <v>1554.5582151292592</v>
      </c>
      <c r="H5646" s="99">
        <v>4138.2339686740888</v>
      </c>
      <c r="I5646" s="586">
        <f t="shared" si="143"/>
        <v>3420.0280732843712</v>
      </c>
    </row>
    <row r="5647" spans="2:9" ht="20.100000000000001" customHeight="1" thickTop="1" thickBot="1">
      <c r="B5647" s="188" t="s">
        <v>11584</v>
      </c>
      <c r="C5647" s="369" t="s">
        <v>12011</v>
      </c>
      <c r="D5647" s="354" t="s">
        <v>12012</v>
      </c>
      <c r="E5647" s="381" t="s">
        <v>11</v>
      </c>
      <c r="F5647" s="78">
        <v>3062.6418516377717</v>
      </c>
      <c r="G5647" s="99">
        <v>1378.1888332369972</v>
      </c>
      <c r="H5647" s="99">
        <v>3668.7386740768866</v>
      </c>
      <c r="I5647" s="586">
        <f t="shared" si="143"/>
        <v>3032.0154331213939</v>
      </c>
    </row>
    <row r="5648" spans="2:9" ht="20.100000000000001" customHeight="1" thickTop="1" thickBot="1">
      <c r="B5648" s="188" t="s">
        <v>11375</v>
      </c>
      <c r="C5648" s="369" t="s">
        <v>12013</v>
      </c>
      <c r="D5648" s="354" t="s">
        <v>12014</v>
      </c>
      <c r="E5648" s="381" t="s">
        <v>11</v>
      </c>
      <c r="F5648" s="78">
        <v>4537.1404360307351</v>
      </c>
      <c r="G5648" s="99">
        <v>2041.7131962138308</v>
      </c>
      <c r="H5648" s="99">
        <v>5435.0405283212185</v>
      </c>
      <c r="I5648" s="586">
        <f t="shared" si="143"/>
        <v>4491.7690316704284</v>
      </c>
    </row>
    <row r="5649" spans="2:9" ht="20.100000000000001" customHeight="1" thickTop="1" thickBot="1">
      <c r="B5649" s="188" t="s">
        <v>11312</v>
      </c>
      <c r="C5649" s="369" t="s">
        <v>12015</v>
      </c>
      <c r="D5649" s="354" t="s">
        <v>12016</v>
      </c>
      <c r="E5649" s="381" t="s">
        <v>11</v>
      </c>
      <c r="F5649" s="78">
        <v>8896.1078457900021</v>
      </c>
      <c r="G5649" s="99">
        <v>4003.2485306055009</v>
      </c>
      <c r="H5649" s="99">
        <v>10656.647588471844</v>
      </c>
      <c r="I5649" s="586">
        <f t="shared" si="143"/>
        <v>8807.1467673321022</v>
      </c>
    </row>
    <row r="5650" spans="2:9" ht="20.100000000000001" customHeight="1" thickTop="1" thickBot="1">
      <c r="B5650" s="188" t="s">
        <v>11825</v>
      </c>
      <c r="C5650" s="385">
        <v>258006791</v>
      </c>
      <c r="D5650" s="354" t="s">
        <v>12017</v>
      </c>
      <c r="E5650" s="381" t="s">
        <v>11</v>
      </c>
      <c r="F5650" s="78">
        <v>6169.4243367570016</v>
      </c>
      <c r="G5650" s="99">
        <v>2776.2409515406507</v>
      </c>
      <c r="H5650" s="99">
        <v>7390.3534130012131</v>
      </c>
      <c r="I5650" s="586">
        <f t="shared" si="143"/>
        <v>6107.7300933894321</v>
      </c>
    </row>
    <row r="5651" spans="2:9" ht="20.100000000000001" customHeight="1" thickTop="1" thickBot="1">
      <c r="B5651" s="188" t="s">
        <v>11569</v>
      </c>
      <c r="C5651" s="369" t="s">
        <v>12018</v>
      </c>
      <c r="D5651" s="354" t="s">
        <v>12019</v>
      </c>
      <c r="E5651" s="381" t="s">
        <v>11</v>
      </c>
      <c r="F5651" s="78">
        <v>4452.8765514162533</v>
      </c>
      <c r="G5651" s="99">
        <v>2003.794448137314</v>
      </c>
      <c r="H5651" s="99">
        <v>5334.1008209415304</v>
      </c>
      <c r="I5651" s="586">
        <f t="shared" si="143"/>
        <v>4408.3477859020913</v>
      </c>
    </row>
    <row r="5652" spans="2:9" ht="20.100000000000001" customHeight="1" thickTop="1" thickBot="1">
      <c r="B5652" s="188" t="s">
        <v>11435</v>
      </c>
      <c r="C5652" s="369" t="s">
        <v>12020</v>
      </c>
      <c r="D5652" s="354" t="s">
        <v>12021</v>
      </c>
      <c r="E5652" s="381" t="s">
        <v>11</v>
      </c>
      <c r="F5652" s="78">
        <v>3454.5738113983539</v>
      </c>
      <c r="G5652" s="99">
        <v>1554.5582151292592</v>
      </c>
      <c r="H5652" s="99">
        <v>4138.2339686740888</v>
      </c>
      <c r="I5652" s="586">
        <f t="shared" si="143"/>
        <v>3420.0280732843712</v>
      </c>
    </row>
    <row r="5653" spans="2:9" ht="20.100000000000001" customHeight="1" thickTop="1" thickBot="1">
      <c r="B5653" s="188" t="s">
        <v>12022</v>
      </c>
      <c r="C5653" s="369" t="s">
        <v>12023</v>
      </c>
      <c r="D5653" s="354" t="s">
        <v>12024</v>
      </c>
      <c r="E5653" s="381" t="s">
        <v>11</v>
      </c>
      <c r="F5653" s="78">
        <v>3529.5973840701372</v>
      </c>
      <c r="G5653" s="99">
        <v>1588.3188228315619</v>
      </c>
      <c r="H5653" s="99">
        <v>4228.1047063776177</v>
      </c>
      <c r="I5653" s="586">
        <f t="shared" si="143"/>
        <v>3494.3014102294364</v>
      </c>
    </row>
    <row r="5654" spans="2:9" ht="20.100000000000001" customHeight="1" thickTop="1" thickBot="1">
      <c r="B5654" s="188" t="s">
        <v>11590</v>
      </c>
      <c r="C5654" s="369" t="s">
        <v>12025</v>
      </c>
      <c r="D5654" s="354" t="s">
        <v>12026</v>
      </c>
      <c r="E5654" s="381" t="s">
        <v>11</v>
      </c>
      <c r="F5654" s="78">
        <v>4309.2353723383094</v>
      </c>
      <c r="G5654" s="99">
        <v>1939.1559175522393</v>
      </c>
      <c r="H5654" s="99">
        <v>5162.0330525240606</v>
      </c>
      <c r="I5654" s="586">
        <f t="shared" si="143"/>
        <v>4266.1430186149264</v>
      </c>
    </row>
    <row r="5655" spans="2:9" ht="20.100000000000001" customHeight="1" thickTop="1" thickBot="1">
      <c r="B5655" s="188" t="s">
        <v>11833</v>
      </c>
      <c r="C5655" s="369" t="s">
        <v>12027</v>
      </c>
      <c r="D5655" s="354" t="s">
        <v>12028</v>
      </c>
      <c r="E5655" s="381" t="s">
        <v>11</v>
      </c>
      <c r="F5655" s="77">
        <v>4395.5439689019604</v>
      </c>
      <c r="G5655" s="102">
        <v>1977.9947860058821</v>
      </c>
      <c r="H5655" s="102">
        <v>5265.4221203476591</v>
      </c>
      <c r="I5655" s="586">
        <f t="shared" si="143"/>
        <v>4351.5885292129415</v>
      </c>
    </row>
    <row r="5656" spans="2:9" ht="20.100000000000001" customHeight="1" thickTop="1" thickBot="1">
      <c r="B5656" s="188" t="s">
        <v>11833</v>
      </c>
      <c r="C5656" s="369" t="s">
        <v>12029</v>
      </c>
      <c r="D5656" s="354" t="s">
        <v>12030</v>
      </c>
      <c r="E5656" s="381" t="s">
        <v>11</v>
      </c>
      <c r="F5656" s="31"/>
      <c r="G5656" s="6"/>
      <c r="H5656" s="6"/>
      <c r="I5656" s="586">
        <f t="shared" si="143"/>
        <v>0</v>
      </c>
    </row>
    <row r="5657" spans="2:9" ht="20.100000000000001" customHeight="1" thickTop="1" thickBot="1">
      <c r="B5657" s="188" t="s">
        <v>11833</v>
      </c>
      <c r="C5657" s="369" t="s">
        <v>12031</v>
      </c>
      <c r="D5657" s="354" t="s">
        <v>12032</v>
      </c>
      <c r="E5657" s="381" t="s">
        <v>11</v>
      </c>
      <c r="F5657" s="7"/>
      <c r="G5657" s="7"/>
      <c r="H5657" s="7"/>
      <c r="I5657" s="586">
        <f t="shared" si="143"/>
        <v>0</v>
      </c>
    </row>
    <row r="5658" spans="2:9" ht="20.100000000000001" customHeight="1" thickTop="1" thickBot="1">
      <c r="B5658" s="188" t="s">
        <v>11336</v>
      </c>
      <c r="C5658" s="369" t="s">
        <v>12033</v>
      </c>
      <c r="D5658" s="354" t="s">
        <v>12034</v>
      </c>
      <c r="E5658" s="381" t="s">
        <v>11</v>
      </c>
      <c r="F5658" s="7"/>
      <c r="G5658" s="7"/>
      <c r="H5658" s="7"/>
      <c r="I5658" s="586">
        <f t="shared" si="143"/>
        <v>0</v>
      </c>
    </row>
    <row r="5659" spans="2:9" ht="20.100000000000001" customHeight="1" thickTop="1" thickBot="1">
      <c r="B5659" s="188" t="s">
        <v>11408</v>
      </c>
      <c r="C5659" s="369" t="s">
        <v>12035</v>
      </c>
      <c r="D5659" s="354" t="s">
        <v>12036</v>
      </c>
      <c r="E5659" s="381" t="s">
        <v>11</v>
      </c>
      <c r="F5659" s="82">
        <v>564.97939408106959</v>
      </c>
      <c r="G5659" s="99">
        <v>373.81776862464864</v>
      </c>
      <c r="H5659" s="99">
        <v>995.10290007881474</v>
      </c>
      <c r="I5659" s="586">
        <f t="shared" si="143"/>
        <v>822.39909097422708</v>
      </c>
    </row>
    <row r="5660" spans="2:9" ht="20.100000000000001" customHeight="1" thickTop="1" thickBot="1">
      <c r="B5660" s="188" t="s">
        <v>11903</v>
      </c>
      <c r="C5660" s="369" t="s">
        <v>12037</v>
      </c>
      <c r="D5660" s="354" t="s">
        <v>12038</v>
      </c>
      <c r="E5660" s="381" t="s">
        <v>11</v>
      </c>
      <c r="F5660" s="82">
        <v>783.09439341782354</v>
      </c>
      <c r="G5660" s="99">
        <v>518.13323076331289</v>
      </c>
      <c r="H5660" s="99">
        <v>1379.2706602919391</v>
      </c>
      <c r="I5660" s="586">
        <f t="shared" si="143"/>
        <v>1139.8931076792885</v>
      </c>
    </row>
    <row r="5661" spans="2:9" ht="20.100000000000001" customHeight="1" thickTop="1" thickBot="1">
      <c r="B5661" s="188" t="s">
        <v>11457</v>
      </c>
      <c r="C5661" s="369" t="s">
        <v>12039</v>
      </c>
      <c r="D5661" s="354" t="s">
        <v>12040</v>
      </c>
      <c r="E5661" s="381" t="s">
        <v>11</v>
      </c>
      <c r="F5661" s="82">
        <v>822.60238045446351</v>
      </c>
      <c r="G5661" s="99">
        <v>544.27363112412513</v>
      </c>
      <c r="H5661" s="99">
        <v>1448.8564060524211</v>
      </c>
      <c r="I5661" s="586">
        <f t="shared" si="143"/>
        <v>1197.4019884730753</v>
      </c>
    </row>
    <row r="5662" spans="2:9" ht="20.100000000000001" customHeight="1" thickTop="1" thickBot="1">
      <c r="B5662" s="188" t="s">
        <v>11671</v>
      </c>
      <c r="C5662" s="369" t="s">
        <v>12041</v>
      </c>
      <c r="D5662" s="354" t="s">
        <v>12042</v>
      </c>
      <c r="E5662" s="381" t="s">
        <v>11</v>
      </c>
      <c r="F5662" s="82">
        <v>566.74573090981221</v>
      </c>
      <c r="G5662" s="99">
        <v>374.98646273788091</v>
      </c>
      <c r="H5662" s="99">
        <v>998.21396380823899</v>
      </c>
      <c r="I5662" s="586">
        <f t="shared" si="143"/>
        <v>824.97021802333802</v>
      </c>
    </row>
    <row r="5663" spans="2:9" ht="20.100000000000001" customHeight="1" thickTop="1" thickBot="1">
      <c r="B5663" s="188" t="s">
        <v>11825</v>
      </c>
      <c r="C5663" s="369" t="s">
        <v>12043</v>
      </c>
      <c r="D5663" s="354" t="s">
        <v>12044</v>
      </c>
      <c r="E5663" s="381" t="s">
        <v>11</v>
      </c>
      <c r="F5663" s="82">
        <v>870.61086347942671</v>
      </c>
      <c r="G5663" s="99">
        <v>576.03837190486752</v>
      </c>
      <c r="H5663" s="99">
        <v>1533.4141460107576</v>
      </c>
      <c r="I5663" s="586">
        <f t="shared" si="143"/>
        <v>1267.2844181907087</v>
      </c>
    </row>
    <row r="5664" spans="2:9" ht="20.100000000000001" customHeight="1" thickTop="1" thickBot="1">
      <c r="B5664" s="188" t="s">
        <v>12045</v>
      </c>
      <c r="C5664" s="369" t="s">
        <v>12046</v>
      </c>
      <c r="D5664" s="354" t="s">
        <v>12047</v>
      </c>
      <c r="E5664" s="381" t="s">
        <v>11</v>
      </c>
      <c r="F5664" s="82">
        <v>780.19649705816869</v>
      </c>
      <c r="G5664" s="99">
        <v>516.21584198379173</v>
      </c>
      <c r="H5664" s="99">
        <v>1374.1665713608536</v>
      </c>
      <c r="I5664" s="586">
        <f t="shared" si="143"/>
        <v>1135.6748523643419</v>
      </c>
    </row>
    <row r="5665" spans="2:9" ht="20.100000000000001" customHeight="1" thickTop="1" thickBot="1">
      <c r="B5665" s="188" t="s">
        <v>12048</v>
      </c>
      <c r="C5665" s="369" t="s">
        <v>12049</v>
      </c>
      <c r="D5665" s="354" t="s">
        <v>12050</v>
      </c>
      <c r="E5665" s="381" t="s">
        <v>11</v>
      </c>
      <c r="F5665" s="82">
        <v>833.82137921827371</v>
      </c>
      <c r="G5665" s="99">
        <v>551.69666482770197</v>
      </c>
      <c r="H5665" s="99">
        <v>1468.6165217713428</v>
      </c>
      <c r="I5665" s="586">
        <f t="shared" si="143"/>
        <v>1213.7326626209444</v>
      </c>
    </row>
    <row r="5666" spans="2:9" ht="20.100000000000001" customHeight="1" thickTop="1" thickBot="1">
      <c r="B5666" s="188" t="s">
        <v>12051</v>
      </c>
      <c r="C5666" s="369" t="s">
        <v>12052</v>
      </c>
      <c r="D5666" s="354" t="s">
        <v>12053</v>
      </c>
      <c r="E5666" s="381" t="s">
        <v>11</v>
      </c>
      <c r="F5666" s="82">
        <v>982.60765802688309</v>
      </c>
      <c r="G5666" s="99">
        <v>650.14088302200014</v>
      </c>
      <c r="H5666" s="99">
        <v>1730.6750306045644</v>
      </c>
      <c r="I5666" s="586">
        <f t="shared" si="143"/>
        <v>1430.3099426484005</v>
      </c>
    </row>
    <row r="5667" spans="2:9" ht="20.100000000000001" customHeight="1" thickTop="1" thickBot="1">
      <c r="B5667" s="188" t="s">
        <v>11411</v>
      </c>
      <c r="C5667" s="369" t="s">
        <v>12054</v>
      </c>
      <c r="D5667" s="354" t="s">
        <v>12055</v>
      </c>
      <c r="E5667" s="381" t="s">
        <v>11</v>
      </c>
      <c r="F5667" s="82">
        <v>826.89402696804859</v>
      </c>
      <c r="G5667" s="99">
        <v>547.11319260236905</v>
      </c>
      <c r="H5667" s="99">
        <v>1456.4153187075065</v>
      </c>
      <c r="I5667" s="586">
        <f t="shared" si="143"/>
        <v>1203.6490237252119</v>
      </c>
    </row>
    <row r="5668" spans="2:9" ht="20.100000000000001" customHeight="1" thickTop="1" thickBot="1">
      <c r="B5668" s="188" t="s">
        <v>11940</v>
      </c>
      <c r="C5668" s="369" t="s">
        <v>12056</v>
      </c>
      <c r="D5668" s="354" t="s">
        <v>12057</v>
      </c>
      <c r="E5668" s="381" t="s">
        <v>11</v>
      </c>
      <c r="F5668" s="82">
        <v>780.25169508406623</v>
      </c>
      <c r="G5668" s="99">
        <v>516.25236367482978</v>
      </c>
      <c r="H5668" s="99">
        <v>1374.263792102397</v>
      </c>
      <c r="I5668" s="586">
        <f t="shared" si="143"/>
        <v>1135.7552000846256</v>
      </c>
    </row>
    <row r="5669" spans="2:9" ht="20.100000000000001" customHeight="1" thickTop="1" thickBot="1">
      <c r="B5669" s="188" t="s">
        <v>12058</v>
      </c>
      <c r="C5669" s="369" t="s">
        <v>12059</v>
      </c>
      <c r="D5669" s="354" t="s">
        <v>12060</v>
      </c>
      <c r="E5669" s="381" t="s">
        <v>11</v>
      </c>
      <c r="F5669" s="82">
        <v>780.19649705816846</v>
      </c>
      <c r="G5669" s="99">
        <v>516.21584198379162</v>
      </c>
      <c r="H5669" s="99">
        <v>1374.1665713608534</v>
      </c>
      <c r="I5669" s="586">
        <f t="shared" si="143"/>
        <v>1135.6748523643416</v>
      </c>
    </row>
    <row r="5670" spans="2:9" ht="20.100000000000001" customHeight="1" thickTop="1" thickBot="1">
      <c r="B5670" s="188" t="s">
        <v>11411</v>
      </c>
      <c r="C5670" s="369" t="s">
        <v>12061</v>
      </c>
      <c r="D5670" s="354" t="s">
        <v>12062</v>
      </c>
      <c r="E5670" s="381" t="s">
        <v>11</v>
      </c>
      <c r="F5670" s="82">
        <v>554.69394093955304</v>
      </c>
      <c r="G5670" s="99">
        <v>367.01241398174386</v>
      </c>
      <c r="H5670" s="99">
        <v>976.98704601940221</v>
      </c>
      <c r="I5670" s="586">
        <f t="shared" si="143"/>
        <v>807.42731075983659</v>
      </c>
    </row>
    <row r="5671" spans="2:9" ht="20.100000000000001" customHeight="1" thickTop="1" thickBot="1">
      <c r="B5671" s="188" t="s">
        <v>11457</v>
      </c>
      <c r="C5671" s="369" t="s">
        <v>12063</v>
      </c>
      <c r="D5671" s="354" t="s">
        <v>12064</v>
      </c>
      <c r="E5671" s="381" t="s">
        <v>11</v>
      </c>
      <c r="F5671" s="82">
        <v>846.63284102924638</v>
      </c>
      <c r="G5671" s="99">
        <v>560.17334931773939</v>
      </c>
      <c r="H5671" s="99">
        <v>1491.1814558838225</v>
      </c>
      <c r="I5671" s="586">
        <f t="shared" si="143"/>
        <v>1232.3813684990268</v>
      </c>
    </row>
    <row r="5672" spans="2:9" ht="20.100000000000001" customHeight="1" thickTop="1" thickBot="1">
      <c r="B5672" s="188" t="s">
        <v>12065</v>
      </c>
      <c r="C5672" s="369" t="s">
        <v>12066</v>
      </c>
      <c r="D5672" s="354" t="s">
        <v>12067</v>
      </c>
      <c r="E5672" s="381" t="s">
        <v>11</v>
      </c>
      <c r="F5672" s="82">
        <v>879.78753528500306</v>
      </c>
      <c r="G5672" s="99">
        <v>582.11010304001945</v>
      </c>
      <c r="H5672" s="99">
        <v>1549.5770942925319</v>
      </c>
      <c r="I5672" s="586">
        <f t="shared" si="143"/>
        <v>1280.6422266880429</v>
      </c>
    </row>
    <row r="5673" spans="2:9" ht="20.100000000000001" customHeight="1" thickTop="1" thickBot="1">
      <c r="B5673" s="184" t="s">
        <v>11940</v>
      </c>
      <c r="C5673" s="382" t="s">
        <v>12068</v>
      </c>
      <c r="D5673" s="383" t="s">
        <v>12069</v>
      </c>
      <c r="E5673" s="384" t="s">
        <v>11</v>
      </c>
      <c r="F5673" s="82">
        <v>857.72212443219621</v>
      </c>
      <c r="G5673" s="99">
        <v>567.51055704737598</v>
      </c>
      <c r="H5673" s="99">
        <v>1510.7131028601148</v>
      </c>
      <c r="I5673" s="591">
        <f t="shared" si="143"/>
        <v>1248.5232255042272</v>
      </c>
    </row>
    <row r="5674" spans="2:9" ht="20.100000000000001" customHeight="1" thickTop="1" thickBot="1">
      <c r="B5674" s="343"/>
      <c r="C5674" s="249"/>
      <c r="D5674" s="200"/>
      <c r="E5674" s="201"/>
      <c r="F5674" s="82">
        <v>952.09694921165055</v>
      </c>
      <c r="G5674" s="99">
        <v>629.95351830046479</v>
      </c>
      <c r="H5674" s="99">
        <v>1676.9362657158372</v>
      </c>
      <c r="I5674" s="573"/>
    </row>
    <row r="5675" spans="2:9" ht="20.100000000000001" customHeight="1" thickTop="1" thickBot="1">
      <c r="B5675" s="255"/>
      <c r="C5675" s="249"/>
      <c r="D5675" s="341" t="s">
        <v>815</v>
      </c>
      <c r="E5675" s="201"/>
      <c r="F5675" s="82">
        <v>1092.9899103168173</v>
      </c>
      <c r="G5675" s="99">
        <v>723.17513467625679</v>
      </c>
      <c r="H5675" s="99">
        <v>1925.0922085081957</v>
      </c>
      <c r="I5675" s="573"/>
    </row>
    <row r="5676" spans="2:9" ht="20.100000000000001" customHeight="1" thickTop="1" thickBot="1">
      <c r="B5676" s="255"/>
      <c r="C5676" s="249"/>
      <c r="D5676" s="200"/>
      <c r="E5676" s="201"/>
      <c r="F5676" s="82">
        <v>969.87761330411013</v>
      </c>
      <c r="G5676" s="99">
        <v>641.71806802624462</v>
      </c>
      <c r="H5676" s="99">
        <v>1708.2534970858633</v>
      </c>
      <c r="I5676" s="573"/>
    </row>
    <row r="5677" spans="2:9" ht="20.100000000000001" customHeight="1" thickTop="1" thickBot="1">
      <c r="B5677" s="188" t="s">
        <v>11357</v>
      </c>
      <c r="C5677" s="369" t="s">
        <v>12070</v>
      </c>
      <c r="D5677" s="354" t="s">
        <v>12071</v>
      </c>
      <c r="E5677" s="381" t="s">
        <v>11</v>
      </c>
      <c r="F5677" s="82">
        <v>979.90295475787104</v>
      </c>
      <c r="G5677" s="99">
        <v>648.35132016111334</v>
      </c>
      <c r="H5677" s="99">
        <v>1725.9112142688839</v>
      </c>
      <c r="I5677" s="586">
        <f>H5677/1.21</f>
        <v>1426.3729043544495</v>
      </c>
    </row>
    <row r="5678" spans="2:9" ht="20.100000000000001" customHeight="1" thickTop="1" thickBot="1">
      <c r="B5678" s="188" t="s">
        <v>11444</v>
      </c>
      <c r="C5678" s="369" t="s">
        <v>12072</v>
      </c>
      <c r="D5678" s="354" t="s">
        <v>12073</v>
      </c>
      <c r="E5678" s="381" t="s">
        <v>11</v>
      </c>
      <c r="F5678" s="82">
        <v>1032.0575193141301</v>
      </c>
      <c r="G5678" s="99">
        <v>682.85930956791526</v>
      </c>
      <c r="H5678" s="99">
        <v>1817.7714820697906</v>
      </c>
      <c r="I5678" s="586">
        <f t="shared" ref="I5678:I5741" si="144">H5678/1.21</f>
        <v>1502.2904810494138</v>
      </c>
    </row>
    <row r="5679" spans="2:9" ht="20.100000000000001" customHeight="1" thickTop="1" thickBot="1">
      <c r="B5679" s="188" t="s">
        <v>11399</v>
      </c>
      <c r="C5679" s="369" t="s">
        <v>12074</v>
      </c>
      <c r="D5679" s="354" t="s">
        <v>12075</v>
      </c>
      <c r="E5679" s="381" t="s">
        <v>11</v>
      </c>
      <c r="F5679" s="82">
        <v>785.28523146979717</v>
      </c>
      <c r="G5679" s="99">
        <v>519.58279547414418</v>
      </c>
      <c r="H5679" s="99">
        <v>1383.1294015521719</v>
      </c>
      <c r="I5679" s="586">
        <f t="shared" si="144"/>
        <v>1143.0821500431173</v>
      </c>
    </row>
    <row r="5680" spans="2:9" ht="20.100000000000001" customHeight="1" thickTop="1" thickBot="1">
      <c r="B5680" s="188" t="s">
        <v>11383</v>
      </c>
      <c r="C5680" s="369" t="s">
        <v>12076</v>
      </c>
      <c r="D5680" s="354" t="s">
        <v>12077</v>
      </c>
      <c r="E5680" s="381" t="s">
        <v>11</v>
      </c>
      <c r="F5680" s="82">
        <v>801.49898580165404</v>
      </c>
      <c r="G5680" s="99">
        <v>530.3106017071857</v>
      </c>
      <c r="H5680" s="99">
        <v>1411.6868217445285</v>
      </c>
      <c r="I5680" s="586">
        <f t="shared" si="144"/>
        <v>1166.6833237558087</v>
      </c>
    </row>
    <row r="5681" spans="2:9" ht="20.100000000000001" customHeight="1" thickTop="1" thickBot="1">
      <c r="B5681" s="188" t="s">
        <v>11285</v>
      </c>
      <c r="C5681" s="369" t="s">
        <v>12078</v>
      </c>
      <c r="D5681" s="354" t="s">
        <v>12079</v>
      </c>
      <c r="E5681" s="381" t="s">
        <v>11</v>
      </c>
      <c r="F5681" s="82">
        <v>857.91975986615819</v>
      </c>
      <c r="G5681" s="99">
        <v>567.64132223580373</v>
      </c>
      <c r="H5681" s="99">
        <v>1511.0611997917097</v>
      </c>
      <c r="I5681" s="586">
        <f t="shared" si="144"/>
        <v>1248.8109089187683</v>
      </c>
    </row>
    <row r="5682" spans="2:9" ht="20.100000000000001" customHeight="1" thickTop="1" thickBot="1">
      <c r="B5682" s="188" t="s">
        <v>11297</v>
      </c>
      <c r="C5682" s="369" t="s">
        <v>12080</v>
      </c>
      <c r="D5682" s="354" t="s">
        <v>12081</v>
      </c>
      <c r="E5682" s="381" t="s">
        <v>11</v>
      </c>
      <c r="F5682" s="82">
        <v>845.58803354287306</v>
      </c>
      <c r="G5682" s="99">
        <v>559.48205401159169</v>
      </c>
      <c r="H5682" s="99">
        <v>1489.3412277788573</v>
      </c>
      <c r="I5682" s="586">
        <f t="shared" si="144"/>
        <v>1230.8605188255019</v>
      </c>
    </row>
    <row r="5683" spans="2:9" ht="20.100000000000001" customHeight="1" thickTop="1" thickBot="1">
      <c r="B5683" s="188" t="s">
        <v>11317</v>
      </c>
      <c r="C5683" s="369" t="s">
        <v>12082</v>
      </c>
      <c r="D5683" s="354" t="s">
        <v>12083</v>
      </c>
      <c r="E5683" s="381" t="s">
        <v>11</v>
      </c>
      <c r="F5683" s="82">
        <v>834.54469653694662</v>
      </c>
      <c r="G5683" s="99">
        <v>552.17524664662596</v>
      </c>
      <c r="H5683" s="99">
        <v>1469.8905065733184</v>
      </c>
      <c r="I5683" s="586">
        <f t="shared" si="144"/>
        <v>1214.7855426225772</v>
      </c>
    </row>
    <row r="5684" spans="2:9" ht="20.100000000000001" customHeight="1" thickTop="1" thickBot="1">
      <c r="B5684" s="188" t="s">
        <v>11396</v>
      </c>
      <c r="C5684" s="369" t="s">
        <v>12084</v>
      </c>
      <c r="D5684" s="354" t="s">
        <v>12085</v>
      </c>
      <c r="E5684" s="381" t="s">
        <v>11</v>
      </c>
      <c r="F5684" s="82">
        <v>834.54469653694662</v>
      </c>
      <c r="G5684" s="99">
        <v>552.17524664662596</v>
      </c>
      <c r="H5684" s="99">
        <v>1469.8905065733184</v>
      </c>
      <c r="I5684" s="586">
        <f t="shared" si="144"/>
        <v>1214.7855426225772</v>
      </c>
    </row>
    <row r="5685" spans="2:9" ht="20.100000000000001" customHeight="1" thickTop="1" thickBot="1">
      <c r="B5685" s="188" t="s">
        <v>11297</v>
      </c>
      <c r="C5685" s="369" t="s">
        <v>12086</v>
      </c>
      <c r="D5685" s="354" t="s">
        <v>12087</v>
      </c>
      <c r="E5685" s="381" t="s">
        <v>11</v>
      </c>
      <c r="F5685" s="82">
        <v>817.55818961561613</v>
      </c>
      <c r="G5685" s="99">
        <v>540.93614982188808</v>
      </c>
      <c r="H5685" s="99">
        <v>1439.9720308258663</v>
      </c>
      <c r="I5685" s="586">
        <f t="shared" si="144"/>
        <v>1190.059529608154</v>
      </c>
    </row>
    <row r="5686" spans="2:9" ht="20.100000000000001" customHeight="1" thickTop="1" thickBot="1">
      <c r="B5686" s="188" t="s">
        <v>11297</v>
      </c>
      <c r="C5686" s="369" t="s">
        <v>12088</v>
      </c>
      <c r="D5686" s="354" t="s">
        <v>12089</v>
      </c>
      <c r="E5686" s="381" t="s">
        <v>11</v>
      </c>
      <c r="F5686" s="82">
        <v>661.79936767197182</v>
      </c>
      <c r="G5686" s="99">
        <v>437.87855892110866</v>
      </c>
      <c r="H5686" s="99">
        <v>1165.6327238479912</v>
      </c>
      <c r="I5686" s="586">
        <f t="shared" si="144"/>
        <v>963.33282962643909</v>
      </c>
    </row>
    <row r="5687" spans="2:9" ht="20.100000000000001" customHeight="1" thickTop="1" thickBot="1">
      <c r="B5687" s="188" t="s">
        <v>11297</v>
      </c>
      <c r="C5687" s="369" t="s">
        <v>12090</v>
      </c>
      <c r="D5687" s="354" t="s">
        <v>12081</v>
      </c>
      <c r="E5687" s="381" t="s">
        <v>11</v>
      </c>
      <c r="F5687" s="82">
        <v>801.49898580165404</v>
      </c>
      <c r="G5687" s="99">
        <v>530.3106017071857</v>
      </c>
      <c r="H5687" s="99">
        <v>1411.6868217445285</v>
      </c>
      <c r="I5687" s="586">
        <f t="shared" si="144"/>
        <v>1166.6833237558087</v>
      </c>
    </row>
    <row r="5688" spans="2:9" ht="20.100000000000001" customHeight="1" thickTop="1" thickBot="1">
      <c r="B5688" s="188" t="s">
        <v>11351</v>
      </c>
      <c r="C5688" s="369" t="s">
        <v>12091</v>
      </c>
      <c r="D5688" s="354" t="s">
        <v>12092</v>
      </c>
      <c r="E5688" s="381" t="s">
        <v>11</v>
      </c>
      <c r="F5688" s="82">
        <v>971.36405501495551</v>
      </c>
      <c r="G5688" s="99">
        <v>642.70156995456284</v>
      </c>
      <c r="H5688" s="99">
        <v>1710.8715792190462</v>
      </c>
      <c r="I5688" s="586">
        <f t="shared" si="144"/>
        <v>1413.9434539000383</v>
      </c>
    </row>
    <row r="5689" spans="2:9" ht="20.100000000000001" customHeight="1" thickTop="1" thickBot="1">
      <c r="B5689" s="188" t="s">
        <v>11393</v>
      </c>
      <c r="C5689" s="369" t="s">
        <v>12093</v>
      </c>
      <c r="D5689" s="354" t="s">
        <v>12094</v>
      </c>
      <c r="E5689" s="381" t="s">
        <v>11</v>
      </c>
      <c r="F5689" s="82">
        <v>922.8351923960355</v>
      </c>
      <c r="G5689" s="99">
        <v>610.59252079604835</v>
      </c>
      <c r="H5689" s="99">
        <v>1625.3972903590809</v>
      </c>
      <c r="I5689" s="586">
        <f t="shared" si="144"/>
        <v>1343.3035457513065</v>
      </c>
    </row>
    <row r="5690" spans="2:9" ht="20.100000000000001" customHeight="1" thickTop="1" thickBot="1">
      <c r="B5690" s="188" t="s">
        <v>11312</v>
      </c>
      <c r="C5690" s="369" t="s">
        <v>12095</v>
      </c>
      <c r="D5690" s="354" t="s">
        <v>12096</v>
      </c>
      <c r="E5690" s="381" t="s">
        <v>11</v>
      </c>
      <c r="F5690" s="82">
        <v>820.66325002059068</v>
      </c>
      <c r="G5690" s="99">
        <v>542.99060838124888</v>
      </c>
      <c r="H5690" s="99">
        <v>1445.4409995108845</v>
      </c>
      <c r="I5690" s="586">
        <f t="shared" si="144"/>
        <v>1194.5793384387475</v>
      </c>
    </row>
    <row r="5691" spans="2:9" ht="20.100000000000001" customHeight="1" thickTop="1" thickBot="1">
      <c r="B5691" s="188" t="s">
        <v>11416</v>
      </c>
      <c r="C5691" s="369" t="s">
        <v>12097</v>
      </c>
      <c r="D5691" s="354" t="s">
        <v>12098</v>
      </c>
      <c r="E5691" s="381" t="s">
        <v>11</v>
      </c>
      <c r="F5691" s="82">
        <v>801.49898580165404</v>
      </c>
      <c r="G5691" s="99">
        <v>530.3106017071857</v>
      </c>
      <c r="H5691" s="99">
        <v>1411.6868217445285</v>
      </c>
      <c r="I5691" s="586">
        <f t="shared" si="144"/>
        <v>1166.6833237558087</v>
      </c>
    </row>
    <row r="5692" spans="2:9" ht="20.100000000000001" customHeight="1" thickTop="1" thickBot="1">
      <c r="B5692" s="188" t="s">
        <v>11375</v>
      </c>
      <c r="C5692" s="369">
        <v>80016</v>
      </c>
      <c r="D5692" s="354" t="s">
        <v>12099</v>
      </c>
      <c r="E5692" s="381" t="s">
        <v>11</v>
      </c>
      <c r="F5692" s="82">
        <v>537.59765397535273</v>
      </c>
      <c r="G5692" s="99">
        <v>355.70068135631124</v>
      </c>
      <c r="H5692" s="99">
        <v>946.87521377050064</v>
      </c>
      <c r="I5692" s="586">
        <f t="shared" si="144"/>
        <v>782.54149898388482</v>
      </c>
    </row>
    <row r="5693" spans="2:9" ht="20.100000000000001" customHeight="1" thickTop="1" thickBot="1">
      <c r="B5693" s="188" t="s">
        <v>11375</v>
      </c>
      <c r="C5693" s="369">
        <v>80017</v>
      </c>
      <c r="D5693" s="354" t="s">
        <v>12100</v>
      </c>
      <c r="E5693" s="381" t="s">
        <v>11</v>
      </c>
      <c r="F5693" s="82">
        <v>808.84716042519051</v>
      </c>
      <c r="G5693" s="99">
        <v>535.17251042458668</v>
      </c>
      <c r="H5693" s="99">
        <v>1424.6292227502499</v>
      </c>
      <c r="I5693" s="586">
        <f t="shared" si="144"/>
        <v>1177.3795229340908</v>
      </c>
    </row>
    <row r="5694" spans="2:9" ht="20.100000000000001" customHeight="1" thickTop="1" thickBot="1">
      <c r="B5694" s="188" t="s">
        <v>11285</v>
      </c>
      <c r="C5694" s="369">
        <v>80018</v>
      </c>
      <c r="D5694" s="354" t="s">
        <v>12101</v>
      </c>
      <c r="E5694" s="381" t="s">
        <v>11</v>
      </c>
      <c r="F5694" s="82">
        <v>919.49128119067859</v>
      </c>
      <c r="G5694" s="99">
        <v>608.38002696289084</v>
      </c>
      <c r="H5694" s="99">
        <v>1619.5076317752155</v>
      </c>
      <c r="I5694" s="586">
        <f t="shared" si="144"/>
        <v>1338.4360593183599</v>
      </c>
    </row>
    <row r="5695" spans="2:9" ht="20.100000000000001" customHeight="1" thickTop="1" thickBot="1">
      <c r="B5695" s="188" t="s">
        <v>11435</v>
      </c>
      <c r="C5695" s="369">
        <v>80019</v>
      </c>
      <c r="D5695" s="354" t="s">
        <v>12102</v>
      </c>
      <c r="E5695" s="381" t="s">
        <v>11</v>
      </c>
      <c r="F5695" s="82">
        <v>957.38425816903032</v>
      </c>
      <c r="G5695" s="99">
        <v>633.45185834115171</v>
      </c>
      <c r="H5695" s="99">
        <v>1686.2488469041459</v>
      </c>
      <c r="I5695" s="586">
        <f t="shared" si="144"/>
        <v>1393.5940883505339</v>
      </c>
    </row>
    <row r="5696" spans="2:9" ht="20.100000000000001" customHeight="1" thickTop="1" thickBot="1">
      <c r="B5696" s="188" t="s">
        <v>11324</v>
      </c>
      <c r="C5696" s="369">
        <v>80020</v>
      </c>
      <c r="D5696" s="354" t="s">
        <v>12103</v>
      </c>
      <c r="E5696" s="381" t="s">
        <v>11</v>
      </c>
      <c r="F5696" s="82">
        <v>989.0109141491082</v>
      </c>
      <c r="G5696" s="99">
        <v>654.37758783038635</v>
      </c>
      <c r="H5696" s="99">
        <v>1741.9531388044886</v>
      </c>
      <c r="I5696" s="586">
        <f t="shared" si="144"/>
        <v>1439.6306932268501</v>
      </c>
    </row>
    <row r="5697" spans="2:9" ht="20.100000000000001" customHeight="1" thickTop="1" thickBot="1">
      <c r="B5697" s="188" t="s">
        <v>11393</v>
      </c>
      <c r="C5697" s="414">
        <v>80021</v>
      </c>
      <c r="D5697" s="354" t="s">
        <v>12104</v>
      </c>
      <c r="E5697" s="381" t="s">
        <v>11</v>
      </c>
      <c r="F5697" s="82">
        <v>691.20611621319927</v>
      </c>
      <c r="G5697" s="99">
        <v>457.33548998328905</v>
      </c>
      <c r="H5697" s="99">
        <v>1217.4270743355155</v>
      </c>
      <c r="I5697" s="586">
        <f t="shared" si="144"/>
        <v>1006.138077963236</v>
      </c>
    </row>
    <row r="5698" spans="2:9" ht="20.100000000000001" customHeight="1" thickTop="1" thickBot="1">
      <c r="B5698" s="188" t="s">
        <v>11393</v>
      </c>
      <c r="C5698" s="414">
        <v>80022</v>
      </c>
      <c r="D5698" s="354" t="s">
        <v>12105</v>
      </c>
      <c r="E5698" s="381" t="s">
        <v>11</v>
      </c>
      <c r="F5698" s="82">
        <v>970.45080195466892</v>
      </c>
      <c r="G5698" s="99">
        <v>642.09731743710381</v>
      </c>
      <c r="H5698" s="99">
        <v>1709.2630590175704</v>
      </c>
      <c r="I5698" s="586">
        <f t="shared" si="144"/>
        <v>1412.6140983616285</v>
      </c>
    </row>
    <row r="5699" spans="2:9" ht="20.100000000000001" customHeight="1" thickTop="1" thickBot="1">
      <c r="B5699" s="188" t="s">
        <v>11297</v>
      </c>
      <c r="C5699" s="414">
        <v>80023</v>
      </c>
      <c r="D5699" s="354" t="s">
        <v>12106</v>
      </c>
      <c r="E5699" s="381" t="s">
        <v>11</v>
      </c>
      <c r="F5699" s="82">
        <v>735.33731409566235</v>
      </c>
      <c r="G5699" s="99">
        <v>486.53483086542383</v>
      </c>
      <c r="H5699" s="99">
        <v>1295.1557197637583</v>
      </c>
      <c r="I5699" s="586">
        <f t="shared" si="144"/>
        <v>1070.3766279039326</v>
      </c>
    </row>
    <row r="5700" spans="2:9" ht="20.100000000000001" customHeight="1" thickTop="1" thickBot="1">
      <c r="B5700" s="188" t="s">
        <v>11312</v>
      </c>
      <c r="C5700" s="414">
        <v>80024</v>
      </c>
      <c r="D5700" s="354" t="s">
        <v>12107</v>
      </c>
      <c r="E5700" s="381" t="s">
        <v>11</v>
      </c>
      <c r="F5700" s="82">
        <v>783.58517577295595</v>
      </c>
      <c r="G5700" s="99">
        <v>518.45795617241265</v>
      </c>
      <c r="H5700" s="99">
        <v>1380.1350793309625</v>
      </c>
      <c r="I5700" s="586">
        <f t="shared" si="144"/>
        <v>1140.6075035793078</v>
      </c>
    </row>
    <row r="5701" spans="2:9" ht="20.100000000000001" customHeight="1" thickTop="1" thickBot="1">
      <c r="B5701" s="188" t="s">
        <v>11317</v>
      </c>
      <c r="C5701" s="414">
        <v>80025</v>
      </c>
      <c r="D5701" s="354" t="s">
        <v>12108</v>
      </c>
      <c r="E5701" s="381" t="s">
        <v>11</v>
      </c>
      <c r="F5701" s="82">
        <v>661.79936767197182</v>
      </c>
      <c r="G5701" s="99">
        <v>437.87855892110866</v>
      </c>
      <c r="H5701" s="99">
        <v>1165.6327238479912</v>
      </c>
      <c r="I5701" s="586">
        <f t="shared" si="144"/>
        <v>963.33282962643909</v>
      </c>
    </row>
    <row r="5702" spans="2:9" ht="20.100000000000001" customHeight="1" thickTop="1" thickBot="1">
      <c r="B5702" s="188" t="s">
        <v>11375</v>
      </c>
      <c r="C5702" s="414">
        <v>80026</v>
      </c>
      <c r="D5702" s="354" t="s">
        <v>12109</v>
      </c>
      <c r="E5702" s="381" t="s">
        <v>11</v>
      </c>
      <c r="F5702" s="82">
        <v>661.79936767197182</v>
      </c>
      <c r="G5702" s="99">
        <v>437.87855892110866</v>
      </c>
      <c r="H5702" s="99">
        <v>1165.6327238479912</v>
      </c>
      <c r="I5702" s="586">
        <f t="shared" si="144"/>
        <v>963.33282962643909</v>
      </c>
    </row>
    <row r="5703" spans="2:9" ht="20.100000000000001" customHeight="1" thickTop="1" thickBot="1">
      <c r="B5703" s="188" t="s">
        <v>11375</v>
      </c>
      <c r="C5703" s="414">
        <v>80027</v>
      </c>
      <c r="D5703" s="354" t="s">
        <v>12110</v>
      </c>
      <c r="E5703" s="381" t="s">
        <v>11</v>
      </c>
      <c r="F5703" s="82">
        <v>690.15236268209958</v>
      </c>
      <c r="G5703" s="99">
        <v>456.63827554006718</v>
      </c>
      <c r="H5703" s="99">
        <v>1215.571089487659</v>
      </c>
      <c r="I5703" s="586">
        <f t="shared" si="144"/>
        <v>1004.6042061881479</v>
      </c>
    </row>
    <row r="5704" spans="2:9" ht="20.100000000000001" customHeight="1" thickTop="1" thickBot="1">
      <c r="B5704" s="188" t="s">
        <v>11572</v>
      </c>
      <c r="C5704" s="414">
        <v>80028</v>
      </c>
      <c r="D5704" s="354" t="s">
        <v>12111</v>
      </c>
      <c r="E5704" s="381" t="s">
        <v>11</v>
      </c>
      <c r="F5704" s="82">
        <v>679.53052708861264</v>
      </c>
      <c r="G5704" s="99">
        <v>449.61035395238991</v>
      </c>
      <c r="H5704" s="99">
        <v>1196.8627622212621</v>
      </c>
      <c r="I5704" s="586">
        <f t="shared" si="144"/>
        <v>989.1427786952579</v>
      </c>
    </row>
    <row r="5705" spans="2:9" ht="20.100000000000001" customHeight="1" thickTop="1" thickBot="1">
      <c r="B5705" s="188" t="s">
        <v>11575</v>
      </c>
      <c r="C5705" s="414">
        <v>80029</v>
      </c>
      <c r="D5705" s="354" t="s">
        <v>12112</v>
      </c>
      <c r="E5705" s="381" t="s">
        <v>11</v>
      </c>
      <c r="F5705" s="82">
        <v>661.79936767197182</v>
      </c>
      <c r="G5705" s="99">
        <v>437.87855892110866</v>
      </c>
      <c r="H5705" s="99">
        <v>1165.6327238479912</v>
      </c>
      <c r="I5705" s="586">
        <f t="shared" si="144"/>
        <v>963.33282962643909</v>
      </c>
    </row>
    <row r="5706" spans="2:9" ht="20.100000000000001" customHeight="1" thickTop="1" thickBot="1">
      <c r="B5706" s="188" t="s">
        <v>11457</v>
      </c>
      <c r="C5706" s="414">
        <v>80030</v>
      </c>
      <c r="D5706" s="354" t="s">
        <v>12113</v>
      </c>
      <c r="E5706" s="381" t="s">
        <v>11</v>
      </c>
      <c r="F5706" s="82">
        <v>966.20768773610678</v>
      </c>
      <c r="G5706" s="99">
        <v>639.28986727906351</v>
      </c>
      <c r="H5706" s="99">
        <v>1701.7896266968671</v>
      </c>
      <c r="I5706" s="586">
        <f t="shared" si="144"/>
        <v>1406.4377080139398</v>
      </c>
    </row>
    <row r="5707" spans="2:9" ht="20.100000000000001" customHeight="1" thickTop="1" thickBot="1">
      <c r="B5707" s="188" t="s">
        <v>11324</v>
      </c>
      <c r="C5707" s="414">
        <v>80031</v>
      </c>
      <c r="D5707" s="354" t="s">
        <v>12114</v>
      </c>
      <c r="E5707" s="381" t="s">
        <v>11</v>
      </c>
      <c r="F5707" s="82">
        <v>661.79936767197182</v>
      </c>
      <c r="G5707" s="99">
        <v>437.87855892110866</v>
      </c>
      <c r="H5707" s="99">
        <v>1165.6327238479912</v>
      </c>
      <c r="I5707" s="586">
        <f t="shared" si="144"/>
        <v>963.33282962643909</v>
      </c>
    </row>
    <row r="5708" spans="2:9" ht="20.100000000000001" customHeight="1" thickTop="1" thickBot="1">
      <c r="B5708" s="188" t="s">
        <v>11285</v>
      </c>
      <c r="C5708" s="414">
        <v>80032</v>
      </c>
      <c r="D5708" s="354" t="s">
        <v>12115</v>
      </c>
      <c r="E5708" s="381" t="s">
        <v>11</v>
      </c>
      <c r="F5708" s="82">
        <v>913.11255981575391</v>
      </c>
      <c r="G5708" s="99">
        <v>604.15955553325398</v>
      </c>
      <c r="H5708" s="99">
        <v>1608.2727368295223</v>
      </c>
      <c r="I5708" s="586">
        <f t="shared" si="144"/>
        <v>1329.1510221731589</v>
      </c>
    </row>
    <row r="5709" spans="2:9" ht="20.100000000000001" customHeight="1" thickTop="1" thickBot="1">
      <c r="B5709" s="188" t="s">
        <v>11317</v>
      </c>
      <c r="C5709" s="414">
        <v>80033</v>
      </c>
      <c r="D5709" s="354" t="s">
        <v>12116</v>
      </c>
      <c r="E5709" s="381" t="s">
        <v>11</v>
      </c>
      <c r="F5709" s="82">
        <v>919.49128119067859</v>
      </c>
      <c r="G5709" s="99">
        <v>608.38002696289084</v>
      </c>
      <c r="H5709" s="99">
        <v>1619.5076317752155</v>
      </c>
      <c r="I5709" s="586">
        <f t="shared" si="144"/>
        <v>1338.4360593183599</v>
      </c>
    </row>
    <row r="5710" spans="2:9" ht="20.100000000000001" customHeight="1" thickTop="1" thickBot="1">
      <c r="B5710" s="188" t="s">
        <v>11351</v>
      </c>
      <c r="C5710" s="414">
        <v>80034</v>
      </c>
      <c r="D5710" s="354" t="s">
        <v>12117</v>
      </c>
      <c r="E5710" s="381" t="s">
        <v>11</v>
      </c>
      <c r="F5710" s="82">
        <v>966.20768773610678</v>
      </c>
      <c r="G5710" s="99">
        <v>639.28986727906351</v>
      </c>
      <c r="H5710" s="99">
        <v>1701.7896266968671</v>
      </c>
      <c r="I5710" s="586">
        <f t="shared" si="144"/>
        <v>1406.4377080139398</v>
      </c>
    </row>
    <row r="5711" spans="2:9" ht="20.100000000000001" customHeight="1" thickTop="1" thickBot="1">
      <c r="B5711" s="188" t="s">
        <v>11292</v>
      </c>
      <c r="C5711" s="414">
        <v>80035</v>
      </c>
      <c r="D5711" s="354" t="s">
        <v>12118</v>
      </c>
      <c r="E5711" s="381" t="s">
        <v>11</v>
      </c>
      <c r="F5711" s="82">
        <v>677.40896997933157</v>
      </c>
      <c r="G5711" s="99">
        <v>448.20662887336971</v>
      </c>
      <c r="H5711" s="99">
        <v>1193.1260460609101</v>
      </c>
      <c r="I5711" s="586">
        <f t="shared" si="144"/>
        <v>986.05458352141329</v>
      </c>
    </row>
    <row r="5712" spans="2:9" ht="20.100000000000001" customHeight="1" thickTop="1" thickBot="1">
      <c r="B5712" s="188" t="s">
        <v>11348</v>
      </c>
      <c r="C5712" s="414">
        <v>80036</v>
      </c>
      <c r="D5712" s="354" t="s">
        <v>12119</v>
      </c>
      <c r="E5712" s="381" t="s">
        <v>11</v>
      </c>
      <c r="F5712" s="82">
        <v>966.20768773610678</v>
      </c>
      <c r="G5712" s="99">
        <v>639.28986727906351</v>
      </c>
      <c r="H5712" s="99">
        <v>1701.7896266968671</v>
      </c>
      <c r="I5712" s="586">
        <f t="shared" si="144"/>
        <v>1406.4377080139398</v>
      </c>
    </row>
    <row r="5713" spans="2:9" ht="20.100000000000001" customHeight="1" thickTop="1" thickBot="1">
      <c r="B5713" s="188" t="s">
        <v>11833</v>
      </c>
      <c r="C5713" s="414">
        <v>80037</v>
      </c>
      <c r="D5713" s="354" t="s">
        <v>12120</v>
      </c>
      <c r="E5713" s="381" t="s">
        <v>11</v>
      </c>
      <c r="F5713" s="82">
        <v>1050.7187209303174</v>
      </c>
      <c r="G5713" s="99">
        <v>695.20646562546324</v>
      </c>
      <c r="H5713" s="99">
        <v>1850.6396114949832</v>
      </c>
      <c r="I5713" s="586">
        <f t="shared" si="144"/>
        <v>1529.4542243760193</v>
      </c>
    </row>
    <row r="5714" spans="2:9" ht="20.100000000000001" customHeight="1" thickTop="1" thickBot="1">
      <c r="B5714" s="188" t="s">
        <v>11830</v>
      </c>
      <c r="C5714" s="414">
        <v>80038</v>
      </c>
      <c r="D5714" s="354" t="s">
        <v>12121</v>
      </c>
      <c r="E5714" s="381" t="s">
        <v>11</v>
      </c>
      <c r="F5714" s="82">
        <v>661.79936767197182</v>
      </c>
      <c r="G5714" s="99">
        <v>437.87855892110866</v>
      </c>
      <c r="H5714" s="99">
        <v>1165.6327238479912</v>
      </c>
      <c r="I5714" s="586">
        <f t="shared" si="144"/>
        <v>963.33282962643909</v>
      </c>
    </row>
    <row r="5715" spans="2:9" ht="20.100000000000001" customHeight="1" thickTop="1" thickBot="1">
      <c r="B5715" s="188" t="s">
        <v>11297</v>
      </c>
      <c r="C5715" s="414">
        <v>80039</v>
      </c>
      <c r="D5715" s="354" t="s">
        <v>12122</v>
      </c>
      <c r="E5715" s="381" t="s">
        <v>11</v>
      </c>
      <c r="F5715" s="82">
        <v>661.79936767197182</v>
      </c>
      <c r="G5715" s="99">
        <v>437.87855892110866</v>
      </c>
      <c r="H5715" s="99">
        <v>1165.6327238479912</v>
      </c>
      <c r="I5715" s="586">
        <f t="shared" si="144"/>
        <v>963.33282962643909</v>
      </c>
    </row>
    <row r="5716" spans="2:9" ht="20.100000000000001" customHeight="1" thickTop="1" thickBot="1">
      <c r="B5716" s="439" t="s">
        <v>12123</v>
      </c>
      <c r="C5716" s="414">
        <v>80040</v>
      </c>
      <c r="D5716" s="354" t="s">
        <v>12124</v>
      </c>
      <c r="E5716" s="381" t="s">
        <v>11</v>
      </c>
      <c r="F5716" s="82">
        <v>957.38425816903032</v>
      </c>
      <c r="G5716" s="99">
        <v>633.45185834115171</v>
      </c>
      <c r="H5716" s="99">
        <v>1686.2488469041459</v>
      </c>
      <c r="I5716" s="586">
        <f t="shared" si="144"/>
        <v>1393.5940883505339</v>
      </c>
    </row>
    <row r="5717" spans="2:9" ht="20.100000000000001" customHeight="1" thickTop="1" thickBot="1">
      <c r="B5717" s="188" t="s">
        <v>11351</v>
      </c>
      <c r="C5717" s="414">
        <v>80041</v>
      </c>
      <c r="D5717" s="354" t="s">
        <v>12125</v>
      </c>
      <c r="E5717" s="381" t="s">
        <v>11</v>
      </c>
      <c r="F5717" s="82">
        <v>957.38425816903032</v>
      </c>
      <c r="G5717" s="99">
        <v>633.45185834115171</v>
      </c>
      <c r="H5717" s="99">
        <v>1686.2488469041459</v>
      </c>
      <c r="I5717" s="586">
        <f t="shared" si="144"/>
        <v>1393.5940883505339</v>
      </c>
    </row>
    <row r="5718" spans="2:9" ht="20.100000000000001" customHeight="1" thickTop="1" thickBot="1">
      <c r="B5718" s="188" t="s">
        <v>11511</v>
      </c>
      <c r="C5718" s="414">
        <v>80042</v>
      </c>
      <c r="D5718" s="354" t="s">
        <v>12126</v>
      </c>
      <c r="E5718" s="381" t="s">
        <v>11</v>
      </c>
      <c r="F5718" s="82">
        <v>957.38425816903032</v>
      </c>
      <c r="G5718" s="99">
        <v>633.45185834115171</v>
      </c>
      <c r="H5718" s="99">
        <v>1686.2488469041459</v>
      </c>
      <c r="I5718" s="586">
        <f t="shared" si="144"/>
        <v>1393.5940883505339</v>
      </c>
    </row>
    <row r="5719" spans="2:9" ht="20.100000000000001" customHeight="1" thickTop="1" thickBot="1">
      <c r="B5719" s="188" t="s">
        <v>11375</v>
      </c>
      <c r="C5719" s="414">
        <v>80043</v>
      </c>
      <c r="D5719" s="354" t="s">
        <v>12127</v>
      </c>
      <c r="E5719" s="381" t="s">
        <v>11</v>
      </c>
      <c r="F5719" s="82">
        <v>1044.1432988962542</v>
      </c>
      <c r="G5719" s="99">
        <v>690.8558474997584</v>
      </c>
      <c r="H5719" s="99">
        <v>1839.0582660443567</v>
      </c>
      <c r="I5719" s="586">
        <f t="shared" si="144"/>
        <v>1519.8828644994685</v>
      </c>
    </row>
    <row r="5720" spans="2:9" ht="20.100000000000001" customHeight="1" thickTop="1" thickBot="1">
      <c r="B5720" s="188" t="s">
        <v>11598</v>
      </c>
      <c r="C5720" s="414">
        <v>80044</v>
      </c>
      <c r="D5720" s="354" t="s">
        <v>12128</v>
      </c>
      <c r="E5720" s="381" t="s">
        <v>11</v>
      </c>
      <c r="F5720" s="82">
        <v>1044.1432988962542</v>
      </c>
      <c r="G5720" s="103">
        <v>690.8558474997584</v>
      </c>
      <c r="H5720" s="103">
        <v>1839.0582660443567</v>
      </c>
      <c r="I5720" s="586">
        <f t="shared" si="144"/>
        <v>1519.8828644994685</v>
      </c>
    </row>
    <row r="5721" spans="2:9" ht="20.100000000000001" customHeight="1" thickTop="1" thickBot="1">
      <c r="B5721" s="188" t="s">
        <v>11613</v>
      </c>
      <c r="C5721" s="414">
        <v>80045</v>
      </c>
      <c r="D5721" s="354" t="s">
        <v>12129</v>
      </c>
      <c r="E5721" s="381" t="s">
        <v>11</v>
      </c>
      <c r="F5721" s="82">
        <v>757.04959567646654</v>
      </c>
      <c r="G5721" s="99">
        <v>500.90072940494071</v>
      </c>
      <c r="H5721" s="99">
        <v>1333.3977416759524</v>
      </c>
      <c r="I5721" s="586">
        <f t="shared" si="144"/>
        <v>1101.9816046908697</v>
      </c>
    </row>
    <row r="5722" spans="2:9" ht="20.100000000000001" customHeight="1" thickTop="1" thickBot="1">
      <c r="B5722" s="188" t="s">
        <v>12130</v>
      </c>
      <c r="C5722" s="414">
        <v>80046</v>
      </c>
      <c r="D5722" s="354" t="s">
        <v>12131</v>
      </c>
      <c r="E5722" s="381" t="s">
        <v>11</v>
      </c>
      <c r="F5722" s="82">
        <v>2001.6329179000002</v>
      </c>
      <c r="G5722" s="99">
        <v>1324.3774176791585</v>
      </c>
      <c r="H5722" s="99">
        <v>3525.4926858619201</v>
      </c>
      <c r="I5722" s="586">
        <f t="shared" si="144"/>
        <v>2913.6303188941488</v>
      </c>
    </row>
    <row r="5723" spans="2:9" ht="20.100000000000001" customHeight="1" thickTop="1" thickBot="1">
      <c r="B5723" s="188" t="s">
        <v>11348</v>
      </c>
      <c r="C5723" s="414">
        <v>80047</v>
      </c>
      <c r="D5723" s="354" t="s">
        <v>12132</v>
      </c>
      <c r="E5723" s="381" t="s">
        <v>11</v>
      </c>
      <c r="F5723" s="82">
        <v>1824.3204573000003</v>
      </c>
      <c r="G5723" s="99">
        <v>1207.0588940918594</v>
      </c>
      <c r="H5723" s="99">
        <v>3213.1907760725298</v>
      </c>
      <c r="I5723" s="586">
        <f t="shared" si="144"/>
        <v>2655.529567002091</v>
      </c>
    </row>
    <row r="5724" spans="2:9" ht="20.100000000000001" customHeight="1" thickTop="1" thickBot="1">
      <c r="B5724" s="188" t="s">
        <v>11825</v>
      </c>
      <c r="C5724" s="414">
        <v>80048</v>
      </c>
      <c r="D5724" s="354" t="s">
        <v>12133</v>
      </c>
      <c r="E5724" s="381" t="s">
        <v>11</v>
      </c>
      <c r="F5724" s="82">
        <v>2172.7019820000005</v>
      </c>
      <c r="G5724" s="99">
        <v>1437.5650073373272</v>
      </c>
      <c r="H5724" s="99">
        <v>3826.7980495319648</v>
      </c>
      <c r="I5724" s="586">
        <f t="shared" si="144"/>
        <v>3162.6430161421199</v>
      </c>
    </row>
    <row r="5725" spans="2:9" ht="20.100000000000001" customHeight="1" thickTop="1" thickBot="1">
      <c r="B5725" s="188" t="s">
        <v>11572</v>
      </c>
      <c r="C5725" s="414">
        <v>80049</v>
      </c>
      <c r="D5725" s="354" t="s">
        <v>12134</v>
      </c>
      <c r="E5725" s="381" t="s">
        <v>11</v>
      </c>
      <c r="F5725" s="82">
        <v>2197.6755680000001</v>
      </c>
      <c r="G5725" s="99">
        <v>1454.0887430538482</v>
      </c>
      <c r="H5725" s="99">
        <v>3870.7842340093439</v>
      </c>
      <c r="I5725" s="586">
        <f t="shared" si="144"/>
        <v>3198.9952347184662</v>
      </c>
    </row>
    <row r="5726" spans="2:9" ht="20.100000000000001" customHeight="1" thickTop="1" thickBot="1">
      <c r="B5726" s="188" t="s">
        <v>11631</v>
      </c>
      <c r="C5726" s="414">
        <v>80050</v>
      </c>
      <c r="D5726" s="354" t="s">
        <v>12135</v>
      </c>
      <c r="E5726" s="381" t="s">
        <v>11</v>
      </c>
      <c r="F5726" s="82">
        <v>663.04870830000004</v>
      </c>
      <c r="G5726" s="99">
        <v>438.7051832736326</v>
      </c>
      <c r="H5726" s="99">
        <v>1167.83319787441</v>
      </c>
      <c r="I5726" s="586">
        <f t="shared" si="144"/>
        <v>965.15140320199168</v>
      </c>
    </row>
    <row r="5727" spans="2:9" ht="20.100000000000001" customHeight="1" thickTop="1" thickBot="1">
      <c r="B5727" s="188" t="s">
        <v>11634</v>
      </c>
      <c r="C5727" s="414">
        <v>80051</v>
      </c>
      <c r="D5727" s="354" t="s">
        <v>12136</v>
      </c>
      <c r="E5727" s="381" t="s">
        <v>11</v>
      </c>
      <c r="F5727" s="82">
        <v>1997.8868800000002</v>
      </c>
      <c r="G5727" s="99">
        <v>1321.8988573216802</v>
      </c>
      <c r="H5727" s="99">
        <v>3518.894758190313</v>
      </c>
      <c r="I5727" s="586">
        <f t="shared" si="144"/>
        <v>2908.177486107697</v>
      </c>
    </row>
    <row r="5728" spans="2:9" ht="20.100000000000001" customHeight="1" thickTop="1" thickBot="1">
      <c r="B5728" s="188" t="s">
        <v>11900</v>
      </c>
      <c r="C5728" s="414">
        <v>80052</v>
      </c>
      <c r="D5728" s="354" t="s">
        <v>12137</v>
      </c>
      <c r="E5728" s="381" t="s">
        <v>11</v>
      </c>
      <c r="F5728" s="82">
        <v>2060.3208450000002</v>
      </c>
      <c r="G5728" s="99">
        <v>1363.2081966129829</v>
      </c>
      <c r="H5728" s="99">
        <v>3628.8602193837605</v>
      </c>
      <c r="I5728" s="586">
        <f t="shared" si="144"/>
        <v>2999.0580325485626</v>
      </c>
    </row>
    <row r="5729" spans="2:9" ht="20.100000000000001" customHeight="1" thickTop="1" thickBot="1">
      <c r="B5729" s="188" t="s">
        <v>11940</v>
      </c>
      <c r="C5729" s="414">
        <v>80053</v>
      </c>
      <c r="D5729" s="354" t="s">
        <v>12138</v>
      </c>
      <c r="E5729" s="381" t="s">
        <v>11</v>
      </c>
      <c r="F5729" s="82">
        <v>2135.2416030000004</v>
      </c>
      <c r="G5729" s="99">
        <v>1412.7794037625458</v>
      </c>
      <c r="H5729" s="99">
        <v>3760.8187728158973</v>
      </c>
      <c r="I5729" s="586">
        <f t="shared" si="144"/>
        <v>3108.1146882776011</v>
      </c>
    </row>
    <row r="5730" spans="2:9" ht="20.100000000000001" customHeight="1" thickTop="1" thickBot="1">
      <c r="B5730" s="188" t="s">
        <v>11336</v>
      </c>
      <c r="C5730" s="414">
        <v>80054</v>
      </c>
      <c r="D5730" s="354" t="s">
        <v>12139</v>
      </c>
      <c r="E5730" s="381" t="s">
        <v>11</v>
      </c>
      <c r="F5730" s="82">
        <v>2122.7548100000004</v>
      </c>
      <c r="G5730" s="99">
        <v>1404.5175359042853</v>
      </c>
      <c r="H5730" s="99">
        <v>3738.8256805772075</v>
      </c>
      <c r="I5730" s="586">
        <f t="shared" si="144"/>
        <v>3089.9385789894277</v>
      </c>
    </row>
    <row r="5731" spans="2:9" ht="20.100000000000001" customHeight="1" thickTop="1" thickBot="1">
      <c r="B5731" s="188" t="s">
        <v>11324</v>
      </c>
      <c r="C5731" s="414">
        <v>80055</v>
      </c>
      <c r="D5731" s="354" t="s">
        <v>12114</v>
      </c>
      <c r="E5731" s="381" t="s">
        <v>11</v>
      </c>
      <c r="F5731" s="82">
        <v>936.50947500000029</v>
      </c>
      <c r="G5731" s="99">
        <v>619.6400893695378</v>
      </c>
      <c r="H5731" s="99">
        <v>1649.4819179017097</v>
      </c>
      <c r="I5731" s="586">
        <f t="shared" si="144"/>
        <v>1363.2081966129833</v>
      </c>
    </row>
    <row r="5732" spans="2:9" ht="20.100000000000001" customHeight="1" thickTop="1" thickBot="1">
      <c r="B5732" s="188" t="s">
        <v>11575</v>
      </c>
      <c r="C5732" s="414">
        <v>80056</v>
      </c>
      <c r="D5732" s="354" t="s">
        <v>12140</v>
      </c>
      <c r="E5732" s="381" t="s">
        <v>11</v>
      </c>
      <c r="F5732" s="7"/>
      <c r="G5732" s="7"/>
      <c r="H5732" s="7"/>
      <c r="I5732" s="586">
        <f t="shared" si="144"/>
        <v>0</v>
      </c>
    </row>
    <row r="5733" spans="2:9" ht="20.100000000000001" customHeight="1" thickTop="1" thickBot="1">
      <c r="B5733" s="188" t="s">
        <v>11976</v>
      </c>
      <c r="C5733" s="414">
        <v>80057</v>
      </c>
      <c r="D5733" s="354" t="s">
        <v>12141</v>
      </c>
      <c r="E5733" s="381" t="s">
        <v>11</v>
      </c>
      <c r="F5733" s="7"/>
      <c r="G5733" s="7"/>
      <c r="H5733" s="7"/>
      <c r="I5733" s="586">
        <f t="shared" si="144"/>
        <v>0</v>
      </c>
    </row>
    <row r="5734" spans="2:9" ht="20.100000000000001" customHeight="1" thickTop="1" thickBot="1">
      <c r="B5734" s="188" t="s">
        <v>11368</v>
      </c>
      <c r="C5734" s="414">
        <v>80058</v>
      </c>
      <c r="D5734" s="354" t="s">
        <v>12142</v>
      </c>
      <c r="E5734" s="381" t="s">
        <v>11</v>
      </c>
      <c r="F5734" s="7"/>
      <c r="G5734" s="7"/>
      <c r="H5734" s="7"/>
      <c r="I5734" s="586">
        <f t="shared" si="144"/>
        <v>0</v>
      </c>
    </row>
    <row r="5735" spans="2:9" ht="20.100000000000001" customHeight="1" thickTop="1" thickBot="1">
      <c r="B5735" s="188" t="s">
        <v>11368</v>
      </c>
      <c r="C5735" s="414">
        <v>80059</v>
      </c>
      <c r="D5735" s="354" t="s">
        <v>12143</v>
      </c>
      <c r="E5735" s="381" t="s">
        <v>11</v>
      </c>
      <c r="F5735" s="82">
        <v>801.0788362720001</v>
      </c>
      <c r="G5735" s="107">
        <v>400.53941813600005</v>
      </c>
      <c r="H5735" s="99">
        <v>1066.2359310780321</v>
      </c>
      <c r="I5735" s="586">
        <f t="shared" si="144"/>
        <v>881.18671989920006</v>
      </c>
    </row>
    <row r="5736" spans="2:9" ht="20.100000000000001" customHeight="1" thickTop="1" thickBot="1">
      <c r="B5736" s="188" t="s">
        <v>11324</v>
      </c>
      <c r="C5736" s="414">
        <v>80060</v>
      </c>
      <c r="D5736" s="354" t="s">
        <v>12144</v>
      </c>
      <c r="E5736" s="381" t="s">
        <v>11</v>
      </c>
      <c r="F5736" s="82">
        <v>801.0788362720001</v>
      </c>
      <c r="G5736" s="107">
        <v>400.53941813600005</v>
      </c>
      <c r="H5736" s="99">
        <v>1066.2359310780321</v>
      </c>
      <c r="I5736" s="586">
        <f t="shared" si="144"/>
        <v>881.18671989920006</v>
      </c>
    </row>
    <row r="5737" spans="2:9" ht="20.100000000000001" customHeight="1" thickTop="1" thickBot="1">
      <c r="B5737" s="188" t="s">
        <v>11457</v>
      </c>
      <c r="C5737" s="414">
        <v>80061</v>
      </c>
      <c r="D5737" s="354" t="s">
        <v>12145</v>
      </c>
      <c r="E5737" s="381" t="s">
        <v>11</v>
      </c>
      <c r="F5737" s="82">
        <v>1111.9029781516804</v>
      </c>
      <c r="G5737" s="107">
        <v>555.95148907584019</v>
      </c>
      <c r="H5737" s="99">
        <v>1479.9428639198866</v>
      </c>
      <c r="I5737" s="586">
        <f t="shared" si="144"/>
        <v>1223.0932759668485</v>
      </c>
    </row>
    <row r="5738" spans="2:9" ht="20.100000000000001" customHeight="1" thickTop="1" thickBot="1">
      <c r="B5738" s="241" t="s">
        <v>11457</v>
      </c>
      <c r="C5738" s="440">
        <v>80062</v>
      </c>
      <c r="D5738" s="421" t="s">
        <v>12146</v>
      </c>
      <c r="E5738" s="422" t="s">
        <v>11</v>
      </c>
      <c r="F5738" s="82">
        <v>1193.0798924616004</v>
      </c>
      <c r="G5738" s="107">
        <v>596.53994623080018</v>
      </c>
      <c r="H5738" s="99">
        <v>1587.9893368663902</v>
      </c>
      <c r="I5738" s="587">
        <f t="shared" si="144"/>
        <v>1312.3878817077605</v>
      </c>
    </row>
    <row r="5739" spans="2:9" ht="20.100000000000001" customHeight="1" thickTop="1" thickBot="1">
      <c r="B5739" s="188" t="s">
        <v>11416</v>
      </c>
      <c r="C5739" s="369">
        <v>80063</v>
      </c>
      <c r="D5739" s="354" t="s">
        <v>12147</v>
      </c>
      <c r="E5739" s="381" t="s">
        <v>11</v>
      </c>
      <c r="F5739" s="82">
        <v>1193.0798924616004</v>
      </c>
      <c r="G5739" s="107">
        <v>596.53994623080018</v>
      </c>
      <c r="H5739" s="99">
        <v>1587.9893368663902</v>
      </c>
      <c r="I5739" s="586">
        <f t="shared" si="144"/>
        <v>1312.3878817077605</v>
      </c>
    </row>
    <row r="5740" spans="2:9" ht="20.100000000000001" customHeight="1" thickTop="1" thickBot="1">
      <c r="B5740" s="188" t="s">
        <v>11940</v>
      </c>
      <c r="C5740" s="319">
        <v>80064</v>
      </c>
      <c r="D5740" s="354" t="s">
        <v>12148</v>
      </c>
      <c r="E5740" s="381" t="s">
        <v>11</v>
      </c>
      <c r="F5740" s="82">
        <v>1193.0798924616004</v>
      </c>
      <c r="G5740" s="107">
        <v>596.53994623080018</v>
      </c>
      <c r="H5740" s="99">
        <v>1587.9893368663902</v>
      </c>
      <c r="I5740" s="586">
        <f t="shared" si="144"/>
        <v>1312.3878817077605</v>
      </c>
    </row>
    <row r="5741" spans="2:9" ht="20.100000000000001" customHeight="1" thickTop="1" thickBot="1">
      <c r="B5741" s="188" t="s">
        <v>12149</v>
      </c>
      <c r="C5741" s="319">
        <v>80065</v>
      </c>
      <c r="D5741" s="354" t="s">
        <v>12150</v>
      </c>
      <c r="E5741" s="381" t="s">
        <v>11</v>
      </c>
      <c r="F5741" s="82">
        <v>1193.0798924616004</v>
      </c>
      <c r="G5741" s="107">
        <v>596.53994623080018</v>
      </c>
      <c r="H5741" s="99">
        <v>1587.9893368663902</v>
      </c>
      <c r="I5741" s="586">
        <f t="shared" si="144"/>
        <v>1312.3878817077605</v>
      </c>
    </row>
    <row r="5742" spans="2:9" ht="20.100000000000001" customHeight="1" thickTop="1" thickBot="1">
      <c r="B5742" s="188" t="s">
        <v>12151</v>
      </c>
      <c r="C5742" s="319">
        <v>80066</v>
      </c>
      <c r="D5742" s="354" t="s">
        <v>12152</v>
      </c>
      <c r="E5742" s="381" t="s">
        <v>11</v>
      </c>
      <c r="F5742" s="82">
        <v>1193.0798924616004</v>
      </c>
      <c r="G5742" s="107">
        <v>596.53994623080018</v>
      </c>
      <c r="H5742" s="99">
        <v>1587.9893368663902</v>
      </c>
      <c r="I5742" s="586">
        <f t="shared" ref="I5742:I5749" si="145">H5742/1.21</f>
        <v>1312.3878817077605</v>
      </c>
    </row>
    <row r="5743" spans="2:9" ht="20.100000000000001" customHeight="1" thickTop="1" thickBot="1">
      <c r="B5743" s="188" t="s">
        <v>12151</v>
      </c>
      <c r="C5743" s="319">
        <v>80067</v>
      </c>
      <c r="D5743" s="354" t="s">
        <v>12153</v>
      </c>
      <c r="E5743" s="381" t="s">
        <v>11</v>
      </c>
      <c r="F5743" s="82">
        <v>1334.7056326489608</v>
      </c>
      <c r="G5743" s="107">
        <v>667.35281632448039</v>
      </c>
      <c r="H5743" s="99">
        <v>1776.4931970557668</v>
      </c>
      <c r="I5743" s="586">
        <f t="shared" si="145"/>
        <v>1468.1761959138569</v>
      </c>
    </row>
    <row r="5744" spans="2:9" ht="20.100000000000001" customHeight="1" thickTop="1" thickBot="1">
      <c r="B5744" s="188" t="s">
        <v>11457</v>
      </c>
      <c r="C5744" s="319">
        <v>80068</v>
      </c>
      <c r="D5744" s="354" t="s">
        <v>12154</v>
      </c>
      <c r="E5744" s="381" t="s">
        <v>11</v>
      </c>
      <c r="F5744" s="82">
        <v>1334.7056326489608</v>
      </c>
      <c r="G5744" s="107">
        <v>667.35281632448039</v>
      </c>
      <c r="H5744" s="99">
        <v>1776.4931970557668</v>
      </c>
      <c r="I5744" s="586">
        <f t="shared" si="145"/>
        <v>1468.1761959138569</v>
      </c>
    </row>
    <row r="5745" spans="2:9" ht="20.100000000000001" customHeight="1" thickTop="1" thickBot="1">
      <c r="B5745" s="188" t="s">
        <v>12155</v>
      </c>
      <c r="C5745" s="319">
        <v>80069</v>
      </c>
      <c r="D5745" s="354" t="s">
        <v>12156</v>
      </c>
      <c r="E5745" s="381" t="s">
        <v>11</v>
      </c>
      <c r="F5745" s="82">
        <v>1334.7056326489608</v>
      </c>
      <c r="G5745" s="107">
        <v>667.35281632448039</v>
      </c>
      <c r="H5745" s="99">
        <v>1776.4931970557668</v>
      </c>
      <c r="I5745" s="586">
        <f t="shared" si="145"/>
        <v>1468.1761959138569</v>
      </c>
    </row>
    <row r="5746" spans="2:9" ht="20.100000000000001" customHeight="1" thickTop="1" thickBot="1">
      <c r="B5746" s="188" t="s">
        <v>12157</v>
      </c>
      <c r="C5746" s="319">
        <v>80070</v>
      </c>
      <c r="D5746" s="354" t="s">
        <v>12158</v>
      </c>
      <c r="E5746" s="381" t="s">
        <v>11</v>
      </c>
      <c r="F5746" s="82">
        <v>1419.0202214302406</v>
      </c>
      <c r="G5746" s="107">
        <v>709.51011071512028</v>
      </c>
      <c r="H5746" s="99">
        <v>1888.7159147236503</v>
      </c>
      <c r="I5746" s="586">
        <f t="shared" si="145"/>
        <v>1560.9222435732647</v>
      </c>
    </row>
    <row r="5747" spans="2:9" ht="20.100000000000001" customHeight="1" thickTop="1" thickBot="1">
      <c r="B5747" s="188" t="s">
        <v>12151</v>
      </c>
      <c r="C5747" s="319">
        <v>80071</v>
      </c>
      <c r="D5747" s="354" t="s">
        <v>12159</v>
      </c>
      <c r="E5747" s="381" t="s">
        <v>11</v>
      </c>
      <c r="F5747" s="82">
        <v>3260.6824174496014</v>
      </c>
      <c r="G5747" s="107">
        <v>1630.3412087248007</v>
      </c>
      <c r="H5747" s="99">
        <v>4339.9682976254198</v>
      </c>
      <c r="I5747" s="586">
        <f t="shared" si="145"/>
        <v>3586.7506591945621</v>
      </c>
    </row>
    <row r="5748" spans="2:9" ht="20.100000000000001" customHeight="1" thickTop="1" thickBot="1">
      <c r="B5748" s="188" t="s">
        <v>12151</v>
      </c>
      <c r="C5748" s="319">
        <v>80072</v>
      </c>
      <c r="D5748" s="354" t="s">
        <v>12160</v>
      </c>
      <c r="E5748" s="381" t="s">
        <v>11</v>
      </c>
      <c r="F5748" s="82">
        <v>1615.8329351736006</v>
      </c>
      <c r="G5748" s="107">
        <v>807.91646758680031</v>
      </c>
      <c r="H5748" s="99">
        <v>2150.6736367160624</v>
      </c>
      <c r="I5748" s="586">
        <f t="shared" si="145"/>
        <v>1777.4162286909607</v>
      </c>
    </row>
    <row r="5749" spans="2:9" ht="20.100000000000001" customHeight="1" thickTop="1" thickBot="1">
      <c r="B5749" s="188"/>
      <c r="C5749" s="319">
        <v>80073</v>
      </c>
      <c r="D5749" s="354" t="s">
        <v>12161</v>
      </c>
      <c r="E5749" s="381" t="s">
        <v>11</v>
      </c>
      <c r="F5749" s="82">
        <v>1272.3547651672004</v>
      </c>
      <c r="G5749" s="107">
        <v>636.17738258360021</v>
      </c>
      <c r="H5749" s="99">
        <v>1693.5041924375439</v>
      </c>
      <c r="I5749" s="586">
        <f t="shared" si="145"/>
        <v>1399.5902416839206</v>
      </c>
    </row>
    <row r="5750" spans="2:9" ht="20.100000000000001" customHeight="1" thickTop="1" thickBot="1">
      <c r="B5750" s="255"/>
      <c r="C5750" s="249"/>
      <c r="D5750" s="200"/>
      <c r="E5750" s="201"/>
      <c r="F5750" s="82">
        <v>1272.3547651672004</v>
      </c>
      <c r="G5750" s="107">
        <v>636.17738258360021</v>
      </c>
      <c r="H5750" s="99">
        <v>1693.5041924375439</v>
      </c>
      <c r="I5750" s="573"/>
    </row>
    <row r="5751" spans="2:9" ht="20.100000000000001" customHeight="1" thickTop="1" thickBot="1">
      <c r="B5751" s="255"/>
      <c r="C5751" s="249"/>
      <c r="D5751" s="341" t="s">
        <v>4031</v>
      </c>
      <c r="E5751" s="201"/>
      <c r="F5751" s="82">
        <v>1272.3547651672004</v>
      </c>
      <c r="G5751" s="107">
        <v>636.17738258360021</v>
      </c>
      <c r="H5751" s="99">
        <v>1693.5041924375439</v>
      </c>
      <c r="I5751" s="573"/>
    </row>
    <row r="5752" spans="2:9" ht="20.100000000000001" customHeight="1" thickTop="1" thickBot="1">
      <c r="B5752" s="255"/>
      <c r="C5752" s="249"/>
      <c r="D5752" s="200"/>
      <c r="E5752" s="201"/>
      <c r="F5752" s="82">
        <v>982.60579960400025</v>
      </c>
      <c r="G5752" s="107">
        <v>491.30289980200013</v>
      </c>
      <c r="H5752" s="99">
        <v>1307.8483192729245</v>
      </c>
      <c r="I5752" s="573"/>
    </row>
    <row r="5753" spans="2:9" ht="20.100000000000001" customHeight="1" thickTop="1" thickBot="1">
      <c r="B5753" s="188" t="s">
        <v>11357</v>
      </c>
      <c r="C5753" s="369" t="s">
        <v>12162</v>
      </c>
      <c r="D5753" s="354" t="s">
        <v>12163</v>
      </c>
      <c r="E5753" s="387" t="s">
        <v>11</v>
      </c>
      <c r="F5753" s="82">
        <v>1361.0010107408002</v>
      </c>
      <c r="G5753" s="107">
        <v>680.50050537040011</v>
      </c>
      <c r="H5753" s="99">
        <v>1811.4923452960052</v>
      </c>
      <c r="I5753" s="586">
        <f>G5753*2.2</f>
        <v>1497.1011118148804</v>
      </c>
    </row>
    <row r="5754" spans="2:9" ht="20.100000000000001" customHeight="1" thickTop="1" thickBot="1">
      <c r="B5754" s="188" t="s">
        <v>11383</v>
      </c>
      <c r="C5754" s="369" t="s">
        <v>12164</v>
      </c>
      <c r="D5754" s="354" t="s">
        <v>12165</v>
      </c>
      <c r="E5754" s="387" t="s">
        <v>11</v>
      </c>
      <c r="F5754" s="82">
        <v>1446.3290961433602</v>
      </c>
      <c r="G5754" s="107">
        <v>723.16454807168009</v>
      </c>
      <c r="H5754" s="99">
        <v>1925.0640269668124</v>
      </c>
      <c r="I5754" s="586">
        <f t="shared" ref="I5754:I5772" si="146">G5754*2.2</f>
        <v>1590.9620057576963</v>
      </c>
    </row>
    <row r="5755" spans="2:9" ht="20.100000000000001" customHeight="1" thickTop="1" thickBot="1">
      <c r="B5755" s="188" t="s">
        <v>11386</v>
      </c>
      <c r="C5755" s="369" t="s">
        <v>12166</v>
      </c>
      <c r="D5755" s="354" t="s">
        <v>12167</v>
      </c>
      <c r="E5755" s="387" t="s">
        <v>11</v>
      </c>
      <c r="F5755" s="7"/>
      <c r="G5755" s="7"/>
      <c r="H5755" s="7"/>
      <c r="I5755" s="586">
        <f t="shared" si="146"/>
        <v>0</v>
      </c>
    </row>
    <row r="5756" spans="2:9" ht="20.100000000000001" customHeight="1" thickTop="1" thickBot="1">
      <c r="B5756" s="188" t="s">
        <v>11354</v>
      </c>
      <c r="C5756" s="369" t="s">
        <v>12168</v>
      </c>
      <c r="D5756" s="354" t="s">
        <v>12169</v>
      </c>
      <c r="E5756" s="387" t="s">
        <v>11</v>
      </c>
      <c r="F5756" s="7"/>
      <c r="G5756" s="7"/>
      <c r="H5756" s="7"/>
      <c r="I5756" s="586">
        <f t="shared" si="146"/>
        <v>0</v>
      </c>
    </row>
    <row r="5757" spans="2:9" ht="20.100000000000001" customHeight="1" thickTop="1" thickBot="1">
      <c r="B5757" s="188" t="s">
        <v>11454</v>
      </c>
      <c r="C5757" s="369" t="s">
        <v>12170</v>
      </c>
      <c r="D5757" s="354" t="s">
        <v>12171</v>
      </c>
      <c r="E5757" s="387" t="s">
        <v>11</v>
      </c>
      <c r="F5757" s="7"/>
      <c r="G5757" s="7"/>
      <c r="H5757" s="7"/>
      <c r="I5757" s="586">
        <f t="shared" si="146"/>
        <v>0</v>
      </c>
    </row>
    <row r="5758" spans="2:9" ht="20.100000000000001" customHeight="1" thickTop="1" thickBot="1">
      <c r="B5758" s="188" t="s">
        <v>11399</v>
      </c>
      <c r="C5758" s="369" t="s">
        <v>12172</v>
      </c>
      <c r="D5758" s="354" t="s">
        <v>12173</v>
      </c>
      <c r="E5758" s="387" t="s">
        <v>11</v>
      </c>
      <c r="F5758" s="104">
        <v>967.74</v>
      </c>
      <c r="G5758" s="98">
        <v>967.74</v>
      </c>
      <c r="H5758" s="99">
        <v>2576.1238800000001</v>
      </c>
      <c r="I5758" s="586">
        <f t="shared" si="146"/>
        <v>2129.0280000000002</v>
      </c>
    </row>
    <row r="5759" spans="2:9" ht="20.100000000000001" customHeight="1" thickTop="1" thickBot="1">
      <c r="B5759" s="188" t="s">
        <v>11451</v>
      </c>
      <c r="C5759" s="369" t="s">
        <v>12174</v>
      </c>
      <c r="D5759" s="354" t="s">
        <v>12175</v>
      </c>
      <c r="E5759" s="387" t="s">
        <v>11</v>
      </c>
      <c r="F5759" s="104">
        <v>551.41</v>
      </c>
      <c r="G5759" s="98">
        <v>551.41</v>
      </c>
      <c r="H5759" s="99">
        <v>1467.8534200000001</v>
      </c>
      <c r="I5759" s="586">
        <f t="shared" si="146"/>
        <v>1213.1020000000001</v>
      </c>
    </row>
    <row r="5760" spans="2:9" ht="20.100000000000001" customHeight="1" thickTop="1" thickBot="1">
      <c r="B5760" s="188" t="s">
        <v>11354</v>
      </c>
      <c r="C5760" s="369" t="s">
        <v>12176</v>
      </c>
      <c r="D5760" s="354" t="s">
        <v>12177</v>
      </c>
      <c r="E5760" s="387" t="s">
        <v>11</v>
      </c>
      <c r="F5760" s="104">
        <v>775.08</v>
      </c>
      <c r="G5760" s="98">
        <v>775.08</v>
      </c>
      <c r="H5760" s="99">
        <v>2063.26296</v>
      </c>
      <c r="I5760" s="586">
        <f t="shared" si="146"/>
        <v>1705.1760000000002</v>
      </c>
    </row>
    <row r="5761" spans="2:9" ht="20.100000000000001" customHeight="1" thickTop="1" thickBot="1">
      <c r="B5761" s="188" t="s">
        <v>11297</v>
      </c>
      <c r="C5761" s="369" t="s">
        <v>12178</v>
      </c>
      <c r="D5761" s="354" t="s">
        <v>12179</v>
      </c>
      <c r="E5761" s="387" t="s">
        <v>11</v>
      </c>
      <c r="F5761" s="104">
        <v>967.74</v>
      </c>
      <c r="G5761" s="98">
        <v>967.74</v>
      </c>
      <c r="H5761" s="99">
        <v>2576.1238800000001</v>
      </c>
      <c r="I5761" s="586">
        <f t="shared" si="146"/>
        <v>2129.0280000000002</v>
      </c>
    </row>
    <row r="5762" spans="2:9" ht="20.100000000000001" customHeight="1" thickTop="1" thickBot="1">
      <c r="B5762" s="188" t="s">
        <v>11317</v>
      </c>
      <c r="C5762" s="369" t="s">
        <v>12180</v>
      </c>
      <c r="D5762" s="354" t="s">
        <v>12181</v>
      </c>
      <c r="E5762" s="387" t="s">
        <v>11</v>
      </c>
      <c r="F5762" s="104">
        <v>773.28</v>
      </c>
      <c r="G5762" s="98">
        <v>773.28</v>
      </c>
      <c r="H5762" s="99">
        <v>2058.47136</v>
      </c>
      <c r="I5762" s="586">
        <f t="shared" si="146"/>
        <v>1701.2160000000001</v>
      </c>
    </row>
    <row r="5763" spans="2:9" ht="20.100000000000001" customHeight="1" thickTop="1" thickBot="1">
      <c r="B5763" s="188" t="s">
        <v>11396</v>
      </c>
      <c r="C5763" s="369" t="s">
        <v>12182</v>
      </c>
      <c r="D5763" s="354" t="s">
        <v>12183</v>
      </c>
      <c r="E5763" s="387" t="s">
        <v>11</v>
      </c>
      <c r="F5763" s="104">
        <v>967.74</v>
      </c>
      <c r="G5763" s="98">
        <v>967.74</v>
      </c>
      <c r="H5763" s="99">
        <v>2576.1238800000001</v>
      </c>
      <c r="I5763" s="586">
        <f t="shared" si="146"/>
        <v>2129.0280000000002</v>
      </c>
    </row>
    <row r="5764" spans="2:9" ht="20.100000000000001" customHeight="1" thickTop="1" thickBot="1">
      <c r="B5764" s="188" t="s">
        <v>11457</v>
      </c>
      <c r="C5764" s="369" t="s">
        <v>12184</v>
      </c>
      <c r="D5764" s="354" t="s">
        <v>12185</v>
      </c>
      <c r="E5764" s="387" t="s">
        <v>11</v>
      </c>
      <c r="F5764" s="104">
        <v>967.74</v>
      </c>
      <c r="G5764" s="98">
        <v>967.74</v>
      </c>
      <c r="H5764" s="99">
        <v>2576.1238800000001</v>
      </c>
      <c r="I5764" s="586">
        <f t="shared" si="146"/>
        <v>2129.0280000000002</v>
      </c>
    </row>
    <row r="5765" spans="2:9" ht="20.100000000000001" customHeight="1" thickTop="1" thickBot="1">
      <c r="B5765" s="188" t="s">
        <v>11931</v>
      </c>
      <c r="C5765" s="369" t="s">
        <v>12186</v>
      </c>
      <c r="D5765" s="354" t="s">
        <v>12187</v>
      </c>
      <c r="E5765" s="387" t="s">
        <v>11</v>
      </c>
      <c r="F5765" s="104">
        <v>489.15</v>
      </c>
      <c r="G5765" s="98">
        <v>489.15</v>
      </c>
      <c r="H5765" s="99">
        <v>1302.1173000000001</v>
      </c>
      <c r="I5765" s="586">
        <f t="shared" si="146"/>
        <v>1076.1300000000001</v>
      </c>
    </row>
    <row r="5766" spans="2:9" ht="20.100000000000001" customHeight="1" thickTop="1" thickBot="1">
      <c r="B5766" s="188" t="s">
        <v>11368</v>
      </c>
      <c r="C5766" s="369" t="s">
        <v>12188</v>
      </c>
      <c r="D5766" s="354" t="s">
        <v>12189</v>
      </c>
      <c r="E5766" s="387" t="s">
        <v>11</v>
      </c>
      <c r="F5766" s="104">
        <v>469.48</v>
      </c>
      <c r="G5766" s="98">
        <v>469.48</v>
      </c>
      <c r="H5766" s="99">
        <v>1249.7557600000002</v>
      </c>
      <c r="I5766" s="586">
        <f t="shared" si="146"/>
        <v>1032.8560000000002</v>
      </c>
    </row>
    <row r="5767" spans="2:9" ht="20.100000000000001" customHeight="1" thickTop="1" thickBot="1">
      <c r="B5767" s="188" t="s">
        <v>11368</v>
      </c>
      <c r="C5767" s="369" t="s">
        <v>12190</v>
      </c>
      <c r="D5767" s="354" t="s">
        <v>12191</v>
      </c>
      <c r="E5767" s="387" t="s">
        <v>11</v>
      </c>
      <c r="F5767" s="104">
        <v>995.19</v>
      </c>
      <c r="G5767" s="98">
        <v>995.19</v>
      </c>
      <c r="H5767" s="99">
        <v>2649.19578</v>
      </c>
      <c r="I5767" s="586">
        <f t="shared" si="146"/>
        <v>2189.4180000000001</v>
      </c>
    </row>
    <row r="5768" spans="2:9" ht="20.100000000000001" customHeight="1" thickTop="1" thickBot="1">
      <c r="B5768" s="188" t="s">
        <v>11375</v>
      </c>
      <c r="C5768" s="369" t="s">
        <v>12192</v>
      </c>
      <c r="D5768" s="354" t="s">
        <v>12193</v>
      </c>
      <c r="E5768" s="387" t="s">
        <v>11</v>
      </c>
      <c r="F5768" s="104">
        <v>1284.42</v>
      </c>
      <c r="G5768" s="98">
        <v>1284.42</v>
      </c>
      <c r="H5768" s="99">
        <v>3419.1260400000006</v>
      </c>
      <c r="I5768" s="586">
        <f t="shared" si="146"/>
        <v>2825.7240000000006</v>
      </c>
    </row>
    <row r="5769" spans="2:9" ht="20.100000000000001" customHeight="1" thickTop="1" thickBot="1">
      <c r="B5769" s="188" t="s">
        <v>11511</v>
      </c>
      <c r="C5769" s="369" t="s">
        <v>12194</v>
      </c>
      <c r="D5769" s="354" t="s">
        <v>12195</v>
      </c>
      <c r="E5769" s="387" t="s">
        <v>11</v>
      </c>
      <c r="F5769" s="104">
        <v>967.74</v>
      </c>
      <c r="G5769" s="98">
        <v>967.74</v>
      </c>
      <c r="H5769" s="99">
        <v>2576.1238800000001</v>
      </c>
      <c r="I5769" s="586">
        <f t="shared" si="146"/>
        <v>2129.0280000000002</v>
      </c>
    </row>
    <row r="5770" spans="2:9" ht="20.100000000000001" customHeight="1" thickTop="1" thickBot="1">
      <c r="B5770" s="188" t="s">
        <v>11351</v>
      </c>
      <c r="C5770" s="369" t="s">
        <v>12196</v>
      </c>
      <c r="D5770" s="354" t="s">
        <v>12197</v>
      </c>
      <c r="E5770" s="387" t="s">
        <v>11</v>
      </c>
      <c r="F5770" s="104">
        <v>3923.71</v>
      </c>
      <c r="G5770" s="98">
        <v>3923.71</v>
      </c>
      <c r="H5770" s="99">
        <v>10444.916020000001</v>
      </c>
      <c r="I5770" s="586">
        <f t="shared" si="146"/>
        <v>8632.1620000000003</v>
      </c>
    </row>
    <row r="5771" spans="2:9" ht="20.100000000000001" customHeight="1" thickTop="1" thickBot="1">
      <c r="B5771" s="188" t="s">
        <v>11416</v>
      </c>
      <c r="C5771" s="369" t="s">
        <v>12198</v>
      </c>
      <c r="D5771" s="354" t="s">
        <v>12199</v>
      </c>
      <c r="E5771" s="387" t="s">
        <v>11</v>
      </c>
      <c r="F5771" s="104">
        <v>967.74</v>
      </c>
      <c r="G5771" s="98">
        <v>967.74</v>
      </c>
      <c r="H5771" s="99">
        <v>2576.1238800000001</v>
      </c>
      <c r="I5771" s="586">
        <f t="shared" si="146"/>
        <v>2129.0280000000002</v>
      </c>
    </row>
    <row r="5772" spans="2:9" ht="20.100000000000001" customHeight="1" thickTop="1" thickBot="1">
      <c r="B5772" s="188" t="s">
        <v>11292</v>
      </c>
      <c r="C5772" s="369" t="s">
        <v>12200</v>
      </c>
      <c r="D5772" s="354" t="s">
        <v>12201</v>
      </c>
      <c r="E5772" s="387" t="s">
        <v>11</v>
      </c>
      <c r="F5772" s="104">
        <v>1771.61</v>
      </c>
      <c r="G5772" s="98">
        <v>1771.61</v>
      </c>
      <c r="H5772" s="99">
        <v>4716.0258199999998</v>
      </c>
      <c r="I5772" s="586">
        <f t="shared" si="146"/>
        <v>3897.5419999999999</v>
      </c>
    </row>
    <row r="5773" spans="2:9" ht="20.100000000000001" customHeight="1" thickTop="1" thickBot="1">
      <c r="B5773" s="255"/>
      <c r="C5773" s="249"/>
      <c r="D5773" s="200"/>
      <c r="E5773" s="201"/>
      <c r="F5773" s="104">
        <v>967.74</v>
      </c>
      <c r="G5773" s="98">
        <v>967.74</v>
      </c>
      <c r="H5773" s="99">
        <v>2576.1238800000001</v>
      </c>
      <c r="I5773" s="573"/>
    </row>
    <row r="5774" spans="2:9" ht="20.100000000000001" customHeight="1" thickTop="1" thickBot="1">
      <c r="B5774" s="255"/>
      <c r="C5774" s="249"/>
      <c r="D5774" s="341" t="s">
        <v>1192</v>
      </c>
      <c r="E5774" s="201"/>
      <c r="F5774" s="104">
        <v>1771.61</v>
      </c>
      <c r="G5774" s="98">
        <v>1771.61</v>
      </c>
      <c r="H5774" s="99">
        <v>4716.0258199999998</v>
      </c>
      <c r="I5774" s="573"/>
    </row>
    <row r="5775" spans="2:9" ht="20.100000000000001" customHeight="1" thickTop="1" thickBot="1">
      <c r="B5775" s="255"/>
      <c r="C5775" s="249"/>
      <c r="D5775" s="200"/>
      <c r="E5775" s="201"/>
      <c r="F5775" s="104">
        <v>1771.61</v>
      </c>
      <c r="G5775" s="98">
        <v>1771.61</v>
      </c>
      <c r="H5775" s="99">
        <v>4716.0258199999998</v>
      </c>
      <c r="I5775" s="573"/>
    </row>
    <row r="5776" spans="2:9" ht="20.100000000000001" customHeight="1" thickTop="1" thickBot="1">
      <c r="B5776" s="188" t="s">
        <v>11476</v>
      </c>
      <c r="C5776" s="369" t="s">
        <v>12202</v>
      </c>
      <c r="D5776" s="354" t="s">
        <v>12203</v>
      </c>
      <c r="E5776" s="381" t="s">
        <v>11</v>
      </c>
      <c r="F5776" s="104">
        <v>1437.22</v>
      </c>
      <c r="G5776" s="98">
        <v>1437.22</v>
      </c>
      <c r="H5776" s="99">
        <v>3825.8796400000006</v>
      </c>
      <c r="I5776" s="586">
        <f t="shared" ref="I5776:I5839" si="147">H5776/1.21</f>
        <v>3161.8840000000005</v>
      </c>
    </row>
    <row r="5777" spans="2:9" ht="20.100000000000001" customHeight="1" thickTop="1" thickBot="1">
      <c r="B5777" s="188" t="s">
        <v>11383</v>
      </c>
      <c r="C5777" s="369" t="s">
        <v>12204</v>
      </c>
      <c r="D5777" s="354" t="s">
        <v>12205</v>
      </c>
      <c r="E5777" s="381" t="s">
        <v>11</v>
      </c>
      <c r="F5777" s="104">
        <v>1771.61</v>
      </c>
      <c r="G5777" s="98">
        <v>1771.61</v>
      </c>
      <c r="H5777" s="99">
        <v>4716.0258199999998</v>
      </c>
      <c r="I5777" s="586">
        <f t="shared" si="147"/>
        <v>3897.5419999999999</v>
      </c>
    </row>
    <row r="5778" spans="2:9" ht="20.100000000000001" customHeight="1" thickTop="1" thickBot="1">
      <c r="B5778" s="188" t="s">
        <v>11386</v>
      </c>
      <c r="C5778" s="369" t="s">
        <v>12206</v>
      </c>
      <c r="D5778" s="354" t="s">
        <v>12207</v>
      </c>
      <c r="E5778" s="381" t="s">
        <v>11</v>
      </c>
      <c r="F5778" s="104">
        <v>1251.2</v>
      </c>
      <c r="G5778" s="98">
        <v>1251.2</v>
      </c>
      <c r="H5778" s="99">
        <v>3330.6944000000003</v>
      </c>
      <c r="I5778" s="586">
        <f t="shared" si="147"/>
        <v>2752.6400000000003</v>
      </c>
    </row>
    <row r="5779" spans="2:9" ht="20.100000000000001" customHeight="1" thickTop="1" thickBot="1">
      <c r="B5779" s="188" t="s">
        <v>12208</v>
      </c>
      <c r="C5779" s="369" t="s">
        <v>12209</v>
      </c>
      <c r="D5779" s="354" t="s">
        <v>12210</v>
      </c>
      <c r="E5779" s="381" t="s">
        <v>11</v>
      </c>
      <c r="F5779" s="104">
        <v>967.74</v>
      </c>
      <c r="G5779" s="98">
        <v>967.74</v>
      </c>
      <c r="H5779" s="99">
        <v>2576.1238800000001</v>
      </c>
      <c r="I5779" s="586">
        <f t="shared" si="147"/>
        <v>2129.0280000000002</v>
      </c>
    </row>
    <row r="5780" spans="2:9" ht="20.100000000000001" customHeight="1" thickTop="1" thickBot="1">
      <c r="B5780" s="188" t="s">
        <v>11444</v>
      </c>
      <c r="C5780" s="369" t="s">
        <v>12211</v>
      </c>
      <c r="D5780" s="354" t="s">
        <v>12212</v>
      </c>
      <c r="E5780" s="381" t="s">
        <v>11</v>
      </c>
      <c r="F5780" s="104">
        <v>870.3</v>
      </c>
      <c r="G5780" s="98">
        <v>870.3</v>
      </c>
      <c r="H5780" s="99">
        <v>2316.7386000000001</v>
      </c>
      <c r="I5780" s="586">
        <f t="shared" si="147"/>
        <v>1914.66</v>
      </c>
    </row>
    <row r="5781" spans="2:9" ht="20.100000000000001" customHeight="1" thickTop="1" thickBot="1">
      <c r="B5781" s="188" t="s">
        <v>11285</v>
      </c>
      <c r="C5781" s="369" t="s">
        <v>12213</v>
      </c>
      <c r="D5781" s="354" t="s">
        <v>12214</v>
      </c>
      <c r="E5781" s="381" t="s">
        <v>11</v>
      </c>
      <c r="F5781" s="104">
        <v>967.74</v>
      </c>
      <c r="G5781" s="98">
        <v>967.74</v>
      </c>
      <c r="H5781" s="99">
        <v>2576.1238800000001</v>
      </c>
      <c r="I5781" s="586">
        <f t="shared" si="147"/>
        <v>2129.0280000000002</v>
      </c>
    </row>
    <row r="5782" spans="2:9" ht="20.100000000000001" customHeight="1" thickTop="1" thickBot="1">
      <c r="B5782" s="188" t="s">
        <v>11292</v>
      </c>
      <c r="C5782" s="369" t="s">
        <v>12215</v>
      </c>
      <c r="D5782" s="354" t="s">
        <v>12216</v>
      </c>
      <c r="E5782" s="381" t="s">
        <v>11</v>
      </c>
      <c r="F5782" s="104">
        <v>967.74</v>
      </c>
      <c r="G5782" s="98">
        <v>967.74</v>
      </c>
      <c r="H5782" s="99">
        <v>2576.1238800000001</v>
      </c>
      <c r="I5782" s="586">
        <f t="shared" si="147"/>
        <v>2129.0280000000002</v>
      </c>
    </row>
    <row r="5783" spans="2:9" ht="20.100000000000001" customHeight="1" thickTop="1" thickBot="1">
      <c r="B5783" s="188" t="s">
        <v>11351</v>
      </c>
      <c r="C5783" s="369" t="s">
        <v>12217</v>
      </c>
      <c r="D5783" s="354" t="s">
        <v>12218</v>
      </c>
      <c r="E5783" s="381" t="s">
        <v>11</v>
      </c>
      <c r="F5783" s="104">
        <v>967.74</v>
      </c>
      <c r="G5783" s="98">
        <v>967.74</v>
      </c>
      <c r="H5783" s="99">
        <v>2576.1238800000001</v>
      </c>
      <c r="I5783" s="586">
        <f t="shared" si="147"/>
        <v>2129.0280000000002</v>
      </c>
    </row>
    <row r="5784" spans="2:9" ht="20.100000000000001" customHeight="1" thickTop="1" thickBot="1">
      <c r="B5784" s="188" t="s">
        <v>11357</v>
      </c>
      <c r="C5784" s="369" t="s">
        <v>12219</v>
      </c>
      <c r="D5784" s="354" t="s">
        <v>12220</v>
      </c>
      <c r="E5784" s="381" t="s">
        <v>11</v>
      </c>
      <c r="F5784" s="104">
        <v>967.74</v>
      </c>
      <c r="G5784" s="98">
        <v>967.74</v>
      </c>
      <c r="H5784" s="99">
        <v>2576.1238800000001</v>
      </c>
      <c r="I5784" s="586">
        <f t="shared" si="147"/>
        <v>2129.0280000000002</v>
      </c>
    </row>
    <row r="5785" spans="2:9" ht="20.100000000000001" customHeight="1" thickTop="1" thickBot="1">
      <c r="B5785" s="188" t="s">
        <v>11393</v>
      </c>
      <c r="C5785" s="369" t="s">
        <v>12221</v>
      </c>
      <c r="D5785" s="354" t="s">
        <v>12222</v>
      </c>
      <c r="E5785" s="381" t="s">
        <v>11</v>
      </c>
      <c r="F5785" s="104">
        <v>2294.4499999999998</v>
      </c>
      <c r="G5785" s="98">
        <v>2294.4499999999998</v>
      </c>
      <c r="H5785" s="99">
        <v>6107.8258999999998</v>
      </c>
      <c r="I5785" s="586">
        <f t="shared" si="147"/>
        <v>5047.79</v>
      </c>
    </row>
    <row r="5786" spans="2:9" ht="20.100000000000001" customHeight="1" thickTop="1" thickBot="1">
      <c r="B5786" s="188" t="s">
        <v>12223</v>
      </c>
      <c r="C5786" s="369" t="s">
        <v>12224</v>
      </c>
      <c r="D5786" s="354" t="s">
        <v>12225</v>
      </c>
      <c r="E5786" s="381" t="s">
        <v>11</v>
      </c>
      <c r="F5786" s="104">
        <v>2294.4499999999998</v>
      </c>
      <c r="G5786" s="98">
        <v>2294.4499999999998</v>
      </c>
      <c r="H5786" s="99">
        <v>6107.8258999999998</v>
      </c>
      <c r="I5786" s="586">
        <f t="shared" si="147"/>
        <v>5047.79</v>
      </c>
    </row>
    <row r="5787" spans="2:9" ht="20.100000000000001" customHeight="1" thickTop="1" thickBot="1">
      <c r="B5787" s="188" t="s">
        <v>11312</v>
      </c>
      <c r="C5787" s="369" t="s">
        <v>12226</v>
      </c>
      <c r="D5787" s="354" t="s">
        <v>12227</v>
      </c>
      <c r="E5787" s="381" t="s">
        <v>11</v>
      </c>
      <c r="F5787" s="104">
        <v>1605.52</v>
      </c>
      <c r="G5787" s="98">
        <v>1605.52</v>
      </c>
      <c r="H5787" s="99">
        <v>4273.8942400000005</v>
      </c>
      <c r="I5787" s="586">
        <f t="shared" si="147"/>
        <v>3532.1440000000007</v>
      </c>
    </row>
    <row r="5788" spans="2:9" ht="20.100000000000001" customHeight="1" thickTop="1" thickBot="1">
      <c r="B5788" s="188" t="s">
        <v>11575</v>
      </c>
      <c r="C5788" s="369" t="s">
        <v>12228</v>
      </c>
      <c r="D5788" s="354" t="s">
        <v>12229</v>
      </c>
      <c r="E5788" s="381" t="s">
        <v>11</v>
      </c>
      <c r="F5788" s="104">
        <v>967.74</v>
      </c>
      <c r="G5788" s="98">
        <v>967.74</v>
      </c>
      <c r="H5788" s="99">
        <v>2576.1238800000001</v>
      </c>
      <c r="I5788" s="586">
        <f t="shared" si="147"/>
        <v>2129.0280000000002</v>
      </c>
    </row>
    <row r="5789" spans="2:9" ht="20.100000000000001" customHeight="1" thickTop="1" thickBot="1">
      <c r="B5789" s="188" t="s">
        <v>11416</v>
      </c>
      <c r="C5789" s="369" t="s">
        <v>12230</v>
      </c>
      <c r="D5789" s="354" t="s">
        <v>12231</v>
      </c>
      <c r="E5789" s="381" t="s">
        <v>11</v>
      </c>
      <c r="F5789" s="104">
        <v>967.74</v>
      </c>
      <c r="G5789" s="98">
        <v>967.74</v>
      </c>
      <c r="H5789" s="99">
        <v>2576.1238800000001</v>
      </c>
      <c r="I5789" s="586">
        <f t="shared" si="147"/>
        <v>2129.0280000000002</v>
      </c>
    </row>
    <row r="5790" spans="2:9" ht="20.100000000000001" customHeight="1" thickTop="1" thickBot="1">
      <c r="B5790" s="188" t="s">
        <v>11538</v>
      </c>
      <c r="C5790" s="369" t="s">
        <v>12232</v>
      </c>
      <c r="D5790" s="354" t="s">
        <v>12233</v>
      </c>
      <c r="E5790" s="381" t="s">
        <v>11</v>
      </c>
      <c r="F5790" s="104">
        <v>967.74</v>
      </c>
      <c r="G5790" s="98">
        <v>967.74</v>
      </c>
      <c r="H5790" s="99">
        <v>2576.1238800000001</v>
      </c>
      <c r="I5790" s="586">
        <f t="shared" si="147"/>
        <v>2129.0280000000002</v>
      </c>
    </row>
    <row r="5791" spans="2:9" ht="20.100000000000001" customHeight="1" thickTop="1" thickBot="1">
      <c r="B5791" s="188" t="s">
        <v>11375</v>
      </c>
      <c r="C5791" s="369" t="s">
        <v>12234</v>
      </c>
      <c r="D5791" s="354" t="s">
        <v>12235</v>
      </c>
      <c r="E5791" s="381" t="s">
        <v>11</v>
      </c>
      <c r="F5791" s="104">
        <v>2294.4499999999998</v>
      </c>
      <c r="G5791" s="98">
        <v>2294.4499999999998</v>
      </c>
      <c r="H5791" s="99">
        <v>6107.8258999999998</v>
      </c>
      <c r="I5791" s="586">
        <f t="shared" si="147"/>
        <v>5047.79</v>
      </c>
    </row>
    <row r="5792" spans="2:9" ht="20.100000000000001" customHeight="1" thickTop="1" thickBot="1">
      <c r="B5792" s="188" t="s">
        <v>11511</v>
      </c>
      <c r="C5792" s="369" t="s">
        <v>12236</v>
      </c>
      <c r="D5792" s="354" t="s">
        <v>12237</v>
      </c>
      <c r="E5792" s="381" t="s">
        <v>11</v>
      </c>
      <c r="F5792" s="104">
        <v>2294.4499999999998</v>
      </c>
      <c r="G5792" s="98">
        <v>2294.4499999999998</v>
      </c>
      <c r="H5792" s="99">
        <v>6107.8258999999998</v>
      </c>
      <c r="I5792" s="586">
        <f t="shared" si="147"/>
        <v>5047.79</v>
      </c>
    </row>
    <row r="5793" spans="2:9" ht="20.100000000000001" customHeight="1" thickTop="1" thickBot="1">
      <c r="B5793" s="188" t="s">
        <v>11511</v>
      </c>
      <c r="C5793" s="369" t="s">
        <v>12238</v>
      </c>
      <c r="D5793" s="354" t="s">
        <v>12239</v>
      </c>
      <c r="E5793" s="381" t="s">
        <v>11</v>
      </c>
      <c r="F5793" s="104">
        <v>907.95</v>
      </c>
      <c r="G5793" s="98">
        <v>907.95</v>
      </c>
      <c r="H5793" s="99">
        <v>2416.9629</v>
      </c>
      <c r="I5793" s="586">
        <f t="shared" si="147"/>
        <v>1997.49</v>
      </c>
    </row>
    <row r="5794" spans="2:9" ht="20.100000000000001" customHeight="1" thickTop="1" thickBot="1">
      <c r="B5794" s="188" t="s">
        <v>11393</v>
      </c>
      <c r="C5794" s="369" t="s">
        <v>12240</v>
      </c>
      <c r="D5794" s="354" t="s">
        <v>12241</v>
      </c>
      <c r="E5794" s="381" t="s">
        <v>11</v>
      </c>
      <c r="F5794" s="104">
        <v>967.74</v>
      </c>
      <c r="G5794" s="98">
        <v>967.74</v>
      </c>
      <c r="H5794" s="99">
        <v>2576.1238800000001</v>
      </c>
      <c r="I5794" s="586">
        <f t="shared" si="147"/>
        <v>2129.0280000000002</v>
      </c>
    </row>
    <row r="5795" spans="2:9" ht="20.100000000000001" customHeight="1" thickTop="1" thickBot="1">
      <c r="B5795" s="188" t="s">
        <v>11529</v>
      </c>
      <c r="C5795" s="369" t="s">
        <v>12242</v>
      </c>
      <c r="D5795" s="354" t="s">
        <v>12243</v>
      </c>
      <c r="E5795" s="381" t="s">
        <v>11</v>
      </c>
      <c r="F5795" s="104">
        <v>967.74</v>
      </c>
      <c r="G5795" s="98">
        <v>967.74</v>
      </c>
      <c r="H5795" s="99">
        <v>2576.1238800000001</v>
      </c>
      <c r="I5795" s="586">
        <f t="shared" si="147"/>
        <v>2129.0280000000002</v>
      </c>
    </row>
    <row r="5796" spans="2:9" ht="20.100000000000001" customHeight="1" thickTop="1" thickBot="1">
      <c r="B5796" s="188" t="s">
        <v>11598</v>
      </c>
      <c r="C5796" s="369" t="s">
        <v>12244</v>
      </c>
      <c r="D5796" s="354" t="s">
        <v>12245</v>
      </c>
      <c r="E5796" s="381" t="s">
        <v>11</v>
      </c>
      <c r="F5796" s="104">
        <v>1541.3</v>
      </c>
      <c r="G5796" s="98">
        <v>1541.3</v>
      </c>
      <c r="H5796" s="99">
        <v>4102.9405999999999</v>
      </c>
      <c r="I5796" s="586">
        <f t="shared" si="147"/>
        <v>3390.86</v>
      </c>
    </row>
    <row r="5797" spans="2:9" ht="20.100000000000001" customHeight="1" thickTop="1" thickBot="1">
      <c r="B5797" s="188" t="s">
        <v>11375</v>
      </c>
      <c r="C5797" s="369" t="s">
        <v>12246</v>
      </c>
      <c r="D5797" s="354" t="s">
        <v>12247</v>
      </c>
      <c r="E5797" s="381" t="s">
        <v>11</v>
      </c>
      <c r="F5797" s="104">
        <v>967.74</v>
      </c>
      <c r="G5797" s="98">
        <v>967.74</v>
      </c>
      <c r="H5797" s="99">
        <v>2576.1238800000001</v>
      </c>
      <c r="I5797" s="586">
        <f t="shared" si="147"/>
        <v>2129.0280000000002</v>
      </c>
    </row>
    <row r="5798" spans="2:9" ht="20.100000000000001" customHeight="1" thickTop="1" thickBot="1">
      <c r="B5798" s="188" t="s">
        <v>11297</v>
      </c>
      <c r="C5798" s="369" t="s">
        <v>12248</v>
      </c>
      <c r="D5798" s="354" t="s">
        <v>12249</v>
      </c>
      <c r="E5798" s="381" t="s">
        <v>11</v>
      </c>
      <c r="F5798" s="104">
        <v>1771.61</v>
      </c>
      <c r="G5798" s="98">
        <v>1771.61</v>
      </c>
      <c r="H5798" s="99">
        <v>4716.0258199999998</v>
      </c>
      <c r="I5798" s="586">
        <f t="shared" si="147"/>
        <v>3897.5419999999999</v>
      </c>
    </row>
    <row r="5799" spans="2:9" ht="20.100000000000001" customHeight="1" thickTop="1" thickBot="1">
      <c r="B5799" s="188" t="s">
        <v>11312</v>
      </c>
      <c r="C5799" s="369" t="s">
        <v>12250</v>
      </c>
      <c r="D5799" s="354" t="s">
        <v>12251</v>
      </c>
      <c r="E5799" s="381" t="s">
        <v>11</v>
      </c>
      <c r="F5799" s="104">
        <v>1251.2</v>
      </c>
      <c r="G5799" s="98">
        <v>1251.2</v>
      </c>
      <c r="H5799" s="99">
        <v>3330.6944000000003</v>
      </c>
      <c r="I5799" s="586">
        <f t="shared" si="147"/>
        <v>2752.6400000000003</v>
      </c>
    </row>
    <row r="5800" spans="2:9" ht="20.100000000000001" customHeight="1" thickTop="1" thickBot="1">
      <c r="B5800" s="188" t="s">
        <v>11317</v>
      </c>
      <c r="C5800" s="369" t="s">
        <v>12252</v>
      </c>
      <c r="D5800" s="354" t="s">
        <v>12253</v>
      </c>
      <c r="E5800" s="381" t="s">
        <v>11</v>
      </c>
      <c r="F5800" s="104">
        <v>1251.2</v>
      </c>
      <c r="G5800" s="98">
        <v>1251.2</v>
      </c>
      <c r="H5800" s="99">
        <v>3330.6944000000003</v>
      </c>
      <c r="I5800" s="586">
        <f t="shared" si="147"/>
        <v>2752.6400000000003</v>
      </c>
    </row>
    <row r="5801" spans="2:9" ht="20.100000000000001" customHeight="1" thickTop="1" thickBot="1">
      <c r="B5801" s="188" t="s">
        <v>11396</v>
      </c>
      <c r="C5801" s="369" t="s">
        <v>12254</v>
      </c>
      <c r="D5801" s="354" t="s">
        <v>12255</v>
      </c>
      <c r="E5801" s="381" t="s">
        <v>11</v>
      </c>
      <c r="F5801" s="104">
        <v>1660.88</v>
      </c>
      <c r="G5801" s="98">
        <v>1660.88</v>
      </c>
      <c r="H5801" s="99">
        <v>4421.262560000001</v>
      </c>
      <c r="I5801" s="586">
        <f t="shared" si="147"/>
        <v>3653.9360000000011</v>
      </c>
    </row>
    <row r="5802" spans="2:9" ht="20.100000000000001" customHeight="1" thickTop="1" thickBot="1">
      <c r="B5802" s="188" t="s">
        <v>11312</v>
      </c>
      <c r="C5802" s="369" t="s">
        <v>12256</v>
      </c>
      <c r="D5802" s="354" t="s">
        <v>12251</v>
      </c>
      <c r="E5802" s="381" t="s">
        <v>11</v>
      </c>
      <c r="F5802" s="104">
        <v>907.95</v>
      </c>
      <c r="G5802" s="98">
        <v>907.95</v>
      </c>
      <c r="H5802" s="99">
        <v>2416.9629</v>
      </c>
      <c r="I5802" s="586">
        <f t="shared" si="147"/>
        <v>1997.49</v>
      </c>
    </row>
    <row r="5803" spans="2:9" ht="20.100000000000001" customHeight="1" thickTop="1" thickBot="1">
      <c r="B5803" s="188" t="s">
        <v>11605</v>
      </c>
      <c r="C5803" s="369" t="s">
        <v>12257</v>
      </c>
      <c r="D5803" s="354" t="s">
        <v>12258</v>
      </c>
      <c r="E5803" s="381" t="s">
        <v>11</v>
      </c>
      <c r="F5803" s="104">
        <v>1328.71</v>
      </c>
      <c r="G5803" s="98">
        <v>1328.71</v>
      </c>
      <c r="H5803" s="99">
        <v>3537.0260200000002</v>
      </c>
      <c r="I5803" s="586">
        <f t="shared" si="147"/>
        <v>2923.1620000000003</v>
      </c>
    </row>
    <row r="5804" spans="2:9" ht="20.100000000000001" customHeight="1" thickTop="1" thickBot="1">
      <c r="B5804" s="188" t="s">
        <v>11703</v>
      </c>
      <c r="C5804" s="369" t="s">
        <v>12259</v>
      </c>
      <c r="D5804" s="354" t="s">
        <v>12260</v>
      </c>
      <c r="E5804" s="381" t="s">
        <v>11</v>
      </c>
      <c r="F5804" s="104">
        <v>995.19</v>
      </c>
      <c r="G5804" s="98">
        <v>995.19</v>
      </c>
      <c r="H5804" s="99">
        <v>2649.19578</v>
      </c>
      <c r="I5804" s="586">
        <f t="shared" si="147"/>
        <v>2189.4180000000001</v>
      </c>
    </row>
    <row r="5805" spans="2:9" ht="20.100000000000001" customHeight="1" thickTop="1" thickBot="1">
      <c r="B5805" s="188" t="s">
        <v>11375</v>
      </c>
      <c r="C5805" s="369" t="s">
        <v>12261</v>
      </c>
      <c r="D5805" s="354" t="s">
        <v>12262</v>
      </c>
      <c r="E5805" s="381" t="s">
        <v>11</v>
      </c>
      <c r="F5805" s="104">
        <v>967.74</v>
      </c>
      <c r="G5805" s="98">
        <v>967.74</v>
      </c>
      <c r="H5805" s="99">
        <v>2576.1238800000001</v>
      </c>
      <c r="I5805" s="586">
        <f t="shared" si="147"/>
        <v>2129.0280000000002</v>
      </c>
    </row>
    <row r="5806" spans="2:9" ht="20.100000000000001" customHeight="1" thickTop="1" thickBot="1">
      <c r="B5806" s="188" t="s">
        <v>11368</v>
      </c>
      <c r="C5806" s="369" t="s">
        <v>12263</v>
      </c>
      <c r="D5806" s="354" t="s">
        <v>12264</v>
      </c>
      <c r="E5806" s="381" t="s">
        <v>11</v>
      </c>
      <c r="F5806" s="104">
        <v>989.89</v>
      </c>
      <c r="G5806" s="98">
        <v>989.89</v>
      </c>
      <c r="H5806" s="99">
        <v>2635.0871800000004</v>
      </c>
      <c r="I5806" s="586">
        <f t="shared" si="147"/>
        <v>2177.7580000000003</v>
      </c>
    </row>
    <row r="5807" spans="2:9" ht="20.100000000000001" customHeight="1" thickTop="1" thickBot="1">
      <c r="B5807" s="188" t="s">
        <v>11375</v>
      </c>
      <c r="C5807" s="369" t="s">
        <v>12265</v>
      </c>
      <c r="D5807" s="354" t="s">
        <v>12266</v>
      </c>
      <c r="E5807" s="381" t="s">
        <v>11</v>
      </c>
      <c r="F5807" s="104">
        <v>1799.59</v>
      </c>
      <c r="G5807" s="98">
        <v>1799.59</v>
      </c>
      <c r="H5807" s="99">
        <v>4790.5085799999997</v>
      </c>
      <c r="I5807" s="586">
        <f t="shared" si="147"/>
        <v>3959.098</v>
      </c>
    </row>
    <row r="5808" spans="2:9" ht="20.100000000000001" customHeight="1" thickTop="1" thickBot="1">
      <c r="B5808" s="188" t="s">
        <v>12130</v>
      </c>
      <c r="C5808" s="369" t="s">
        <v>12267</v>
      </c>
      <c r="D5808" s="354" t="s">
        <v>12268</v>
      </c>
      <c r="E5808" s="381" t="s">
        <v>11</v>
      </c>
      <c r="F5808" s="104">
        <v>2294.4499999999998</v>
      </c>
      <c r="G5808" s="98">
        <v>2294.4499999999998</v>
      </c>
      <c r="H5808" s="99">
        <v>6107.8258999999998</v>
      </c>
      <c r="I5808" s="586">
        <f t="shared" si="147"/>
        <v>5047.79</v>
      </c>
    </row>
    <row r="5809" spans="2:9" ht="20.100000000000001" customHeight="1" thickTop="1" thickBot="1">
      <c r="B5809" s="188" t="s">
        <v>11700</v>
      </c>
      <c r="C5809" s="369" t="s">
        <v>12269</v>
      </c>
      <c r="D5809" s="354" t="s">
        <v>12270</v>
      </c>
      <c r="E5809" s="381" t="s">
        <v>11</v>
      </c>
      <c r="F5809" s="104">
        <v>2294.4499999999998</v>
      </c>
      <c r="G5809" s="98">
        <v>2294.4499999999998</v>
      </c>
      <c r="H5809" s="99">
        <v>6107.8258999999998</v>
      </c>
      <c r="I5809" s="586">
        <f t="shared" si="147"/>
        <v>5047.79</v>
      </c>
    </row>
    <row r="5810" spans="2:9" ht="20.100000000000001" customHeight="1" thickTop="1" thickBot="1">
      <c r="B5810" s="188" t="s">
        <v>11703</v>
      </c>
      <c r="C5810" s="369" t="s">
        <v>12271</v>
      </c>
      <c r="D5810" s="354" t="s">
        <v>12272</v>
      </c>
      <c r="E5810" s="381" t="s">
        <v>11</v>
      </c>
      <c r="F5810" s="104">
        <v>1251.2</v>
      </c>
      <c r="G5810" s="98">
        <v>1251.2</v>
      </c>
      <c r="H5810" s="99">
        <v>3330.6944000000003</v>
      </c>
      <c r="I5810" s="586">
        <f t="shared" si="147"/>
        <v>2752.6400000000003</v>
      </c>
    </row>
    <row r="5811" spans="2:9" ht="20.100000000000001" customHeight="1" thickTop="1" thickBot="1">
      <c r="B5811" s="188" t="s">
        <v>11671</v>
      </c>
      <c r="C5811" s="369" t="s">
        <v>12273</v>
      </c>
      <c r="D5811" s="354" t="s">
        <v>12274</v>
      </c>
      <c r="E5811" s="381" t="s">
        <v>11</v>
      </c>
      <c r="F5811" s="104">
        <v>2294.4499999999998</v>
      </c>
      <c r="G5811" s="98">
        <v>2294.4499999999998</v>
      </c>
      <c r="H5811" s="99">
        <v>6107.8258999999998</v>
      </c>
      <c r="I5811" s="586">
        <f t="shared" si="147"/>
        <v>5047.79</v>
      </c>
    </row>
    <row r="5812" spans="2:9" ht="20.100000000000001" customHeight="1" thickTop="1" thickBot="1">
      <c r="B5812" s="188" t="s">
        <v>11312</v>
      </c>
      <c r="C5812" s="369" t="s">
        <v>12275</v>
      </c>
      <c r="D5812" s="354" t="s">
        <v>12276</v>
      </c>
      <c r="E5812" s="381" t="s">
        <v>11</v>
      </c>
      <c r="F5812" s="104">
        <v>1660.88</v>
      </c>
      <c r="G5812" s="98">
        <v>1660.88</v>
      </c>
      <c r="H5812" s="99">
        <v>4421.262560000001</v>
      </c>
      <c r="I5812" s="586">
        <f t="shared" si="147"/>
        <v>3653.9360000000011</v>
      </c>
    </row>
    <row r="5813" spans="2:9" ht="20.100000000000001" customHeight="1" thickTop="1" thickBot="1">
      <c r="B5813" s="188" t="s">
        <v>11312</v>
      </c>
      <c r="C5813" s="369" t="s">
        <v>12277</v>
      </c>
      <c r="D5813" s="354" t="s">
        <v>12278</v>
      </c>
      <c r="E5813" s="381" t="s">
        <v>11</v>
      </c>
      <c r="F5813" s="104">
        <v>2294.4499999999998</v>
      </c>
      <c r="G5813" s="98">
        <v>2294.4499999999998</v>
      </c>
      <c r="H5813" s="99">
        <v>6107.8258999999998</v>
      </c>
      <c r="I5813" s="586">
        <f t="shared" si="147"/>
        <v>5047.79</v>
      </c>
    </row>
    <row r="5814" spans="2:9" ht="20.100000000000001" customHeight="1" thickTop="1" thickBot="1">
      <c r="B5814" s="188" t="s">
        <v>11342</v>
      </c>
      <c r="C5814" s="369" t="s">
        <v>12279</v>
      </c>
      <c r="D5814" s="354" t="s">
        <v>12280</v>
      </c>
      <c r="E5814" s="381" t="s">
        <v>11</v>
      </c>
      <c r="F5814" s="104">
        <v>1267.19</v>
      </c>
      <c r="G5814" s="98">
        <v>1267.19</v>
      </c>
      <c r="H5814" s="99">
        <v>3373.2597800000003</v>
      </c>
      <c r="I5814" s="586">
        <f t="shared" si="147"/>
        <v>2787.8180000000002</v>
      </c>
    </row>
    <row r="5815" spans="2:9" ht="20.100000000000001" customHeight="1" thickTop="1" thickBot="1">
      <c r="B5815" s="188" t="s">
        <v>11372</v>
      </c>
      <c r="C5815" s="369" t="s">
        <v>12281</v>
      </c>
      <c r="D5815" s="354" t="s">
        <v>12282</v>
      </c>
      <c r="E5815" s="381" t="s">
        <v>11</v>
      </c>
      <c r="F5815" s="104">
        <v>1605.52</v>
      </c>
      <c r="G5815" s="98">
        <v>1605.52</v>
      </c>
      <c r="H5815" s="99">
        <v>4273.8942400000005</v>
      </c>
      <c r="I5815" s="586">
        <f t="shared" si="147"/>
        <v>3532.1440000000007</v>
      </c>
    </row>
    <row r="5816" spans="2:9" ht="20.100000000000001" customHeight="1" thickTop="1" thickBot="1">
      <c r="B5816" s="188" t="s">
        <v>11538</v>
      </c>
      <c r="C5816" s="369" t="s">
        <v>12283</v>
      </c>
      <c r="D5816" s="354" t="s">
        <v>12284</v>
      </c>
      <c r="E5816" s="381" t="s">
        <v>11</v>
      </c>
      <c r="F5816" s="104">
        <v>967.74</v>
      </c>
      <c r="G5816" s="98">
        <v>967.74</v>
      </c>
      <c r="H5816" s="99">
        <v>2576.1238800000001</v>
      </c>
      <c r="I5816" s="586">
        <f t="shared" si="147"/>
        <v>2129.0280000000002</v>
      </c>
    </row>
    <row r="5817" spans="2:9" ht="20.100000000000001" customHeight="1" thickTop="1" thickBot="1">
      <c r="B5817" s="188" t="s">
        <v>11476</v>
      </c>
      <c r="C5817" s="369" t="s">
        <v>12285</v>
      </c>
      <c r="D5817" s="354" t="s">
        <v>12286</v>
      </c>
      <c r="E5817" s="381" t="s">
        <v>11</v>
      </c>
      <c r="F5817" s="104">
        <v>1102.83</v>
      </c>
      <c r="G5817" s="98">
        <v>1102.83</v>
      </c>
      <c r="H5817" s="99">
        <v>2935.7334599999999</v>
      </c>
      <c r="I5817" s="586">
        <f t="shared" si="147"/>
        <v>2426.2260000000001</v>
      </c>
    </row>
    <row r="5818" spans="2:9" ht="20.100000000000001" customHeight="1" thickTop="1" thickBot="1">
      <c r="B5818" s="188" t="s">
        <v>11416</v>
      </c>
      <c r="C5818" s="369" t="s">
        <v>12287</v>
      </c>
      <c r="D5818" s="354" t="s">
        <v>12288</v>
      </c>
      <c r="E5818" s="381" t="s">
        <v>11</v>
      </c>
      <c r="F5818" s="104">
        <v>2294.4499999999998</v>
      </c>
      <c r="G5818" s="98">
        <v>2294.4499999999998</v>
      </c>
      <c r="H5818" s="99">
        <v>6107.8258999999998</v>
      </c>
      <c r="I5818" s="586">
        <f t="shared" si="147"/>
        <v>5047.79</v>
      </c>
    </row>
    <row r="5819" spans="2:9" ht="20.100000000000001" customHeight="1" thickTop="1" thickBot="1">
      <c r="B5819" s="188" t="s">
        <v>11457</v>
      </c>
      <c r="C5819" s="369" t="s">
        <v>12289</v>
      </c>
      <c r="D5819" s="354" t="s">
        <v>12290</v>
      </c>
      <c r="E5819" s="381" t="s">
        <v>11</v>
      </c>
      <c r="F5819" s="104">
        <v>2294.4499999999998</v>
      </c>
      <c r="G5819" s="98">
        <v>2294.4499999999998</v>
      </c>
      <c r="H5819" s="99">
        <v>6107.8258999999998</v>
      </c>
      <c r="I5819" s="586">
        <f t="shared" si="147"/>
        <v>5047.79</v>
      </c>
    </row>
    <row r="5820" spans="2:9" ht="20.100000000000001" customHeight="1" thickTop="1" thickBot="1">
      <c r="B5820" s="188" t="s">
        <v>11613</v>
      </c>
      <c r="C5820" s="369" t="s">
        <v>12291</v>
      </c>
      <c r="D5820" s="354" t="s">
        <v>12292</v>
      </c>
      <c r="E5820" s="381" t="s">
        <v>11</v>
      </c>
      <c r="F5820" s="104">
        <v>2294.4499999999998</v>
      </c>
      <c r="G5820" s="98">
        <v>2294.4499999999998</v>
      </c>
      <c r="H5820" s="99">
        <v>6107.8258999999998</v>
      </c>
      <c r="I5820" s="586">
        <f t="shared" si="147"/>
        <v>5047.79</v>
      </c>
    </row>
    <row r="5821" spans="2:9" ht="20.100000000000001" customHeight="1" thickTop="1" thickBot="1">
      <c r="B5821" s="188" t="s">
        <v>11613</v>
      </c>
      <c r="C5821" s="369" t="s">
        <v>12293</v>
      </c>
      <c r="D5821" s="354" t="s">
        <v>12294</v>
      </c>
      <c r="E5821" s="381" t="s">
        <v>11</v>
      </c>
      <c r="F5821" s="104">
        <v>2294.4499999999998</v>
      </c>
      <c r="G5821" s="98">
        <v>2294.4499999999998</v>
      </c>
      <c r="H5821" s="99">
        <v>6107.8258999999998</v>
      </c>
      <c r="I5821" s="586">
        <f t="shared" si="147"/>
        <v>5047.79</v>
      </c>
    </row>
    <row r="5822" spans="2:9" ht="20.100000000000001" customHeight="1" thickTop="1" thickBot="1">
      <c r="B5822" s="188" t="s">
        <v>11297</v>
      </c>
      <c r="C5822" s="369" t="s">
        <v>12295</v>
      </c>
      <c r="D5822" s="354" t="s">
        <v>12296</v>
      </c>
      <c r="E5822" s="381" t="s">
        <v>11</v>
      </c>
      <c r="F5822" s="104">
        <v>2294.4499999999998</v>
      </c>
      <c r="G5822" s="98">
        <v>2294.4499999999998</v>
      </c>
      <c r="H5822" s="99">
        <v>6107.8258999999998</v>
      </c>
      <c r="I5822" s="586">
        <f t="shared" si="147"/>
        <v>5047.79</v>
      </c>
    </row>
    <row r="5823" spans="2:9" ht="20.100000000000001" customHeight="1" thickTop="1" thickBot="1">
      <c r="B5823" s="188" t="s">
        <v>11327</v>
      </c>
      <c r="C5823" s="369" t="s">
        <v>12297</v>
      </c>
      <c r="D5823" s="354" t="s">
        <v>12298</v>
      </c>
      <c r="E5823" s="381" t="s">
        <v>11</v>
      </c>
      <c r="F5823" s="104">
        <v>1027.53</v>
      </c>
      <c r="G5823" s="98">
        <v>1027.53</v>
      </c>
      <c r="H5823" s="99">
        <v>2735.2848600000002</v>
      </c>
      <c r="I5823" s="586">
        <f t="shared" si="147"/>
        <v>2260.5660000000003</v>
      </c>
    </row>
    <row r="5824" spans="2:9" ht="20.100000000000001" customHeight="1" thickTop="1" thickBot="1">
      <c r="B5824" s="188" t="s">
        <v>11671</v>
      </c>
      <c r="C5824" s="369" t="s">
        <v>12299</v>
      </c>
      <c r="D5824" s="354" t="s">
        <v>12300</v>
      </c>
      <c r="E5824" s="381" t="s">
        <v>11</v>
      </c>
      <c r="F5824" s="104">
        <v>907.95</v>
      </c>
      <c r="G5824" s="98">
        <v>907.95</v>
      </c>
      <c r="H5824" s="99">
        <v>2416.9629</v>
      </c>
      <c r="I5824" s="586">
        <f t="shared" si="147"/>
        <v>1997.49</v>
      </c>
    </row>
    <row r="5825" spans="2:9" ht="20.100000000000001" customHeight="1" thickTop="1" thickBot="1">
      <c r="B5825" s="188" t="s">
        <v>11572</v>
      </c>
      <c r="C5825" s="369" t="s">
        <v>12301</v>
      </c>
      <c r="D5825" s="354" t="s">
        <v>12302</v>
      </c>
      <c r="E5825" s="381" t="s">
        <v>11</v>
      </c>
      <c r="F5825" s="104">
        <v>3072.87</v>
      </c>
      <c r="G5825" s="98">
        <v>3072.87</v>
      </c>
      <c r="H5825" s="99">
        <v>8179.9799400000002</v>
      </c>
      <c r="I5825" s="586">
        <f t="shared" si="147"/>
        <v>6760.3140000000003</v>
      </c>
    </row>
    <row r="5826" spans="2:9" ht="20.100000000000001" customHeight="1" thickTop="1" thickBot="1">
      <c r="B5826" s="188" t="s">
        <v>11558</v>
      </c>
      <c r="C5826" s="369" t="s">
        <v>12303</v>
      </c>
      <c r="D5826" s="354" t="s">
        <v>12304</v>
      </c>
      <c r="E5826" s="381" t="s">
        <v>11</v>
      </c>
      <c r="F5826" s="104">
        <v>967.74</v>
      </c>
      <c r="G5826" s="98">
        <v>967.74</v>
      </c>
      <c r="H5826" s="99">
        <v>2576.1238800000001</v>
      </c>
      <c r="I5826" s="586">
        <f t="shared" si="147"/>
        <v>2129.0280000000002</v>
      </c>
    </row>
    <row r="5827" spans="2:9" ht="20.100000000000001" customHeight="1" thickTop="1" thickBot="1">
      <c r="B5827" s="188" t="s">
        <v>11558</v>
      </c>
      <c r="C5827" s="369" t="s">
        <v>12305</v>
      </c>
      <c r="D5827" s="354" t="s">
        <v>12306</v>
      </c>
      <c r="E5827" s="381" t="s">
        <v>11</v>
      </c>
      <c r="F5827" s="104">
        <v>1262.27</v>
      </c>
      <c r="G5827" s="98">
        <v>1262.27</v>
      </c>
      <c r="H5827" s="99">
        <v>3360.1627400000002</v>
      </c>
      <c r="I5827" s="586">
        <f t="shared" si="147"/>
        <v>2776.9940000000001</v>
      </c>
    </row>
    <row r="5828" spans="2:9" ht="20.100000000000001" customHeight="1" thickTop="1" thickBot="1">
      <c r="B5828" s="188" t="s">
        <v>11495</v>
      </c>
      <c r="C5828" s="369" t="s">
        <v>12307</v>
      </c>
      <c r="D5828" s="354" t="s">
        <v>12308</v>
      </c>
      <c r="E5828" s="381" t="s">
        <v>11</v>
      </c>
      <c r="F5828" s="104">
        <v>967.74</v>
      </c>
      <c r="G5828" s="98">
        <v>967.74</v>
      </c>
      <c r="H5828" s="99">
        <v>2576.1238800000001</v>
      </c>
      <c r="I5828" s="586">
        <f t="shared" si="147"/>
        <v>2129.0280000000002</v>
      </c>
    </row>
    <row r="5829" spans="2:9" ht="20.100000000000001" customHeight="1" thickTop="1" thickBot="1">
      <c r="B5829" s="188" t="s">
        <v>11558</v>
      </c>
      <c r="C5829" s="369" t="s">
        <v>12309</v>
      </c>
      <c r="D5829" s="354" t="s">
        <v>12310</v>
      </c>
      <c r="E5829" s="381" t="s">
        <v>11</v>
      </c>
      <c r="F5829" s="104">
        <v>1251.2</v>
      </c>
      <c r="G5829" s="98">
        <v>1251.2</v>
      </c>
      <c r="H5829" s="99">
        <v>3330.6944000000003</v>
      </c>
      <c r="I5829" s="586">
        <f t="shared" si="147"/>
        <v>2752.6400000000003</v>
      </c>
    </row>
    <row r="5830" spans="2:9" ht="20.100000000000001" customHeight="1" thickTop="1" thickBot="1">
      <c r="B5830" s="188" t="s">
        <v>11590</v>
      </c>
      <c r="C5830" s="369" t="s">
        <v>12311</v>
      </c>
      <c r="D5830" s="354" t="s">
        <v>12312</v>
      </c>
      <c r="E5830" s="381" t="s">
        <v>11</v>
      </c>
      <c r="F5830" s="104">
        <v>1745.95</v>
      </c>
      <c r="G5830" s="98">
        <v>1745.95</v>
      </c>
      <c r="H5830" s="99">
        <v>4647.7189000000008</v>
      </c>
      <c r="I5830" s="586">
        <f t="shared" si="147"/>
        <v>3841.0900000000006</v>
      </c>
    </row>
    <row r="5831" spans="2:9" ht="20.100000000000001" customHeight="1" thickTop="1" thickBot="1">
      <c r="B5831" s="188" t="s">
        <v>12313</v>
      </c>
      <c r="C5831" s="369" t="s">
        <v>12314</v>
      </c>
      <c r="D5831" s="354" t="s">
        <v>12315</v>
      </c>
      <c r="E5831" s="381" t="s">
        <v>11</v>
      </c>
      <c r="F5831" s="104">
        <v>1187.25</v>
      </c>
      <c r="G5831" s="98">
        <v>1187.25</v>
      </c>
      <c r="H5831" s="99">
        <v>3160.4595000000004</v>
      </c>
      <c r="I5831" s="586">
        <f t="shared" si="147"/>
        <v>2611.9500000000003</v>
      </c>
    </row>
    <row r="5832" spans="2:9" ht="20.100000000000001" customHeight="1" thickTop="1" thickBot="1">
      <c r="B5832" s="188" t="s">
        <v>11324</v>
      </c>
      <c r="C5832" s="369" t="s">
        <v>12316</v>
      </c>
      <c r="D5832" s="354" t="s">
        <v>12317</v>
      </c>
      <c r="E5832" s="381" t="s">
        <v>11</v>
      </c>
      <c r="F5832" s="104">
        <v>1811.47</v>
      </c>
      <c r="G5832" s="98">
        <v>1811.47</v>
      </c>
      <c r="H5832" s="99">
        <v>4822.1331399999999</v>
      </c>
      <c r="I5832" s="586">
        <f t="shared" si="147"/>
        <v>3985.2339999999999</v>
      </c>
    </row>
    <row r="5833" spans="2:9" ht="20.100000000000001" customHeight="1" thickTop="1" thickBot="1">
      <c r="B5833" s="188" t="s">
        <v>11368</v>
      </c>
      <c r="C5833" s="369" t="s">
        <v>12318</v>
      </c>
      <c r="D5833" s="354" t="s">
        <v>12319</v>
      </c>
      <c r="E5833" s="381" t="s">
        <v>11</v>
      </c>
      <c r="F5833" s="104">
        <v>1811.47</v>
      </c>
      <c r="G5833" s="98">
        <v>1811.47</v>
      </c>
      <c r="H5833" s="99">
        <v>4822.1331399999999</v>
      </c>
      <c r="I5833" s="586">
        <f t="shared" si="147"/>
        <v>3985.2339999999999</v>
      </c>
    </row>
    <row r="5834" spans="2:9" ht="20.100000000000001" customHeight="1" thickTop="1" thickBot="1">
      <c r="B5834" s="188" t="s">
        <v>11324</v>
      </c>
      <c r="C5834" s="369" t="s">
        <v>12320</v>
      </c>
      <c r="D5834" s="354" t="s">
        <v>12321</v>
      </c>
      <c r="E5834" s="381" t="s">
        <v>11</v>
      </c>
      <c r="F5834" s="104">
        <v>1811.47</v>
      </c>
      <c r="G5834" s="98">
        <v>1811.47</v>
      </c>
      <c r="H5834" s="99">
        <v>4822.1331399999999</v>
      </c>
      <c r="I5834" s="586">
        <f t="shared" si="147"/>
        <v>3985.2339999999999</v>
      </c>
    </row>
    <row r="5835" spans="2:9" ht="20.100000000000001" customHeight="1" thickTop="1" thickBot="1">
      <c r="B5835" s="188" t="s">
        <v>11575</v>
      </c>
      <c r="C5835" s="369" t="s">
        <v>12322</v>
      </c>
      <c r="D5835" s="354" t="s">
        <v>12323</v>
      </c>
      <c r="E5835" s="381" t="s">
        <v>11</v>
      </c>
      <c r="F5835" s="104">
        <v>1127.76</v>
      </c>
      <c r="G5835" s="98">
        <v>1127.76</v>
      </c>
      <c r="H5835" s="99">
        <v>3002.0971199999999</v>
      </c>
      <c r="I5835" s="586">
        <f t="shared" si="147"/>
        <v>2481.0720000000001</v>
      </c>
    </row>
    <row r="5836" spans="2:9" ht="20.100000000000001" customHeight="1" thickTop="1" thickBot="1">
      <c r="B5836" s="188" t="s">
        <v>12324</v>
      </c>
      <c r="C5836" s="369" t="s">
        <v>12325</v>
      </c>
      <c r="D5836" s="354" t="s">
        <v>12326</v>
      </c>
      <c r="E5836" s="381" t="s">
        <v>11</v>
      </c>
      <c r="F5836" s="104">
        <v>1811.47</v>
      </c>
      <c r="G5836" s="98">
        <v>1811.47</v>
      </c>
      <c r="H5836" s="99">
        <v>4822.1331399999999</v>
      </c>
      <c r="I5836" s="586">
        <f t="shared" si="147"/>
        <v>3985.2339999999999</v>
      </c>
    </row>
    <row r="5837" spans="2:9" ht="20.100000000000001" customHeight="1" thickTop="1" thickBot="1">
      <c r="B5837" s="188" t="s">
        <v>12327</v>
      </c>
      <c r="C5837" s="369" t="s">
        <v>12328</v>
      </c>
      <c r="D5837" s="354" t="s">
        <v>12329</v>
      </c>
      <c r="E5837" s="381" t="s">
        <v>11</v>
      </c>
      <c r="F5837" s="104">
        <v>1811.47</v>
      </c>
      <c r="G5837" s="98">
        <v>1811.47</v>
      </c>
      <c r="H5837" s="99">
        <v>4822.1331399999999</v>
      </c>
      <c r="I5837" s="586">
        <f t="shared" si="147"/>
        <v>3985.2339999999999</v>
      </c>
    </row>
    <row r="5838" spans="2:9" ht="20.100000000000001" customHeight="1" thickTop="1" thickBot="1">
      <c r="B5838" s="188" t="s">
        <v>12330</v>
      </c>
      <c r="C5838" s="369" t="s">
        <v>12331</v>
      </c>
      <c r="D5838" s="354" t="s">
        <v>12332</v>
      </c>
      <c r="E5838" s="381" t="s">
        <v>11</v>
      </c>
      <c r="F5838" s="104">
        <v>1537.47</v>
      </c>
      <c r="G5838" s="98">
        <v>1537.47</v>
      </c>
      <c r="H5838" s="99">
        <v>4092.74514</v>
      </c>
      <c r="I5838" s="586">
        <f t="shared" si="147"/>
        <v>3382.4340000000002</v>
      </c>
    </row>
    <row r="5839" spans="2:9" ht="20.100000000000001" customHeight="1" thickTop="1" thickBot="1">
      <c r="B5839" s="188" t="s">
        <v>11575</v>
      </c>
      <c r="C5839" s="369" t="s">
        <v>12333</v>
      </c>
      <c r="D5839" s="354" t="s">
        <v>12334</v>
      </c>
      <c r="E5839" s="381" t="s">
        <v>11</v>
      </c>
      <c r="F5839" s="104">
        <v>1537.47</v>
      </c>
      <c r="G5839" s="98">
        <v>1537.47</v>
      </c>
      <c r="H5839" s="99">
        <v>4092.74514</v>
      </c>
      <c r="I5839" s="586">
        <f t="shared" si="147"/>
        <v>3382.4340000000002</v>
      </c>
    </row>
    <row r="5840" spans="2:9" ht="20.100000000000001" customHeight="1" thickTop="1" thickBot="1">
      <c r="B5840" s="188" t="s">
        <v>11605</v>
      </c>
      <c r="C5840" s="369" t="s">
        <v>12335</v>
      </c>
      <c r="D5840" s="354" t="s">
        <v>12336</v>
      </c>
      <c r="E5840" s="381" t="s">
        <v>11</v>
      </c>
      <c r="F5840" s="104">
        <v>1328.46</v>
      </c>
      <c r="G5840" s="98">
        <v>1328.46</v>
      </c>
      <c r="H5840" s="99">
        <v>3536.3605200000006</v>
      </c>
      <c r="I5840" s="586">
        <f t="shared" ref="I5840:I5864" si="148">H5840/1.21</f>
        <v>2922.6120000000005</v>
      </c>
    </row>
    <row r="5841" spans="2:9" ht="20.100000000000001" customHeight="1" thickTop="1" thickBot="1">
      <c r="B5841" s="188" t="s">
        <v>11285</v>
      </c>
      <c r="C5841" s="369" t="s">
        <v>12337</v>
      </c>
      <c r="D5841" s="354" t="s">
        <v>12338</v>
      </c>
      <c r="E5841" s="381" t="s">
        <v>11</v>
      </c>
      <c r="F5841" s="104">
        <v>1190.3</v>
      </c>
      <c r="G5841" s="98">
        <v>1190.3</v>
      </c>
      <c r="H5841" s="99">
        <v>3168.5786000000003</v>
      </c>
      <c r="I5841" s="586">
        <f t="shared" si="148"/>
        <v>2618.6600000000003</v>
      </c>
    </row>
    <row r="5842" spans="2:9" ht="20.100000000000001" customHeight="1" thickTop="1" thickBot="1">
      <c r="B5842" s="188" t="s">
        <v>11363</v>
      </c>
      <c r="C5842" s="369" t="s">
        <v>12339</v>
      </c>
      <c r="D5842" s="354" t="s">
        <v>12340</v>
      </c>
      <c r="E5842" s="381" t="s">
        <v>11</v>
      </c>
      <c r="F5842" s="104">
        <v>1190.3</v>
      </c>
      <c r="G5842" s="98">
        <v>1190.3</v>
      </c>
      <c r="H5842" s="99">
        <v>3168.5786000000003</v>
      </c>
      <c r="I5842" s="586">
        <f t="shared" si="148"/>
        <v>2618.6600000000003</v>
      </c>
    </row>
    <row r="5843" spans="2:9" ht="20.100000000000001" customHeight="1" thickTop="1" thickBot="1">
      <c r="B5843" s="188" t="s">
        <v>11940</v>
      </c>
      <c r="C5843" s="369" t="s">
        <v>12341</v>
      </c>
      <c r="D5843" s="354" t="s">
        <v>12342</v>
      </c>
      <c r="E5843" s="381" t="s">
        <v>11</v>
      </c>
      <c r="F5843" s="104">
        <v>1328.46</v>
      </c>
      <c r="G5843" s="98">
        <v>1328.46</v>
      </c>
      <c r="H5843" s="99">
        <v>3536.3605200000006</v>
      </c>
      <c r="I5843" s="586">
        <f t="shared" si="148"/>
        <v>2922.6120000000005</v>
      </c>
    </row>
    <row r="5844" spans="2:9" ht="20.100000000000001" customHeight="1" thickTop="1" thickBot="1">
      <c r="B5844" s="188" t="s">
        <v>11285</v>
      </c>
      <c r="C5844" s="369" t="s">
        <v>12343</v>
      </c>
      <c r="D5844" s="354" t="s">
        <v>12344</v>
      </c>
      <c r="E5844" s="381" t="s">
        <v>11</v>
      </c>
      <c r="F5844" s="104">
        <v>1190.3</v>
      </c>
      <c r="G5844" s="98">
        <v>1190.3</v>
      </c>
      <c r="H5844" s="99">
        <v>3168.5786000000003</v>
      </c>
      <c r="I5844" s="586">
        <f t="shared" si="148"/>
        <v>2618.6600000000003</v>
      </c>
    </row>
    <row r="5845" spans="2:9" ht="20.100000000000001" customHeight="1" thickTop="1" thickBot="1">
      <c r="B5845" s="188" t="s">
        <v>11971</v>
      </c>
      <c r="C5845" s="369" t="s">
        <v>12345</v>
      </c>
      <c r="D5845" s="354" t="s">
        <v>12346</v>
      </c>
      <c r="E5845" s="381" t="s">
        <v>11</v>
      </c>
      <c r="F5845" s="82">
        <v>0</v>
      </c>
      <c r="G5845" s="98">
        <v>0</v>
      </c>
      <c r="H5845" s="99">
        <v>0</v>
      </c>
      <c r="I5845" s="586">
        <f t="shared" si="148"/>
        <v>0</v>
      </c>
    </row>
    <row r="5846" spans="2:9" ht="20.100000000000001" customHeight="1" thickTop="1" thickBot="1">
      <c r="B5846" s="188" t="s">
        <v>11671</v>
      </c>
      <c r="C5846" s="369" t="s">
        <v>12347</v>
      </c>
      <c r="D5846" s="354" t="s">
        <v>12348</v>
      </c>
      <c r="E5846" s="381" t="s">
        <v>11</v>
      </c>
      <c r="F5846" s="82">
        <v>732.01</v>
      </c>
      <c r="G5846" s="98">
        <v>732.01</v>
      </c>
      <c r="H5846" s="99">
        <v>1948.6106199999999</v>
      </c>
      <c r="I5846" s="586">
        <f t="shared" si="148"/>
        <v>1610.422</v>
      </c>
    </row>
    <row r="5847" spans="2:9" ht="20.100000000000001" customHeight="1" thickTop="1" thickBot="1">
      <c r="B5847" s="188" t="s">
        <v>11825</v>
      </c>
      <c r="C5847" s="369" t="s">
        <v>12349</v>
      </c>
      <c r="D5847" s="354" t="s">
        <v>12350</v>
      </c>
      <c r="E5847" s="381" t="s">
        <v>11</v>
      </c>
      <c r="F5847" s="7"/>
      <c r="G5847" s="7"/>
      <c r="H5847" s="7"/>
      <c r="I5847" s="586">
        <f t="shared" si="148"/>
        <v>0</v>
      </c>
    </row>
    <row r="5848" spans="2:9" ht="20.100000000000001" customHeight="1" thickTop="1" thickBot="1">
      <c r="B5848" s="188" t="s">
        <v>12065</v>
      </c>
      <c r="C5848" s="369" t="s">
        <v>12351</v>
      </c>
      <c r="D5848" s="354" t="s">
        <v>12352</v>
      </c>
      <c r="E5848" s="381" t="s">
        <v>11</v>
      </c>
      <c r="F5848" s="7"/>
      <c r="G5848" s="7"/>
      <c r="H5848" s="7"/>
      <c r="I5848" s="586">
        <f t="shared" si="148"/>
        <v>0</v>
      </c>
    </row>
    <row r="5849" spans="2:9" ht="20.100000000000001" customHeight="1" thickTop="1" thickBot="1">
      <c r="B5849" s="188" t="s">
        <v>11360</v>
      </c>
      <c r="C5849" s="369" t="s">
        <v>12353</v>
      </c>
      <c r="D5849" s="354" t="s">
        <v>12354</v>
      </c>
      <c r="E5849" s="381" t="s">
        <v>11</v>
      </c>
      <c r="F5849" s="7"/>
      <c r="G5849" s="7"/>
      <c r="H5849" s="7"/>
      <c r="I5849" s="586">
        <f t="shared" si="148"/>
        <v>0</v>
      </c>
    </row>
    <row r="5850" spans="2:9" ht="20.100000000000001" customHeight="1" thickTop="1" thickBot="1">
      <c r="B5850" s="188" t="s">
        <v>11457</v>
      </c>
      <c r="C5850" s="425" t="s">
        <v>12355</v>
      </c>
      <c r="D5850" s="354" t="s">
        <v>12356</v>
      </c>
      <c r="E5850" s="381" t="s">
        <v>11</v>
      </c>
      <c r="F5850" s="7"/>
      <c r="G5850" s="7"/>
      <c r="H5850" s="7"/>
      <c r="I5850" s="586">
        <f t="shared" si="148"/>
        <v>0</v>
      </c>
    </row>
    <row r="5851" spans="2:9" ht="20.100000000000001" customHeight="1" thickTop="1" thickBot="1">
      <c r="B5851" s="188" t="s">
        <v>11457</v>
      </c>
      <c r="C5851" s="425" t="s">
        <v>12357</v>
      </c>
      <c r="D5851" s="354" t="s">
        <v>12358</v>
      </c>
      <c r="E5851" s="381" t="s">
        <v>11</v>
      </c>
      <c r="F5851" s="93" t="s">
        <v>4</v>
      </c>
      <c r="G5851" s="94" t="s">
        <v>5</v>
      </c>
      <c r="H5851" s="95" t="s">
        <v>6</v>
      </c>
      <c r="I5851" s="586" t="e">
        <f t="shared" si="148"/>
        <v>#VALUE!</v>
      </c>
    </row>
    <row r="5852" spans="2:9" ht="20.100000000000001" customHeight="1" thickTop="1" thickBot="1">
      <c r="B5852" s="188" t="s">
        <v>11457</v>
      </c>
      <c r="C5852" s="425" t="s">
        <v>12359</v>
      </c>
      <c r="D5852" s="354" t="s">
        <v>12360</v>
      </c>
      <c r="E5852" s="381" t="s">
        <v>11</v>
      </c>
      <c r="F5852" s="7"/>
      <c r="G5852" s="7"/>
      <c r="H5852" s="7"/>
      <c r="I5852" s="586">
        <f t="shared" si="148"/>
        <v>0</v>
      </c>
    </row>
    <row r="5853" spans="2:9" ht="20.100000000000001" customHeight="1" thickTop="1" thickBot="1">
      <c r="B5853" s="188" t="s">
        <v>12361</v>
      </c>
      <c r="C5853" s="425" t="s">
        <v>12362</v>
      </c>
      <c r="D5853" s="354" t="s">
        <v>12363</v>
      </c>
      <c r="E5853" s="381" t="s">
        <v>11</v>
      </c>
      <c r="F5853" s="7"/>
      <c r="G5853" s="7"/>
      <c r="H5853" s="7"/>
      <c r="I5853" s="586">
        <f t="shared" si="148"/>
        <v>0</v>
      </c>
    </row>
    <row r="5854" spans="2:9" ht="20.100000000000001" customHeight="1" thickTop="1" thickBot="1">
      <c r="B5854" s="188" t="s">
        <v>12361</v>
      </c>
      <c r="C5854" s="425" t="s">
        <v>12364</v>
      </c>
      <c r="D5854" s="354" t="s">
        <v>12365</v>
      </c>
      <c r="E5854" s="381" t="s">
        <v>11</v>
      </c>
      <c r="F5854" s="7"/>
      <c r="G5854" s="7"/>
      <c r="H5854" s="7"/>
      <c r="I5854" s="586">
        <f t="shared" si="148"/>
        <v>0</v>
      </c>
    </row>
    <row r="5855" spans="2:9" ht="20.100000000000001" customHeight="1" thickTop="1" thickBot="1">
      <c r="B5855" s="188" t="s">
        <v>11435</v>
      </c>
      <c r="C5855" s="425" t="s">
        <v>12366</v>
      </c>
      <c r="D5855" s="354" t="s">
        <v>12367</v>
      </c>
      <c r="E5855" s="381" t="s">
        <v>11</v>
      </c>
      <c r="F5855" s="166">
        <v>1540.1848</v>
      </c>
      <c r="G5855" s="99">
        <v>693.08316000000002</v>
      </c>
      <c r="H5855" s="99">
        <v>1844.9873719200002</v>
      </c>
      <c r="I5855" s="586">
        <f t="shared" si="148"/>
        <v>1524.7829520000003</v>
      </c>
    </row>
    <row r="5856" spans="2:9" ht="20.100000000000001" customHeight="1" thickTop="1" thickBot="1">
      <c r="B5856" s="188"/>
      <c r="C5856" s="240" t="s">
        <v>12368</v>
      </c>
      <c r="D5856" s="354" t="s">
        <v>12369</v>
      </c>
      <c r="E5856" s="381" t="s">
        <v>11</v>
      </c>
      <c r="F5856" s="166">
        <v>1943.5020000000002</v>
      </c>
      <c r="G5856" s="99">
        <v>874.57590000000005</v>
      </c>
      <c r="H5856" s="99">
        <v>2328.1210458000005</v>
      </c>
      <c r="I5856" s="586">
        <f t="shared" si="148"/>
        <v>1924.0669800000005</v>
      </c>
    </row>
    <row r="5857" spans="2:9" ht="20.100000000000001" customHeight="1" thickTop="1" thickBot="1">
      <c r="B5857" s="188" t="s">
        <v>12370</v>
      </c>
      <c r="C5857" s="240" t="s">
        <v>12371</v>
      </c>
      <c r="D5857" s="354" t="s">
        <v>12372</v>
      </c>
      <c r="E5857" s="381" t="s">
        <v>11</v>
      </c>
      <c r="F5857" s="166">
        <v>1943.5020000000002</v>
      </c>
      <c r="G5857" s="99">
        <v>874.57590000000005</v>
      </c>
      <c r="H5857" s="99">
        <v>2328.1210458000005</v>
      </c>
      <c r="I5857" s="586">
        <f t="shared" si="148"/>
        <v>1924.0669800000005</v>
      </c>
    </row>
    <row r="5858" spans="2:9" ht="20.100000000000001" customHeight="1" thickTop="1" thickBot="1">
      <c r="B5858" s="188" t="s">
        <v>12373</v>
      </c>
      <c r="C5858" s="240" t="s">
        <v>12374</v>
      </c>
      <c r="D5858" s="354" t="s">
        <v>12375</v>
      </c>
      <c r="E5858" s="381" t="s">
        <v>11</v>
      </c>
      <c r="F5858" s="166">
        <v>1540.1848</v>
      </c>
      <c r="G5858" s="99">
        <v>693.08316000000002</v>
      </c>
      <c r="H5858" s="99">
        <v>1844.9873719200002</v>
      </c>
      <c r="I5858" s="586">
        <f t="shared" si="148"/>
        <v>1524.7829520000003</v>
      </c>
    </row>
    <row r="5859" spans="2:9" ht="20.100000000000001" customHeight="1" thickTop="1" thickBot="1">
      <c r="B5859" s="188" t="s">
        <v>12376</v>
      </c>
      <c r="C5859" s="240" t="s">
        <v>12377</v>
      </c>
      <c r="D5859" s="354" t="s">
        <v>12378</v>
      </c>
      <c r="E5859" s="381" t="s">
        <v>11</v>
      </c>
      <c r="F5859" s="181"/>
      <c r="G5859" s="6"/>
      <c r="H5859" s="6"/>
      <c r="I5859" s="586">
        <f t="shared" si="148"/>
        <v>0</v>
      </c>
    </row>
    <row r="5860" spans="2:9" ht="20.100000000000001" customHeight="1" thickTop="1" thickBot="1">
      <c r="B5860" s="188" t="s">
        <v>12379</v>
      </c>
      <c r="C5860" s="240" t="s">
        <v>12380</v>
      </c>
      <c r="D5860" s="354" t="s">
        <v>12381</v>
      </c>
      <c r="E5860" s="381" t="s">
        <v>11</v>
      </c>
      <c r="F5860" s="181"/>
      <c r="G5860" s="6"/>
      <c r="H5860" s="6"/>
      <c r="I5860" s="586">
        <f t="shared" si="148"/>
        <v>0</v>
      </c>
    </row>
    <row r="5861" spans="2:9" ht="20.100000000000001" customHeight="1" thickTop="1" thickBot="1">
      <c r="B5861" s="188" t="s">
        <v>12382</v>
      </c>
      <c r="C5861" s="240" t="s">
        <v>12383</v>
      </c>
      <c r="D5861" s="354" t="s">
        <v>12384</v>
      </c>
      <c r="E5861" s="381" t="s">
        <v>11</v>
      </c>
      <c r="F5861" s="119"/>
      <c r="G5861" s="7"/>
      <c r="H5861" s="7"/>
      <c r="I5861" s="586">
        <f t="shared" si="148"/>
        <v>0</v>
      </c>
    </row>
    <row r="5862" spans="2:9" ht="20.100000000000001" customHeight="1" thickTop="1" thickBot="1">
      <c r="B5862" s="188" t="s">
        <v>12385</v>
      </c>
      <c r="C5862" s="240" t="s">
        <v>12386</v>
      </c>
      <c r="D5862" s="354" t="s">
        <v>12387</v>
      </c>
      <c r="E5862" s="381" t="s">
        <v>11</v>
      </c>
      <c r="F5862" s="166">
        <v>2479.8102999999996</v>
      </c>
      <c r="G5862" s="99">
        <v>1115.9146349999999</v>
      </c>
      <c r="H5862" s="99">
        <v>2970.5647583699997</v>
      </c>
      <c r="I5862" s="586">
        <f t="shared" si="148"/>
        <v>2455.012197</v>
      </c>
    </row>
    <row r="5863" spans="2:9" ht="20.100000000000001" customHeight="1" thickTop="1" thickBot="1">
      <c r="B5863" s="188"/>
      <c r="C5863" s="369" t="s">
        <v>12388</v>
      </c>
      <c r="D5863" s="354" t="s">
        <v>12389</v>
      </c>
      <c r="E5863" s="381" t="s">
        <v>11</v>
      </c>
      <c r="F5863" s="166">
        <v>1531.134</v>
      </c>
      <c r="G5863" s="99">
        <v>689.01030000000003</v>
      </c>
      <c r="H5863" s="99">
        <v>1834.1454186000003</v>
      </c>
      <c r="I5863" s="586">
        <f t="shared" si="148"/>
        <v>1515.8226600000003</v>
      </c>
    </row>
    <row r="5864" spans="2:9" ht="20.100000000000001" customHeight="1" thickTop="1" thickBot="1">
      <c r="B5864" s="188"/>
      <c r="C5864" s="369" t="s">
        <v>12390</v>
      </c>
      <c r="D5864" s="354" t="s">
        <v>12391</v>
      </c>
      <c r="E5864" s="381" t="s">
        <v>11</v>
      </c>
      <c r="F5864" s="166">
        <v>2236.4430000000002</v>
      </c>
      <c r="G5864" s="99">
        <v>1006.3993500000001</v>
      </c>
      <c r="H5864" s="99">
        <v>2679.0350697000008</v>
      </c>
      <c r="I5864" s="586">
        <f t="shared" si="148"/>
        <v>2214.0785700000006</v>
      </c>
    </row>
    <row r="5865" spans="2:9" ht="20.100000000000001" customHeight="1" thickTop="1" thickBot="1">
      <c r="B5865" s="249"/>
      <c r="C5865" s="200"/>
      <c r="D5865" s="200"/>
      <c r="E5865" s="201"/>
      <c r="F5865" s="166">
        <v>2132.07566</v>
      </c>
      <c r="G5865" s="99">
        <v>959.43404699999996</v>
      </c>
      <c r="H5865" s="99">
        <v>2554.0134331139998</v>
      </c>
      <c r="I5865" s="573"/>
    </row>
    <row r="5866" spans="2:9" ht="20.100000000000001" customHeight="1" thickTop="1" thickBot="1">
      <c r="B5866" s="249"/>
      <c r="C5866" s="200"/>
      <c r="D5866" s="200"/>
      <c r="E5866" s="201"/>
      <c r="F5866" s="166">
        <v>1852.11312</v>
      </c>
      <c r="G5866" s="99">
        <v>833.45090400000004</v>
      </c>
      <c r="H5866" s="99">
        <v>2218.6463064480004</v>
      </c>
      <c r="I5866" s="573"/>
    </row>
    <row r="5867" spans="2:9" ht="20.100000000000001" customHeight="1" thickTop="1" thickBot="1">
      <c r="B5867" s="249"/>
      <c r="C5867" s="200"/>
      <c r="D5867" s="339" t="s">
        <v>12392</v>
      </c>
      <c r="E5867" s="201"/>
      <c r="F5867" s="80">
        <v>400</v>
      </c>
      <c r="G5867" s="99">
        <v>180</v>
      </c>
      <c r="H5867" s="99">
        <v>479.16000000000008</v>
      </c>
      <c r="I5867" s="573"/>
    </row>
    <row r="5868" spans="2:9" ht="20.100000000000001" customHeight="1" thickTop="1" thickBot="1">
      <c r="B5868" s="249"/>
      <c r="C5868" s="200"/>
      <c r="D5868" s="200"/>
      <c r="E5868" s="201"/>
      <c r="F5868" s="80">
        <v>420</v>
      </c>
      <c r="G5868" s="99">
        <v>189</v>
      </c>
      <c r="H5868" s="99">
        <v>503.11799999999999</v>
      </c>
      <c r="I5868" s="573"/>
    </row>
    <row r="5869" spans="2:9" ht="20.100000000000001" customHeight="1" thickTop="1" thickBot="1">
      <c r="B5869" s="257" t="s">
        <v>1</v>
      </c>
      <c r="C5869" s="258" t="s">
        <v>2</v>
      </c>
      <c r="D5869" s="258" t="s">
        <v>3</v>
      </c>
      <c r="E5869" s="259"/>
      <c r="F5869" s="181"/>
      <c r="G5869" s="6"/>
      <c r="H5869" s="6"/>
      <c r="I5869" s="580" t="s">
        <v>7</v>
      </c>
    </row>
    <row r="5870" spans="2:9" ht="20.100000000000001" customHeight="1" thickBot="1">
      <c r="B5870" s="249"/>
      <c r="C5870" s="200"/>
      <c r="D5870" s="200"/>
      <c r="E5870" s="201"/>
      <c r="F5870" s="181"/>
      <c r="G5870" s="6"/>
      <c r="H5870" s="6"/>
      <c r="I5870" s="573"/>
    </row>
    <row r="5871" spans="2:9" ht="20.100000000000001" customHeight="1" thickBot="1">
      <c r="B5871" s="249"/>
      <c r="C5871" s="200"/>
      <c r="D5871" s="373" t="s">
        <v>12393</v>
      </c>
      <c r="E5871" s="201"/>
      <c r="F5871" s="119"/>
      <c r="G5871" s="7"/>
      <c r="H5871" s="7"/>
      <c r="I5871" s="573"/>
    </row>
    <row r="5872" spans="2:9" ht="20.100000000000001" customHeight="1" thickTop="1" thickBot="1">
      <c r="B5872" s="249" t="s">
        <v>132</v>
      </c>
      <c r="C5872" s="200"/>
      <c r="D5872" s="200"/>
      <c r="E5872" s="201"/>
      <c r="F5872" s="166">
        <v>844.96720000000016</v>
      </c>
      <c r="G5872" s="99">
        <v>380.23524000000009</v>
      </c>
      <c r="H5872" s="99">
        <v>1012.1862088800003</v>
      </c>
      <c r="I5872" s="573"/>
    </row>
    <row r="5873" spans="2:9" ht="20.100000000000001" customHeight="1" thickTop="1" thickBot="1">
      <c r="B5873" s="188" t="s">
        <v>12394</v>
      </c>
      <c r="C5873" s="369" t="s">
        <v>12395</v>
      </c>
      <c r="D5873" s="354" t="s">
        <v>12396</v>
      </c>
      <c r="E5873" s="381" t="s">
        <v>11</v>
      </c>
      <c r="F5873" s="166">
        <v>1063.4931999999999</v>
      </c>
      <c r="G5873" s="99">
        <v>478.57193999999998</v>
      </c>
      <c r="H5873" s="99">
        <v>1273.9585042799999</v>
      </c>
      <c r="I5873" s="586">
        <f t="shared" ref="I5873:I5918" si="149">H5873/1.21</f>
        <v>1052.858268</v>
      </c>
    </row>
    <row r="5874" spans="2:9" ht="20.100000000000001" customHeight="1" thickTop="1" thickBot="1">
      <c r="B5874" s="188" t="s">
        <v>6986</v>
      </c>
      <c r="C5874" s="369" t="s">
        <v>12397</v>
      </c>
      <c r="D5874" s="354" t="s">
        <v>12398</v>
      </c>
      <c r="E5874" s="381" t="s">
        <v>11</v>
      </c>
      <c r="F5874" s="166">
        <v>890.7052000000001</v>
      </c>
      <c r="G5874" s="99">
        <v>400.81734000000006</v>
      </c>
      <c r="H5874" s="99">
        <v>1066.9757590800002</v>
      </c>
      <c r="I5874" s="586">
        <f t="shared" si="149"/>
        <v>881.7981480000002</v>
      </c>
    </row>
    <row r="5875" spans="2:9" ht="20.100000000000001" customHeight="1" thickTop="1" thickBot="1">
      <c r="B5875" s="188" t="s">
        <v>12399</v>
      </c>
      <c r="C5875" s="369" t="s">
        <v>12400</v>
      </c>
      <c r="D5875" s="354" t="s">
        <v>12401</v>
      </c>
      <c r="E5875" s="381" t="s">
        <v>11</v>
      </c>
      <c r="F5875" s="166">
        <v>1063.4931999999999</v>
      </c>
      <c r="G5875" s="99">
        <v>478.57193999999998</v>
      </c>
      <c r="H5875" s="99">
        <v>1273.9585042799999</v>
      </c>
      <c r="I5875" s="586">
        <f t="shared" si="149"/>
        <v>1052.858268</v>
      </c>
    </row>
    <row r="5876" spans="2:9" ht="20.100000000000001" customHeight="1" thickTop="1" thickBot="1">
      <c r="B5876" s="188" t="s">
        <v>12402</v>
      </c>
      <c r="C5876" s="369" t="s">
        <v>12403</v>
      </c>
      <c r="D5876" s="354" t="s">
        <v>12404</v>
      </c>
      <c r="E5876" s="381" t="s">
        <v>11</v>
      </c>
      <c r="F5876" s="166">
        <v>1115.6684</v>
      </c>
      <c r="G5876" s="99">
        <v>502.05078000000003</v>
      </c>
      <c r="H5876" s="99">
        <v>1336.4591763600001</v>
      </c>
      <c r="I5876" s="586">
        <f t="shared" si="149"/>
        <v>1104.5117160000002</v>
      </c>
    </row>
    <row r="5877" spans="2:9" ht="20.100000000000001" customHeight="1" thickTop="1" thickBot="1">
      <c r="B5877" s="255"/>
      <c r="C5877" s="249"/>
      <c r="D5877" s="200"/>
      <c r="E5877" s="201"/>
      <c r="F5877" s="166">
        <v>1227.6660000000002</v>
      </c>
      <c r="G5877" s="99">
        <v>552.44970000000012</v>
      </c>
      <c r="H5877" s="99">
        <v>1470.6211014000005</v>
      </c>
      <c r="I5877" s="573"/>
    </row>
    <row r="5878" spans="2:9" ht="20.100000000000001" customHeight="1" thickTop="1" thickBot="1">
      <c r="B5878" s="255"/>
      <c r="C5878" s="249"/>
      <c r="D5878" s="341" t="s">
        <v>12405</v>
      </c>
      <c r="E5878" s="201"/>
      <c r="F5878" s="80">
        <v>1161.6000000000001</v>
      </c>
      <c r="G5878" s="99">
        <v>522.72</v>
      </c>
      <c r="H5878" s="99">
        <v>1391.4806400000002</v>
      </c>
      <c r="I5878" s="573"/>
    </row>
    <row r="5879" spans="2:9" ht="20.100000000000001" customHeight="1" thickTop="1" thickBot="1">
      <c r="B5879" s="255"/>
      <c r="C5879" s="249" t="s">
        <v>132</v>
      </c>
      <c r="D5879" s="200"/>
      <c r="E5879" s="201"/>
      <c r="F5879" s="80">
        <v>5221.4876033057853</v>
      </c>
      <c r="G5879" s="99">
        <v>2349.6694214876034</v>
      </c>
      <c r="H5879" s="99">
        <v>6254.8200000000006</v>
      </c>
      <c r="I5879" s="573"/>
    </row>
    <row r="5880" spans="2:9" ht="20.100000000000001" customHeight="1" thickTop="1" thickBot="1">
      <c r="B5880" s="188" t="s">
        <v>12406</v>
      </c>
      <c r="C5880" s="369" t="s">
        <v>12407</v>
      </c>
      <c r="D5880" s="354" t="s">
        <v>12408</v>
      </c>
      <c r="E5880" s="381" t="s">
        <v>11</v>
      </c>
      <c r="F5880" s="80">
        <v>1452.0000000000002</v>
      </c>
      <c r="G5880" s="99">
        <v>653.40000000000009</v>
      </c>
      <c r="H5880" s="99">
        <v>1739.3508000000002</v>
      </c>
      <c r="I5880" s="586">
        <f t="shared" si="149"/>
        <v>1437.4800000000002</v>
      </c>
    </row>
    <row r="5881" spans="2:9" ht="20.100000000000001" customHeight="1" thickTop="1" thickBot="1">
      <c r="B5881" s="188" t="s">
        <v>12409</v>
      </c>
      <c r="C5881" s="369" t="s">
        <v>12410</v>
      </c>
      <c r="D5881" s="354" t="s">
        <v>12411</v>
      </c>
      <c r="E5881" s="381" t="s">
        <v>11</v>
      </c>
      <c r="F5881" s="181"/>
      <c r="G5881" s="6"/>
      <c r="H5881" s="6"/>
      <c r="I5881" s="586">
        <f t="shared" si="149"/>
        <v>0</v>
      </c>
    </row>
    <row r="5882" spans="2:9" ht="20.100000000000001" customHeight="1" thickTop="1" thickBot="1">
      <c r="B5882" s="188" t="s">
        <v>12412</v>
      </c>
      <c r="C5882" s="369" t="s">
        <v>12413</v>
      </c>
      <c r="D5882" s="354" t="s">
        <v>12414</v>
      </c>
      <c r="E5882" s="381" t="s">
        <v>11</v>
      </c>
      <c r="F5882" s="181"/>
      <c r="G5882" s="6"/>
      <c r="H5882" s="6"/>
      <c r="I5882" s="586">
        <f t="shared" si="149"/>
        <v>0</v>
      </c>
    </row>
    <row r="5883" spans="2:9" ht="20.100000000000001" customHeight="1" thickTop="1" thickBot="1">
      <c r="B5883" s="188" t="s">
        <v>12415</v>
      </c>
      <c r="C5883" s="369" t="s">
        <v>12416</v>
      </c>
      <c r="D5883" s="354" t="s">
        <v>12417</v>
      </c>
      <c r="E5883" s="381" t="s">
        <v>11</v>
      </c>
      <c r="F5883" s="119"/>
      <c r="G5883" s="7"/>
      <c r="H5883" s="7"/>
      <c r="I5883" s="586">
        <f t="shared" si="149"/>
        <v>0</v>
      </c>
    </row>
    <row r="5884" spans="2:9" ht="20.100000000000001" customHeight="1" thickTop="1" thickBot="1">
      <c r="B5884" s="188" t="s">
        <v>12418</v>
      </c>
      <c r="C5884" s="369" t="s">
        <v>12419</v>
      </c>
      <c r="D5884" s="354" t="s">
        <v>12420</v>
      </c>
      <c r="E5884" s="381" t="s">
        <v>11</v>
      </c>
      <c r="F5884" s="166">
        <v>2105.0370000000003</v>
      </c>
      <c r="G5884" s="99">
        <v>947.26665000000014</v>
      </c>
      <c r="H5884" s="99">
        <v>2521.6238223000005</v>
      </c>
      <c r="I5884" s="586">
        <f t="shared" si="149"/>
        <v>2083.9866300000003</v>
      </c>
    </row>
    <row r="5885" spans="2:9" ht="20.100000000000001" customHeight="1" thickTop="1" thickBot="1">
      <c r="B5885" s="188" t="s">
        <v>12421</v>
      </c>
      <c r="C5885" s="369" t="s">
        <v>12422</v>
      </c>
      <c r="D5885" s="354" t="s">
        <v>12423</v>
      </c>
      <c r="E5885" s="381" t="s">
        <v>11</v>
      </c>
      <c r="F5885" s="166">
        <v>549.53359999999986</v>
      </c>
      <c r="G5885" s="99">
        <v>247.29011999999994</v>
      </c>
      <c r="H5885" s="99">
        <v>658.28629943999988</v>
      </c>
      <c r="I5885" s="586">
        <f t="shared" si="149"/>
        <v>544.03826399999991</v>
      </c>
    </row>
    <row r="5886" spans="2:9" ht="20.100000000000001" customHeight="1" thickTop="1" thickBot="1">
      <c r="B5886" s="188" t="s">
        <v>12424</v>
      </c>
      <c r="C5886" s="369" t="s">
        <v>12425</v>
      </c>
      <c r="D5886" s="354" t="s">
        <v>12426</v>
      </c>
      <c r="E5886" s="381" t="s">
        <v>11</v>
      </c>
      <c r="F5886" s="80">
        <v>680</v>
      </c>
      <c r="G5886" s="99">
        <v>306</v>
      </c>
      <c r="H5886" s="99">
        <v>814.572</v>
      </c>
      <c r="I5886" s="586">
        <f t="shared" si="149"/>
        <v>673.2</v>
      </c>
    </row>
    <row r="5887" spans="2:9" ht="20.100000000000001" customHeight="1" thickTop="1" thickBot="1">
      <c r="B5887" s="255"/>
      <c r="C5887" s="249"/>
      <c r="D5887" s="200"/>
      <c r="E5887" s="201"/>
      <c r="F5887" s="80">
        <v>718.08</v>
      </c>
      <c r="G5887" s="99">
        <v>323.13600000000002</v>
      </c>
      <c r="H5887" s="99">
        <v>860.18803200000002</v>
      </c>
      <c r="I5887" s="573"/>
    </row>
    <row r="5888" spans="2:9" ht="20.100000000000001" customHeight="1" thickTop="1" thickBot="1">
      <c r="B5888" s="255"/>
      <c r="C5888" s="249"/>
      <c r="D5888" s="341" t="s">
        <v>12427</v>
      </c>
      <c r="E5888" s="201"/>
      <c r="F5888" s="80">
        <v>1267.2</v>
      </c>
      <c r="G5888" s="99">
        <v>570.24</v>
      </c>
      <c r="H5888" s="99">
        <v>1517.9788799999999</v>
      </c>
      <c r="I5888" s="573"/>
    </row>
    <row r="5889" spans="2:9" ht="20.100000000000001" customHeight="1" thickTop="1" thickBot="1">
      <c r="B5889" s="255"/>
      <c r="C5889" s="249" t="s">
        <v>132</v>
      </c>
      <c r="D5889" s="200"/>
      <c r="E5889" s="201"/>
      <c r="F5889" s="181"/>
      <c r="G5889" s="6"/>
      <c r="H5889" s="6"/>
      <c r="I5889" s="573"/>
    </row>
    <row r="5890" spans="2:9" ht="20.100000000000001" customHeight="1" thickTop="1" thickBot="1">
      <c r="B5890" s="188" t="s">
        <v>12428</v>
      </c>
      <c r="C5890" s="369" t="s">
        <v>12429</v>
      </c>
      <c r="D5890" s="354" t="s">
        <v>12430</v>
      </c>
      <c r="E5890" s="381" t="s">
        <v>11</v>
      </c>
      <c r="F5890" s="181"/>
      <c r="G5890" s="6"/>
      <c r="H5890" s="6"/>
      <c r="I5890" s="586">
        <f t="shared" si="149"/>
        <v>0</v>
      </c>
    </row>
    <row r="5891" spans="2:9" ht="20.100000000000001" customHeight="1" thickTop="1" thickBot="1">
      <c r="B5891" s="188" t="s">
        <v>12431</v>
      </c>
      <c r="C5891" s="369" t="s">
        <v>12432</v>
      </c>
      <c r="D5891" s="354" t="s">
        <v>12433</v>
      </c>
      <c r="E5891" s="381" t="s">
        <v>11</v>
      </c>
      <c r="F5891" s="119"/>
      <c r="G5891" s="7"/>
      <c r="H5891" s="7"/>
      <c r="I5891" s="586">
        <f t="shared" si="149"/>
        <v>0</v>
      </c>
    </row>
    <row r="5892" spans="2:9" ht="20.100000000000001" customHeight="1" thickTop="1" thickBot="1">
      <c r="B5892" s="188" t="s">
        <v>12434</v>
      </c>
      <c r="C5892" s="369" t="s">
        <v>12435</v>
      </c>
      <c r="D5892" s="354" t="s">
        <v>12436</v>
      </c>
      <c r="E5892" s="381" t="s">
        <v>11</v>
      </c>
      <c r="F5892" s="80">
        <v>641.5200000000001</v>
      </c>
      <c r="G5892" s="99">
        <v>288.68400000000003</v>
      </c>
      <c r="H5892" s="99">
        <v>768.47680800000001</v>
      </c>
      <c r="I5892" s="586">
        <f t="shared" si="149"/>
        <v>635.10480000000007</v>
      </c>
    </row>
    <row r="5893" spans="2:9" ht="20.100000000000001" customHeight="1" thickTop="1" thickBot="1">
      <c r="B5893" s="188" t="s">
        <v>12437</v>
      </c>
      <c r="C5893" s="369" t="s">
        <v>12438</v>
      </c>
      <c r="D5893" s="354" t="s">
        <v>12439</v>
      </c>
      <c r="E5893" s="381" t="s">
        <v>11</v>
      </c>
      <c r="F5893" s="166">
        <v>4579.5595999999987</v>
      </c>
      <c r="G5893" s="99">
        <v>2060.8018199999997</v>
      </c>
      <c r="H5893" s="99">
        <v>5485.8544448399998</v>
      </c>
      <c r="I5893" s="586">
        <f t="shared" si="149"/>
        <v>4533.7640039999997</v>
      </c>
    </row>
    <row r="5894" spans="2:9" ht="20.100000000000001" customHeight="1" thickTop="1" thickBot="1">
      <c r="B5894" s="188" t="s">
        <v>12440</v>
      </c>
      <c r="C5894" s="369" t="s">
        <v>12441</v>
      </c>
      <c r="D5894" s="354" t="s">
        <v>12442</v>
      </c>
      <c r="E5894" s="381" t="s">
        <v>11</v>
      </c>
      <c r="F5894" s="166">
        <v>965.32589999999993</v>
      </c>
      <c r="G5894" s="99">
        <v>434.39665499999995</v>
      </c>
      <c r="H5894" s="99">
        <v>1156.3638956099999</v>
      </c>
      <c r="I5894" s="586">
        <f t="shared" si="149"/>
        <v>955.67264099999989</v>
      </c>
    </row>
    <row r="5895" spans="2:9" ht="20.100000000000001" customHeight="1" thickTop="1" thickBot="1">
      <c r="B5895" s="188" t="s">
        <v>12443</v>
      </c>
      <c r="C5895" s="369" t="s">
        <v>12444</v>
      </c>
      <c r="D5895" s="354" t="s">
        <v>12445</v>
      </c>
      <c r="E5895" s="381" t="s">
        <v>11</v>
      </c>
      <c r="F5895" s="181"/>
      <c r="G5895" s="6"/>
      <c r="H5895" s="6"/>
      <c r="I5895" s="586">
        <f t="shared" si="149"/>
        <v>0</v>
      </c>
    </row>
    <row r="5896" spans="2:9" ht="20.100000000000001" customHeight="1" thickTop="1" thickBot="1">
      <c r="B5896" s="188" t="s">
        <v>2661</v>
      </c>
      <c r="C5896" s="369" t="s">
        <v>12446</v>
      </c>
      <c r="D5896" s="354" t="s">
        <v>12447</v>
      </c>
      <c r="E5896" s="381" t="s">
        <v>11</v>
      </c>
      <c r="F5896" s="181"/>
      <c r="G5896" s="6"/>
      <c r="H5896" s="6"/>
      <c r="I5896" s="586">
        <f t="shared" si="149"/>
        <v>0</v>
      </c>
    </row>
    <row r="5897" spans="2:9" ht="20.100000000000001" customHeight="1" thickTop="1" thickBot="1">
      <c r="B5897" s="188" t="s">
        <v>2638</v>
      </c>
      <c r="C5897" s="369" t="s">
        <v>12448</v>
      </c>
      <c r="D5897" s="354" t="s">
        <v>12449</v>
      </c>
      <c r="E5897" s="381" t="s">
        <v>11</v>
      </c>
      <c r="F5897" s="119"/>
      <c r="G5897" s="7"/>
      <c r="H5897" s="7"/>
      <c r="I5897" s="586">
        <f t="shared" si="149"/>
        <v>0</v>
      </c>
    </row>
    <row r="5898" spans="2:9" ht="20.100000000000001" customHeight="1" thickTop="1" thickBot="1">
      <c r="B5898" s="188" t="s">
        <v>12450</v>
      </c>
      <c r="C5898" s="369" t="s">
        <v>12451</v>
      </c>
      <c r="D5898" s="354" t="s">
        <v>12452</v>
      </c>
      <c r="E5898" s="381" t="s">
        <v>11</v>
      </c>
      <c r="F5898" s="166">
        <v>1523.3561200000001</v>
      </c>
      <c r="G5898" s="99">
        <v>685.51025400000003</v>
      </c>
      <c r="H5898" s="99">
        <v>1824.8282961480002</v>
      </c>
      <c r="I5898" s="586">
        <f t="shared" si="149"/>
        <v>1508.1225588000002</v>
      </c>
    </row>
    <row r="5899" spans="2:9" ht="20.100000000000001" customHeight="1" thickTop="1" thickBot="1">
      <c r="B5899" s="255"/>
      <c r="C5899" s="249"/>
      <c r="D5899" s="200"/>
      <c r="E5899" s="201"/>
      <c r="F5899" s="166">
        <v>1571.1123999999998</v>
      </c>
      <c r="G5899" s="99">
        <v>707.0005799999999</v>
      </c>
      <c r="H5899" s="99">
        <v>1882.0355439599998</v>
      </c>
      <c r="I5899" s="573"/>
    </row>
    <row r="5900" spans="2:9" ht="20.100000000000001" customHeight="1" thickTop="1" thickBot="1">
      <c r="B5900" s="255"/>
      <c r="C5900" s="249"/>
      <c r="D5900" s="341" t="s">
        <v>12453</v>
      </c>
      <c r="E5900" s="201"/>
      <c r="F5900" s="166">
        <v>1771.13508</v>
      </c>
      <c r="G5900" s="99">
        <v>797.01078600000005</v>
      </c>
      <c r="H5900" s="99">
        <v>2121.6427123320004</v>
      </c>
      <c r="I5900" s="573"/>
    </row>
    <row r="5901" spans="2:9" ht="20.100000000000001" customHeight="1" thickTop="1" thickBot="1">
      <c r="B5901" s="255"/>
      <c r="C5901" s="249" t="s">
        <v>132</v>
      </c>
      <c r="D5901" s="200"/>
      <c r="E5901" s="201"/>
      <c r="F5901" s="64"/>
      <c r="G5901" s="66"/>
      <c r="H5901" s="66"/>
      <c r="I5901" s="573"/>
    </row>
    <row r="5902" spans="2:9" ht="20.100000000000001" customHeight="1" thickTop="1" thickBot="1">
      <c r="B5902" s="188" t="s">
        <v>12454</v>
      </c>
      <c r="C5902" s="369" t="s">
        <v>12455</v>
      </c>
      <c r="D5902" s="354" t="s">
        <v>12456</v>
      </c>
      <c r="E5902" s="381" t="s">
        <v>11</v>
      </c>
      <c r="F5902" s="64"/>
      <c r="G5902" s="66"/>
      <c r="H5902" s="66"/>
      <c r="I5902" s="586">
        <f t="shared" si="149"/>
        <v>0</v>
      </c>
    </row>
    <row r="5903" spans="2:9" ht="20.100000000000001" customHeight="1" thickTop="1" thickBot="1">
      <c r="B5903" s="188" t="s">
        <v>12457</v>
      </c>
      <c r="C5903" s="369" t="s">
        <v>12458</v>
      </c>
      <c r="D5903" s="354" t="s">
        <v>12459</v>
      </c>
      <c r="E5903" s="381" t="s">
        <v>11</v>
      </c>
      <c r="F5903" s="64"/>
      <c r="G5903" s="66"/>
      <c r="H5903" s="66"/>
      <c r="I5903" s="586">
        <f t="shared" si="149"/>
        <v>0</v>
      </c>
    </row>
    <row r="5904" spans="2:9" ht="20.100000000000001" customHeight="1" thickTop="1" thickBot="1">
      <c r="B5904" s="188" t="s">
        <v>12460</v>
      </c>
      <c r="C5904" s="369" t="s">
        <v>12461</v>
      </c>
      <c r="D5904" s="354" t="s">
        <v>12462</v>
      </c>
      <c r="E5904" s="381" t="s">
        <v>11</v>
      </c>
      <c r="F5904" s="80">
        <v>994.48470000000009</v>
      </c>
      <c r="G5904" s="107">
        <v>397.79388000000006</v>
      </c>
      <c r="H5904" s="99">
        <v>1058.9273085600003</v>
      </c>
      <c r="I5904" s="586">
        <f t="shared" si="149"/>
        <v>875.1465360000002</v>
      </c>
    </row>
    <row r="5905" spans="2:9" ht="20.100000000000001" customHeight="1" thickTop="1" thickBot="1">
      <c r="B5905" s="188" t="s">
        <v>12463</v>
      </c>
      <c r="C5905" s="369">
        <v>602170</v>
      </c>
      <c r="D5905" s="354" t="s">
        <v>12464</v>
      </c>
      <c r="E5905" s="381" t="s">
        <v>11</v>
      </c>
      <c r="F5905" s="80">
        <v>646.59375000000011</v>
      </c>
      <c r="G5905" s="107">
        <v>258.63750000000005</v>
      </c>
      <c r="H5905" s="99">
        <v>688.49302500000022</v>
      </c>
      <c r="I5905" s="586">
        <f t="shared" si="149"/>
        <v>569.00250000000017</v>
      </c>
    </row>
    <row r="5906" spans="2:9" ht="20.100000000000001" customHeight="1" thickTop="1" thickBot="1">
      <c r="B5906" s="188" t="s">
        <v>12465</v>
      </c>
      <c r="C5906" s="369" t="s">
        <v>12466</v>
      </c>
      <c r="D5906" s="354" t="s">
        <v>12467</v>
      </c>
      <c r="E5906" s="381" t="s">
        <v>11</v>
      </c>
      <c r="F5906" s="80">
        <v>1052.9838000000002</v>
      </c>
      <c r="G5906" s="107">
        <v>421.19352000000009</v>
      </c>
      <c r="H5906" s="99">
        <v>1121.2171502400004</v>
      </c>
      <c r="I5906" s="586">
        <f t="shared" si="149"/>
        <v>926.62574400000028</v>
      </c>
    </row>
    <row r="5907" spans="2:9" ht="20.100000000000001" customHeight="1" thickTop="1" thickBot="1">
      <c r="B5907" s="255"/>
      <c r="C5907" s="249"/>
      <c r="D5907" s="200"/>
      <c r="E5907" s="201"/>
      <c r="F5907" s="80">
        <v>816.35400000000004</v>
      </c>
      <c r="G5907" s="107">
        <v>326.54160000000002</v>
      </c>
      <c r="H5907" s="99">
        <v>869.25373920000015</v>
      </c>
      <c r="I5907" s="573"/>
    </row>
    <row r="5908" spans="2:9" ht="20.100000000000001" customHeight="1" thickTop="1" thickBot="1">
      <c r="B5908" s="255"/>
      <c r="C5908" s="249"/>
      <c r="D5908" s="341" t="s">
        <v>12468</v>
      </c>
      <c r="E5908" s="201"/>
      <c r="F5908" s="80">
        <v>965.23515000000009</v>
      </c>
      <c r="G5908" s="107">
        <v>386.09406000000007</v>
      </c>
      <c r="H5908" s="99">
        <v>1027.7823877200003</v>
      </c>
      <c r="I5908" s="573"/>
    </row>
    <row r="5909" spans="2:9" ht="20.100000000000001" customHeight="1" thickTop="1" thickBot="1">
      <c r="B5909" s="255"/>
      <c r="C5909" s="249" t="s">
        <v>132</v>
      </c>
      <c r="D5909" s="200"/>
      <c r="E5909" s="201"/>
      <c r="F5909" s="80">
        <v>1123.5840000000003</v>
      </c>
      <c r="G5909" s="107">
        <v>449.43360000000013</v>
      </c>
      <c r="H5909" s="99">
        <v>1196.3922432000004</v>
      </c>
      <c r="I5909" s="573"/>
    </row>
    <row r="5910" spans="2:9" ht="20.100000000000001" customHeight="1" thickTop="1" thickBot="1">
      <c r="B5910" s="188" t="s">
        <v>12469</v>
      </c>
      <c r="C5910" s="369" t="s">
        <v>12470</v>
      </c>
      <c r="D5910" s="354" t="s">
        <v>12471</v>
      </c>
      <c r="E5910" s="381" t="s">
        <v>11</v>
      </c>
      <c r="F5910" s="80">
        <v>1169.9820000000002</v>
      </c>
      <c r="G5910" s="107">
        <v>467.9928000000001</v>
      </c>
      <c r="H5910" s="99">
        <v>1245.7968336000004</v>
      </c>
      <c r="I5910" s="586">
        <f t="shared" si="149"/>
        <v>1029.5841600000003</v>
      </c>
    </row>
    <row r="5911" spans="2:9" ht="20.100000000000001" customHeight="1" thickTop="1" thickBot="1">
      <c r="B5911" s="188" t="s">
        <v>12472</v>
      </c>
      <c r="C5911" s="369" t="s">
        <v>12473</v>
      </c>
      <c r="D5911" s="354" t="s">
        <v>12474</v>
      </c>
      <c r="E5911" s="381" t="s">
        <v>11</v>
      </c>
      <c r="F5911" s="80">
        <v>1123.5840000000003</v>
      </c>
      <c r="G5911" s="107">
        <v>449.43360000000013</v>
      </c>
      <c r="H5911" s="99">
        <v>1196.3922432000004</v>
      </c>
      <c r="I5911" s="586">
        <f t="shared" si="149"/>
        <v>988.75392000000033</v>
      </c>
    </row>
    <row r="5912" spans="2:9" ht="20.100000000000001" customHeight="1" thickTop="1" thickBot="1">
      <c r="B5912" s="188" t="s">
        <v>12475</v>
      </c>
      <c r="C5912" s="369" t="s">
        <v>12476</v>
      </c>
      <c r="D5912" s="354" t="s">
        <v>12477</v>
      </c>
      <c r="E5912" s="381" t="s">
        <v>11</v>
      </c>
      <c r="F5912" s="80">
        <v>1216.3799999999999</v>
      </c>
      <c r="G5912" s="107">
        <v>486.55199999999996</v>
      </c>
      <c r="H5912" s="99">
        <v>1295.2014240000001</v>
      </c>
      <c r="I5912" s="586">
        <f t="shared" si="149"/>
        <v>1070.4144000000001</v>
      </c>
    </row>
    <row r="5913" spans="2:9" ht="20.100000000000001" customHeight="1" thickTop="1" thickBot="1">
      <c r="B5913" s="255"/>
      <c r="C5913" s="249"/>
      <c r="D5913" s="200"/>
      <c r="E5913" s="201"/>
      <c r="F5913" s="80">
        <v>1169.9820000000002</v>
      </c>
      <c r="G5913" s="107">
        <v>467.9928000000001</v>
      </c>
      <c r="H5913" s="99">
        <v>1245.7968336000004</v>
      </c>
      <c r="I5913" s="573"/>
    </row>
    <row r="5914" spans="2:9" ht="20.100000000000001" customHeight="1" thickTop="1" thickBot="1">
      <c r="B5914" s="255"/>
      <c r="C5914" s="249"/>
      <c r="D5914" s="341" t="s">
        <v>12478</v>
      </c>
      <c r="E5914" s="201"/>
      <c r="F5914" s="80">
        <v>783.75000000000011</v>
      </c>
      <c r="G5914" s="107">
        <v>313.50000000000006</v>
      </c>
      <c r="H5914" s="99">
        <v>834.53700000000015</v>
      </c>
      <c r="I5914" s="573"/>
    </row>
    <row r="5915" spans="2:9" ht="20.100000000000001" customHeight="1" thickTop="1" thickBot="1">
      <c r="B5915" s="255"/>
      <c r="C5915" s="249" t="s">
        <v>132</v>
      </c>
      <c r="D5915" s="200"/>
      <c r="E5915" s="201"/>
      <c r="F5915" s="80">
        <v>1156.1880000000001</v>
      </c>
      <c r="G5915" s="107">
        <v>462.47520000000009</v>
      </c>
      <c r="H5915" s="99">
        <v>1231.1089824000003</v>
      </c>
      <c r="I5915" s="573"/>
    </row>
    <row r="5916" spans="2:9" ht="20.100000000000001" customHeight="1" thickTop="1" thickBot="1">
      <c r="B5916" s="188" t="s">
        <v>12479</v>
      </c>
      <c r="C5916" s="369" t="s">
        <v>12480</v>
      </c>
      <c r="D5916" s="354" t="s">
        <v>12481</v>
      </c>
      <c r="E5916" s="381" t="s">
        <v>11</v>
      </c>
      <c r="F5916" s="80">
        <v>1169.9820000000002</v>
      </c>
      <c r="G5916" s="107">
        <v>467.9928000000001</v>
      </c>
      <c r="H5916" s="99">
        <v>1245.7968336000004</v>
      </c>
      <c r="I5916" s="586">
        <f t="shared" si="149"/>
        <v>1029.5841600000003</v>
      </c>
    </row>
    <row r="5917" spans="2:9" ht="20.100000000000001" customHeight="1" thickTop="1" thickBot="1">
      <c r="B5917" s="188" t="s">
        <v>12482</v>
      </c>
      <c r="C5917" s="369" t="s">
        <v>12483</v>
      </c>
      <c r="D5917" s="354" t="s">
        <v>12484</v>
      </c>
      <c r="E5917" s="381" t="s">
        <v>11</v>
      </c>
      <c r="F5917" s="80">
        <v>1123.5840000000003</v>
      </c>
      <c r="G5917" s="107">
        <v>449.43360000000013</v>
      </c>
      <c r="H5917" s="99">
        <v>1196.3922432000004</v>
      </c>
      <c r="I5917" s="586">
        <f t="shared" si="149"/>
        <v>988.75392000000033</v>
      </c>
    </row>
    <row r="5918" spans="2:9" ht="20.100000000000001" customHeight="1" thickTop="1" thickBot="1">
      <c r="B5918" s="188" t="s">
        <v>12485</v>
      </c>
      <c r="C5918" s="369" t="s">
        <v>12486</v>
      </c>
      <c r="D5918" s="354" t="s">
        <v>12487</v>
      </c>
      <c r="E5918" s="381" t="s">
        <v>11</v>
      </c>
      <c r="F5918" s="7"/>
      <c r="G5918" s="7"/>
      <c r="H5918" s="7"/>
      <c r="I5918" s="586">
        <f t="shared" si="149"/>
        <v>0</v>
      </c>
    </row>
    <row r="5919" spans="2:9" ht="20.100000000000001" customHeight="1" thickTop="1">
      <c r="B5919" s="65"/>
      <c r="C5919" s="441"/>
      <c r="D5919" s="442"/>
      <c r="E5919" s="443"/>
      <c r="F5919" s="7"/>
      <c r="G5919" s="7"/>
      <c r="H5919" s="7"/>
      <c r="I5919" s="597"/>
    </row>
    <row r="5920" spans="2:9" ht="20.100000000000001" customHeight="1" thickBot="1">
      <c r="B5920" s="65"/>
      <c r="C5920" s="441"/>
      <c r="D5920" s="341" t="s">
        <v>12488</v>
      </c>
      <c r="E5920" s="443"/>
      <c r="F5920" s="7"/>
      <c r="G5920" s="7"/>
      <c r="H5920" s="7"/>
      <c r="I5920" s="597"/>
    </row>
    <row r="5921" spans="2:9" ht="20.100000000000001" customHeight="1" thickTop="1" thickBot="1">
      <c r="B5921" s="65"/>
      <c r="C5921" s="441"/>
      <c r="D5921" s="442"/>
      <c r="E5921" s="443"/>
      <c r="F5921" s="80">
        <v>674.56934999999999</v>
      </c>
      <c r="G5921" s="107">
        <v>269.82774000000001</v>
      </c>
      <c r="H5921" s="99">
        <v>718.28144387999998</v>
      </c>
      <c r="I5921" s="597"/>
    </row>
    <row r="5922" spans="2:9" ht="20.100000000000001" customHeight="1" thickTop="1" thickBot="1">
      <c r="B5922" s="188" t="s">
        <v>12489</v>
      </c>
      <c r="C5922" s="233" t="s">
        <v>12490</v>
      </c>
      <c r="D5922" s="444" t="s">
        <v>12491</v>
      </c>
      <c r="E5922" s="387" t="s">
        <v>11</v>
      </c>
      <c r="F5922" s="80">
        <v>598.5</v>
      </c>
      <c r="G5922" s="107">
        <v>239.4</v>
      </c>
      <c r="H5922" s="99">
        <v>637.28280000000007</v>
      </c>
      <c r="I5922" s="586">
        <f t="shared" ref="I5922:I5935" si="150">H5922/1.21</f>
        <v>526.68000000000006</v>
      </c>
    </row>
    <row r="5923" spans="2:9" ht="20.100000000000001" customHeight="1" thickTop="1" thickBot="1">
      <c r="B5923" s="188" t="s">
        <v>12492</v>
      </c>
      <c r="C5923" s="233" t="s">
        <v>12493</v>
      </c>
      <c r="D5923" s="344" t="s">
        <v>12494</v>
      </c>
      <c r="E5923" s="387" t="s">
        <v>11</v>
      </c>
      <c r="F5923" s="80">
        <v>806.56653000000006</v>
      </c>
      <c r="G5923" s="107">
        <v>322.62661200000002</v>
      </c>
      <c r="H5923" s="99">
        <v>858.83204114400007</v>
      </c>
      <c r="I5923" s="586">
        <f t="shared" si="150"/>
        <v>709.7785464000001</v>
      </c>
    </row>
    <row r="5924" spans="2:9" ht="20.100000000000001" customHeight="1" thickTop="1" thickBot="1">
      <c r="B5924" s="188" t="s">
        <v>12495</v>
      </c>
      <c r="C5924" s="233" t="s">
        <v>12496</v>
      </c>
      <c r="D5924" s="344" t="s">
        <v>12497</v>
      </c>
      <c r="E5924" s="387" t="s">
        <v>11</v>
      </c>
      <c r="F5924" s="80">
        <v>1011.9437999999999</v>
      </c>
      <c r="G5924" s="107">
        <v>404.77751999999998</v>
      </c>
      <c r="H5924" s="99">
        <v>1077.5177582399999</v>
      </c>
      <c r="I5924" s="586">
        <f t="shared" si="150"/>
        <v>890.51054399999998</v>
      </c>
    </row>
    <row r="5925" spans="2:9" ht="20.100000000000001" customHeight="1" thickTop="1" thickBot="1">
      <c r="B5925" s="188" t="s">
        <v>12498</v>
      </c>
      <c r="C5925" s="233" t="s">
        <v>12499</v>
      </c>
      <c r="D5925" s="344" t="s">
        <v>12500</v>
      </c>
      <c r="E5925" s="387" t="s">
        <v>11</v>
      </c>
      <c r="F5925" s="80">
        <v>460.72857600000009</v>
      </c>
      <c r="G5925" s="107">
        <v>184.29143040000005</v>
      </c>
      <c r="H5925" s="99">
        <v>490.58378772480017</v>
      </c>
      <c r="I5925" s="586">
        <f t="shared" si="150"/>
        <v>405.44114688000013</v>
      </c>
    </row>
    <row r="5926" spans="2:9" ht="20.100000000000001" customHeight="1" thickTop="1" thickBot="1">
      <c r="B5926" s="188" t="s">
        <v>12501</v>
      </c>
      <c r="C5926" s="233" t="s">
        <v>12502</v>
      </c>
      <c r="D5926" s="344" t="s">
        <v>12503</v>
      </c>
      <c r="E5926" s="387" t="s">
        <v>11</v>
      </c>
      <c r="F5926" s="80">
        <v>430.92</v>
      </c>
      <c r="G5926" s="107">
        <v>172.36800000000002</v>
      </c>
      <c r="H5926" s="99">
        <v>458.84361600000011</v>
      </c>
      <c r="I5926" s="586">
        <f t="shared" si="150"/>
        <v>379.20960000000008</v>
      </c>
    </row>
    <row r="5927" spans="2:9" ht="20.100000000000001" customHeight="1" thickTop="1" thickBot="1">
      <c r="B5927" s="188" t="s">
        <v>12504</v>
      </c>
      <c r="C5927" s="233" t="s">
        <v>12505</v>
      </c>
      <c r="D5927" s="344" t="s">
        <v>12506</v>
      </c>
      <c r="E5927" s="387" t="s">
        <v>11</v>
      </c>
      <c r="F5927" s="80">
        <v>448.15680000000003</v>
      </c>
      <c r="G5927" s="107">
        <v>179.26272000000003</v>
      </c>
      <c r="H5927" s="99">
        <v>477.19736064000011</v>
      </c>
      <c r="I5927" s="586">
        <f t="shared" si="150"/>
        <v>394.37798400000008</v>
      </c>
    </row>
    <row r="5928" spans="2:9" ht="20.100000000000001" customHeight="1" thickTop="1" thickBot="1">
      <c r="B5928" s="188" t="s">
        <v>7074</v>
      </c>
      <c r="C5928" s="233" t="s">
        <v>12507</v>
      </c>
      <c r="D5928" s="344" t="s">
        <v>12508</v>
      </c>
      <c r="E5928" s="387" t="s">
        <v>11</v>
      </c>
      <c r="F5928" s="80">
        <v>610.47</v>
      </c>
      <c r="G5928" s="107">
        <v>244.18800000000002</v>
      </c>
      <c r="H5928" s="99">
        <v>650.02845600000001</v>
      </c>
      <c r="I5928" s="586">
        <f t="shared" si="150"/>
        <v>537.21360000000004</v>
      </c>
    </row>
    <row r="5929" spans="2:9" ht="20.100000000000001" customHeight="1" thickTop="1" thickBot="1">
      <c r="B5929" s="188" t="s">
        <v>12509</v>
      </c>
      <c r="C5929" s="233" t="s">
        <v>12510</v>
      </c>
      <c r="D5929" s="344" t="s">
        <v>12511</v>
      </c>
      <c r="E5929" s="387" t="s">
        <v>11</v>
      </c>
      <c r="F5929" s="80">
        <v>1244.8799999999999</v>
      </c>
      <c r="G5929" s="107">
        <v>497.952</v>
      </c>
      <c r="H5929" s="99">
        <v>1325.5482240000001</v>
      </c>
      <c r="I5929" s="586">
        <f t="shared" si="150"/>
        <v>1095.4944</v>
      </c>
    </row>
    <row r="5930" spans="2:9" ht="20.100000000000001" customHeight="1" thickTop="1" thickBot="1">
      <c r="B5930" s="188" t="s">
        <v>12512</v>
      </c>
      <c r="C5930" s="233" t="s">
        <v>12513</v>
      </c>
      <c r="D5930" s="344" t="s">
        <v>12514</v>
      </c>
      <c r="E5930" s="387" t="s">
        <v>11</v>
      </c>
      <c r="F5930" s="80">
        <v>705.4319999999999</v>
      </c>
      <c r="G5930" s="107">
        <v>282.1728</v>
      </c>
      <c r="H5930" s="99">
        <v>751.14399360000004</v>
      </c>
      <c r="I5930" s="586">
        <f t="shared" si="150"/>
        <v>620.78016000000002</v>
      </c>
    </row>
    <row r="5931" spans="2:9" ht="20.100000000000001" customHeight="1" thickTop="1" thickBot="1">
      <c r="B5931" s="188" t="s">
        <v>7197</v>
      </c>
      <c r="C5931" s="233" t="s">
        <v>12515</v>
      </c>
      <c r="D5931" s="344" t="s">
        <v>12516</v>
      </c>
      <c r="E5931" s="387" t="s">
        <v>11</v>
      </c>
      <c r="F5931" s="80">
        <v>572.00639999999999</v>
      </c>
      <c r="G5931" s="107">
        <v>228.80256</v>
      </c>
      <c r="H5931" s="99">
        <v>609.0724147200001</v>
      </c>
      <c r="I5931" s="586">
        <f t="shared" si="150"/>
        <v>503.36563200000012</v>
      </c>
    </row>
    <row r="5932" spans="2:9" ht="20.100000000000001" customHeight="1" thickTop="1" thickBot="1">
      <c r="B5932" s="188" t="s">
        <v>12517</v>
      </c>
      <c r="C5932" s="233" t="s">
        <v>12518</v>
      </c>
      <c r="D5932" s="344" t="s">
        <v>12519</v>
      </c>
      <c r="E5932" s="387" t="s">
        <v>11</v>
      </c>
      <c r="F5932" s="80">
        <v>837.89999999999986</v>
      </c>
      <c r="G5932" s="107">
        <v>335.15999999999997</v>
      </c>
      <c r="H5932" s="99">
        <v>892.19591999999989</v>
      </c>
      <c r="I5932" s="586">
        <f t="shared" si="150"/>
        <v>737.35199999999998</v>
      </c>
    </row>
    <row r="5933" spans="2:9" ht="20.100000000000001" customHeight="1" thickTop="1" thickBot="1">
      <c r="B5933" s="188" t="s">
        <v>12520</v>
      </c>
      <c r="C5933" s="233" t="s">
        <v>12521</v>
      </c>
      <c r="D5933" s="344" t="s">
        <v>12522</v>
      </c>
      <c r="E5933" s="387" t="s">
        <v>11</v>
      </c>
      <c r="F5933" s="80">
        <v>558.59999999999991</v>
      </c>
      <c r="G5933" s="107">
        <v>223.43999999999997</v>
      </c>
      <c r="H5933" s="99">
        <v>594.79728</v>
      </c>
      <c r="I5933" s="586">
        <f t="shared" si="150"/>
        <v>491.56800000000004</v>
      </c>
    </row>
    <row r="5934" spans="2:9" ht="20.100000000000001" customHeight="1" thickTop="1" thickBot="1">
      <c r="B5934" s="188" t="s">
        <v>7042</v>
      </c>
      <c r="C5934" s="233" t="s">
        <v>12523</v>
      </c>
      <c r="D5934" s="344" t="s">
        <v>12524</v>
      </c>
      <c r="E5934" s="387" t="s">
        <v>11</v>
      </c>
      <c r="F5934" s="80">
        <v>752.91300000000001</v>
      </c>
      <c r="G5934" s="107">
        <v>301.16520000000003</v>
      </c>
      <c r="H5934" s="99">
        <v>801.70176240000012</v>
      </c>
      <c r="I5934" s="586">
        <f t="shared" si="150"/>
        <v>662.56344000000013</v>
      </c>
    </row>
    <row r="5935" spans="2:9" ht="20.100000000000001" customHeight="1" thickTop="1" thickBot="1">
      <c r="B5935" s="188" t="s">
        <v>12525</v>
      </c>
      <c r="C5935" s="233" t="s">
        <v>12526</v>
      </c>
      <c r="D5935" s="344" t="s">
        <v>12527</v>
      </c>
      <c r="E5935" s="387" t="s">
        <v>11</v>
      </c>
      <c r="F5935" s="80">
        <v>754.1099999999999</v>
      </c>
      <c r="G5935" s="107">
        <v>301.64399999999995</v>
      </c>
      <c r="H5935" s="99">
        <v>802.97632799999985</v>
      </c>
      <c r="I5935" s="586">
        <f t="shared" si="150"/>
        <v>663.6167999999999</v>
      </c>
    </row>
    <row r="5936" spans="2:9" ht="20.100000000000001" customHeight="1" thickTop="1" thickBot="1">
      <c r="B5936" s="255"/>
      <c r="C5936" s="445"/>
      <c r="D5936" s="200"/>
      <c r="E5936" s="201"/>
      <c r="F5936" s="80">
        <v>957.5999999999998</v>
      </c>
      <c r="G5936" s="107">
        <v>383.03999999999996</v>
      </c>
      <c r="H5936" s="99">
        <v>1019.65248</v>
      </c>
      <c r="I5936" s="573"/>
    </row>
    <row r="5937" spans="2:9" ht="20.100000000000001" customHeight="1" thickTop="1" thickBot="1">
      <c r="B5937" s="255"/>
      <c r="C5937" s="249"/>
      <c r="D5937" s="341" t="s">
        <v>713</v>
      </c>
      <c r="E5937" s="201"/>
      <c r="F5937" s="80">
        <v>367.08</v>
      </c>
      <c r="G5937" s="107">
        <v>146.83199999999999</v>
      </c>
      <c r="H5937" s="99">
        <v>390.866784</v>
      </c>
      <c r="I5937" s="573"/>
    </row>
    <row r="5938" spans="2:9" ht="20.100000000000001" customHeight="1" thickTop="1" thickBot="1">
      <c r="B5938" s="255"/>
      <c r="C5938" s="249" t="s">
        <v>132</v>
      </c>
      <c r="D5938" s="200"/>
      <c r="E5938" s="201"/>
      <c r="F5938" s="80">
        <v>1037.3999999999999</v>
      </c>
      <c r="G5938" s="107">
        <v>414.96</v>
      </c>
      <c r="H5938" s="99">
        <v>1104.6235200000001</v>
      </c>
      <c r="I5938" s="573"/>
    </row>
    <row r="5939" spans="2:9" ht="20.100000000000001" customHeight="1" thickTop="1" thickBot="1">
      <c r="B5939" s="188" t="s">
        <v>12479</v>
      </c>
      <c r="C5939" s="369" t="s">
        <v>12528</v>
      </c>
      <c r="D5939" s="354" t="s">
        <v>12529</v>
      </c>
      <c r="E5939" s="387" t="s">
        <v>11</v>
      </c>
      <c r="F5939" s="80">
        <v>351.12</v>
      </c>
      <c r="G5939" s="107">
        <v>140.44800000000001</v>
      </c>
      <c r="H5939" s="99">
        <v>373.87257600000004</v>
      </c>
      <c r="I5939" s="586">
        <f t="shared" ref="I5939:I5958" si="151">H5939/1.21</f>
        <v>308.98560000000003</v>
      </c>
    </row>
    <row r="5940" spans="2:9" ht="20.100000000000001" customHeight="1" thickTop="1" thickBot="1">
      <c r="B5940" s="188" t="s">
        <v>12530</v>
      </c>
      <c r="C5940" s="369" t="s">
        <v>12531</v>
      </c>
      <c r="D5940" s="354" t="s">
        <v>12532</v>
      </c>
      <c r="E5940" s="387" t="s">
        <v>11</v>
      </c>
      <c r="F5940" s="80">
        <v>414.96</v>
      </c>
      <c r="G5940" s="107">
        <v>165.98400000000001</v>
      </c>
      <c r="H5940" s="99">
        <v>441.8494080000001</v>
      </c>
      <c r="I5940" s="586">
        <f t="shared" si="151"/>
        <v>365.16480000000007</v>
      </c>
    </row>
    <row r="5941" spans="2:9" ht="20.100000000000001" customHeight="1" thickTop="1" thickBot="1">
      <c r="B5941" s="188" t="s">
        <v>2603</v>
      </c>
      <c r="C5941" s="369" t="s">
        <v>12533</v>
      </c>
      <c r="D5941" s="354" t="s">
        <v>12534</v>
      </c>
      <c r="E5941" s="387" t="s">
        <v>11</v>
      </c>
      <c r="F5941" s="7"/>
      <c r="G5941" s="7"/>
      <c r="H5941" s="7"/>
      <c r="I5941" s="586">
        <f t="shared" si="151"/>
        <v>0</v>
      </c>
    </row>
    <row r="5942" spans="2:9" ht="20.100000000000001" customHeight="1" thickTop="1" thickBot="1">
      <c r="B5942" s="188" t="s">
        <v>12535</v>
      </c>
      <c r="C5942" s="369" t="s">
        <v>12536</v>
      </c>
      <c r="D5942" s="354" t="s">
        <v>12537</v>
      </c>
      <c r="E5942" s="387" t="s">
        <v>11</v>
      </c>
      <c r="F5942" s="7"/>
      <c r="G5942" s="7"/>
      <c r="H5942" s="7"/>
      <c r="I5942" s="586">
        <f t="shared" si="151"/>
        <v>0</v>
      </c>
    </row>
    <row r="5943" spans="2:9" ht="20.100000000000001" customHeight="1" thickTop="1" thickBot="1">
      <c r="B5943" s="188" t="s">
        <v>12538</v>
      </c>
      <c r="C5943" s="369" t="s">
        <v>12539</v>
      </c>
      <c r="D5943" s="354" t="s">
        <v>12540</v>
      </c>
      <c r="E5943" s="387" t="s">
        <v>11</v>
      </c>
      <c r="F5943" s="7"/>
      <c r="G5943" s="7"/>
      <c r="H5943" s="7"/>
      <c r="I5943" s="586">
        <f t="shared" si="151"/>
        <v>0</v>
      </c>
    </row>
    <row r="5944" spans="2:9" ht="20.100000000000001" customHeight="1" thickTop="1" thickBot="1">
      <c r="B5944" s="188" t="s">
        <v>12469</v>
      </c>
      <c r="C5944" s="369" t="s">
        <v>12541</v>
      </c>
      <c r="D5944" s="354" t="s">
        <v>12542</v>
      </c>
      <c r="E5944" s="387" t="s">
        <v>11</v>
      </c>
      <c r="F5944" s="80">
        <v>1340.7083999999998</v>
      </c>
      <c r="G5944" s="107">
        <v>603.31877999999995</v>
      </c>
      <c r="H5944" s="99">
        <v>1606.03459236</v>
      </c>
      <c r="I5944" s="586">
        <f t="shared" si="151"/>
        <v>1327.301316</v>
      </c>
    </row>
    <row r="5945" spans="2:9" ht="20.100000000000001" customHeight="1" thickTop="1" thickBot="1">
      <c r="B5945" s="188" t="s">
        <v>12543</v>
      </c>
      <c r="C5945" s="369" t="s">
        <v>12544</v>
      </c>
      <c r="D5945" s="354" t="s">
        <v>12545</v>
      </c>
      <c r="E5945" s="387" t="s">
        <v>11</v>
      </c>
      <c r="F5945" s="80">
        <v>1139.5439999999999</v>
      </c>
      <c r="G5945" s="107">
        <v>512.79480000000001</v>
      </c>
      <c r="H5945" s="99">
        <v>1365.0597576</v>
      </c>
      <c r="I5945" s="586">
        <f t="shared" si="151"/>
        <v>1128.1485600000001</v>
      </c>
    </row>
    <row r="5946" spans="2:9" ht="20.100000000000001" customHeight="1" thickTop="1" thickBot="1">
      <c r="B5946" s="188" t="s">
        <v>12546</v>
      </c>
      <c r="C5946" s="369" t="s">
        <v>12547</v>
      </c>
      <c r="D5946" s="354" t="s">
        <v>12548</v>
      </c>
      <c r="E5946" s="387" t="s">
        <v>11</v>
      </c>
      <c r="F5946" s="80">
        <v>1340.7083999999998</v>
      </c>
      <c r="G5946" s="107">
        <v>603.31877999999995</v>
      </c>
      <c r="H5946" s="99">
        <v>1606.03459236</v>
      </c>
      <c r="I5946" s="586">
        <f t="shared" si="151"/>
        <v>1327.301316</v>
      </c>
    </row>
    <row r="5947" spans="2:9" ht="20.100000000000001" customHeight="1" thickTop="1" thickBot="1">
      <c r="B5947" s="188" t="s">
        <v>2603</v>
      </c>
      <c r="C5947" s="369" t="s">
        <v>12549</v>
      </c>
      <c r="D5947" s="354" t="s">
        <v>12550</v>
      </c>
      <c r="E5947" s="387" t="s">
        <v>11</v>
      </c>
      <c r="F5947" s="80">
        <v>1139.5439999999999</v>
      </c>
      <c r="G5947" s="107">
        <v>512.79480000000001</v>
      </c>
      <c r="H5947" s="99">
        <v>1365.0597576</v>
      </c>
      <c r="I5947" s="586">
        <f t="shared" si="151"/>
        <v>1128.1485600000001</v>
      </c>
    </row>
    <row r="5948" spans="2:9" ht="20.100000000000001" customHeight="1" thickTop="1" thickBot="1">
      <c r="B5948" s="188" t="s">
        <v>12551</v>
      </c>
      <c r="C5948" s="369" t="s">
        <v>12552</v>
      </c>
      <c r="D5948" s="354" t="s">
        <v>12553</v>
      </c>
      <c r="E5948" s="387" t="s">
        <v>11</v>
      </c>
      <c r="F5948" s="80">
        <v>1983.7367999999994</v>
      </c>
      <c r="G5948" s="107">
        <v>892.68155999999976</v>
      </c>
      <c r="H5948" s="99">
        <v>2376.3183127199995</v>
      </c>
      <c r="I5948" s="586">
        <f t="shared" si="151"/>
        <v>1963.8994319999997</v>
      </c>
    </row>
    <row r="5949" spans="2:9" ht="20.100000000000001" customHeight="1" thickTop="1" thickBot="1">
      <c r="B5949" s="188" t="s">
        <v>12482</v>
      </c>
      <c r="C5949" s="369" t="s">
        <v>12554</v>
      </c>
      <c r="D5949" s="354" t="s">
        <v>12555</v>
      </c>
      <c r="E5949" s="387" t="s">
        <v>11</v>
      </c>
      <c r="F5949" s="80">
        <v>1139.5439999999999</v>
      </c>
      <c r="G5949" s="107">
        <v>512.79480000000001</v>
      </c>
      <c r="H5949" s="99">
        <v>1365.0597576</v>
      </c>
      <c r="I5949" s="586">
        <f t="shared" si="151"/>
        <v>1128.1485600000001</v>
      </c>
    </row>
    <row r="5950" spans="2:9" ht="20.100000000000001" customHeight="1" thickTop="1" thickBot="1">
      <c r="B5950" s="188" t="s">
        <v>12556</v>
      </c>
      <c r="C5950" s="294" t="s">
        <v>12557</v>
      </c>
      <c r="D5950" s="228" t="s">
        <v>12558</v>
      </c>
      <c r="E5950" s="387" t="s">
        <v>11</v>
      </c>
      <c r="F5950" s="80">
        <v>1438.3835999999997</v>
      </c>
      <c r="G5950" s="107">
        <v>647.27261999999985</v>
      </c>
      <c r="H5950" s="99">
        <v>1723.0397144399997</v>
      </c>
      <c r="I5950" s="586">
        <f t="shared" si="151"/>
        <v>1423.9997639999997</v>
      </c>
    </row>
    <row r="5951" spans="2:9" ht="20.100000000000001" customHeight="1" thickTop="1" thickBot="1">
      <c r="B5951" s="188" t="s">
        <v>12428</v>
      </c>
      <c r="C5951" s="369" t="s">
        <v>12559</v>
      </c>
      <c r="D5951" s="354" t="s">
        <v>12560</v>
      </c>
      <c r="E5951" s="387" t="s">
        <v>11</v>
      </c>
      <c r="F5951" s="80">
        <v>3201.1884</v>
      </c>
      <c r="G5951" s="107">
        <v>1440.53478</v>
      </c>
      <c r="H5951" s="99">
        <v>3834.7035843599997</v>
      </c>
      <c r="I5951" s="586">
        <f t="shared" si="151"/>
        <v>3169.176516</v>
      </c>
    </row>
    <row r="5952" spans="2:9" ht="20.100000000000001" customHeight="1" thickTop="1" thickBot="1">
      <c r="B5952" s="188" t="s">
        <v>12431</v>
      </c>
      <c r="C5952" s="369" t="s">
        <v>12561</v>
      </c>
      <c r="D5952" s="354" t="s">
        <v>12562</v>
      </c>
      <c r="E5952" s="387" t="s">
        <v>11</v>
      </c>
      <c r="F5952" s="7"/>
      <c r="G5952" s="7"/>
      <c r="H5952" s="7"/>
      <c r="I5952" s="586">
        <f t="shared" si="151"/>
        <v>0</v>
      </c>
    </row>
    <row r="5953" spans="2:9" ht="20.100000000000001" customHeight="1" thickTop="1" thickBot="1">
      <c r="B5953" s="188" t="s">
        <v>12489</v>
      </c>
      <c r="C5953" s="369" t="s">
        <v>12563</v>
      </c>
      <c r="D5953" s="399" t="s">
        <v>12564</v>
      </c>
      <c r="E5953" s="395" t="s">
        <v>11</v>
      </c>
      <c r="F5953" s="7"/>
      <c r="G5953" s="7"/>
      <c r="H5953" s="7"/>
      <c r="I5953" s="586">
        <f t="shared" si="151"/>
        <v>0</v>
      </c>
    </row>
    <row r="5954" spans="2:9" ht="20.100000000000001" customHeight="1" thickTop="1" thickBot="1">
      <c r="B5954" s="188" t="s">
        <v>12565</v>
      </c>
      <c r="C5954" s="369" t="s">
        <v>12566</v>
      </c>
      <c r="D5954" s="354" t="s">
        <v>12567</v>
      </c>
      <c r="E5954" s="387" t="s">
        <v>11</v>
      </c>
      <c r="F5954" s="7"/>
      <c r="G5954" s="7"/>
      <c r="H5954" s="7"/>
      <c r="I5954" s="586">
        <f t="shared" si="151"/>
        <v>0</v>
      </c>
    </row>
    <row r="5955" spans="2:9" ht="20.100000000000001" customHeight="1" thickTop="1" thickBot="1">
      <c r="B5955" s="188" t="s">
        <v>12457</v>
      </c>
      <c r="C5955" s="369" t="s">
        <v>12568</v>
      </c>
      <c r="D5955" s="354" t="s">
        <v>12569</v>
      </c>
      <c r="E5955" s="387" t="s">
        <v>11</v>
      </c>
      <c r="F5955" s="80">
        <v>754.11</v>
      </c>
      <c r="G5955" s="107">
        <v>339.34950000000003</v>
      </c>
      <c r="H5955" s="99">
        <v>903.34836900000005</v>
      </c>
      <c r="I5955" s="586">
        <f t="shared" si="151"/>
        <v>746.5689000000001</v>
      </c>
    </row>
    <row r="5956" spans="2:9" ht="20.100000000000001" customHeight="1" thickTop="1" thickBot="1">
      <c r="B5956" s="188" t="s">
        <v>12570</v>
      </c>
      <c r="C5956" s="369" t="s">
        <v>12571</v>
      </c>
      <c r="D5956" s="354" t="s">
        <v>12572</v>
      </c>
      <c r="E5956" s="387" t="s">
        <v>11</v>
      </c>
      <c r="F5956" s="80">
        <v>1783.9290000000001</v>
      </c>
      <c r="G5956" s="107">
        <v>802.76805000000002</v>
      </c>
      <c r="H5956" s="99">
        <v>2136.9685491</v>
      </c>
      <c r="I5956" s="586">
        <f t="shared" si="151"/>
        <v>1766.08971</v>
      </c>
    </row>
    <row r="5957" spans="2:9" ht="20.100000000000001" customHeight="1" thickTop="1" thickBot="1">
      <c r="B5957" s="188" t="s">
        <v>12573</v>
      </c>
      <c r="C5957" s="369" t="s">
        <v>12574</v>
      </c>
      <c r="D5957" s="354" t="s">
        <v>12575</v>
      </c>
      <c r="E5957" s="387" t="s">
        <v>11</v>
      </c>
      <c r="F5957" s="80">
        <v>860.44895999999994</v>
      </c>
      <c r="G5957" s="107">
        <v>387.20203199999997</v>
      </c>
      <c r="H5957" s="99">
        <v>1030.731809184</v>
      </c>
      <c r="I5957" s="586">
        <f t="shared" si="151"/>
        <v>851.84447039999998</v>
      </c>
    </row>
    <row r="5958" spans="2:9" ht="20.100000000000001" customHeight="1" thickTop="1" thickBot="1">
      <c r="B5958" s="188" t="s">
        <v>12576</v>
      </c>
      <c r="C5958" s="369" t="s">
        <v>12577</v>
      </c>
      <c r="D5958" s="354" t="s">
        <v>12578</v>
      </c>
      <c r="E5958" s="387" t="s">
        <v>11</v>
      </c>
      <c r="F5958" s="80">
        <v>776.85299999999984</v>
      </c>
      <c r="G5958" s="107">
        <v>349.58384999999993</v>
      </c>
      <c r="H5958" s="99">
        <v>930.5922086999999</v>
      </c>
      <c r="I5958" s="586">
        <f t="shared" si="151"/>
        <v>769.0844699999999</v>
      </c>
    </row>
    <row r="5959" spans="2:9" ht="20.100000000000001" customHeight="1" thickTop="1">
      <c r="B5959" s="255"/>
      <c r="C5959" s="249" t="s">
        <v>132</v>
      </c>
      <c r="D5959" s="200"/>
      <c r="E5959" s="201"/>
      <c r="F5959" s="7"/>
      <c r="G5959" s="7"/>
      <c r="H5959" s="7"/>
      <c r="I5959" s="573"/>
    </row>
    <row r="5960" spans="2:9" ht="20.100000000000001" customHeight="1">
      <c r="B5960" s="255"/>
      <c r="C5960" s="249"/>
      <c r="D5960" s="341" t="s">
        <v>12579</v>
      </c>
      <c r="E5960" s="201"/>
      <c r="F5960" s="7"/>
      <c r="G5960" s="7"/>
      <c r="H5960" s="7"/>
      <c r="I5960" s="573"/>
    </row>
    <row r="5961" spans="2:9" ht="20.100000000000001" customHeight="1" thickBot="1">
      <c r="B5961" s="255"/>
      <c r="C5961" s="249" t="s">
        <v>132</v>
      </c>
      <c r="D5961" s="200"/>
      <c r="E5961" s="201"/>
      <c r="F5961" s="7"/>
      <c r="G5961" s="7"/>
      <c r="H5961" s="7"/>
      <c r="I5961" s="573"/>
    </row>
    <row r="5962" spans="2:9" ht="20.100000000000001" customHeight="1" thickTop="1" thickBot="1">
      <c r="B5962" s="188" t="s">
        <v>12394</v>
      </c>
      <c r="C5962" s="369" t="s">
        <v>12580</v>
      </c>
      <c r="D5962" s="354" t="s">
        <v>12581</v>
      </c>
      <c r="E5962" s="387" t="s">
        <v>11</v>
      </c>
      <c r="F5962" s="80">
        <v>3628.3349999999996</v>
      </c>
      <c r="G5962" s="107">
        <v>1632.7507499999999</v>
      </c>
      <c r="H5962" s="99">
        <v>4346.3824965000003</v>
      </c>
      <c r="I5962" s="586">
        <f t="shared" ref="I5962:I5969" si="152">H5962/1.21</f>
        <v>3592.0516500000003</v>
      </c>
    </row>
    <row r="5963" spans="2:9" ht="20.100000000000001" customHeight="1" thickTop="1" thickBot="1">
      <c r="B5963" s="188" t="s">
        <v>12399</v>
      </c>
      <c r="C5963" s="369" t="s">
        <v>12582</v>
      </c>
      <c r="D5963" s="354" t="s">
        <v>12583</v>
      </c>
      <c r="E5963" s="387" t="s">
        <v>11</v>
      </c>
      <c r="F5963" s="80">
        <v>3688.2562499999999</v>
      </c>
      <c r="G5963" s="107">
        <v>1659.7153125</v>
      </c>
      <c r="H5963" s="99">
        <v>4418.1621618750005</v>
      </c>
      <c r="I5963" s="586">
        <f t="shared" si="152"/>
        <v>3651.3736875000004</v>
      </c>
    </row>
    <row r="5964" spans="2:9" ht="20.100000000000001" customHeight="1" thickTop="1" thickBot="1">
      <c r="B5964" s="188" t="s">
        <v>6986</v>
      </c>
      <c r="C5964" s="369" t="s">
        <v>12584</v>
      </c>
      <c r="D5964" s="354" t="s">
        <v>12585</v>
      </c>
      <c r="E5964" s="387" t="s">
        <v>11</v>
      </c>
      <c r="F5964" s="80">
        <v>1809.2085</v>
      </c>
      <c r="G5964" s="107">
        <v>814.14382499999999</v>
      </c>
      <c r="H5964" s="99">
        <v>2167.2508621500001</v>
      </c>
      <c r="I5964" s="586">
        <f t="shared" si="152"/>
        <v>1791.1164150000002</v>
      </c>
    </row>
    <row r="5965" spans="2:9" ht="20.100000000000001" customHeight="1" thickTop="1" thickBot="1">
      <c r="B5965" s="188" t="s">
        <v>12586</v>
      </c>
      <c r="C5965" s="369" t="s">
        <v>12587</v>
      </c>
      <c r="D5965" s="354" t="s">
        <v>12588</v>
      </c>
      <c r="E5965" s="387" t="s">
        <v>11</v>
      </c>
      <c r="F5965" s="80">
        <v>4896.6818999999996</v>
      </c>
      <c r="G5965" s="107">
        <v>2203.5068550000001</v>
      </c>
      <c r="H5965" s="99">
        <v>5865.7352480099999</v>
      </c>
      <c r="I5965" s="586">
        <f t="shared" si="152"/>
        <v>4847.7150810000003</v>
      </c>
    </row>
    <row r="5966" spans="2:9" ht="20.100000000000001" customHeight="1" thickTop="1" thickBot="1">
      <c r="B5966" s="188" t="s">
        <v>12409</v>
      </c>
      <c r="C5966" s="369" t="s">
        <v>12589</v>
      </c>
      <c r="D5966" s="354" t="s">
        <v>12590</v>
      </c>
      <c r="E5966" s="387" t="s">
        <v>11</v>
      </c>
      <c r="F5966" s="80">
        <v>2735.7149999999997</v>
      </c>
      <c r="G5966" s="107">
        <v>1231.0717499999998</v>
      </c>
      <c r="H5966" s="99">
        <v>3277.1129984999998</v>
      </c>
      <c r="I5966" s="586">
        <f t="shared" si="152"/>
        <v>2708.3578499999999</v>
      </c>
    </row>
    <row r="5967" spans="2:9" ht="20.100000000000001" customHeight="1" thickTop="1" thickBot="1">
      <c r="B5967" s="188" t="s">
        <v>12412</v>
      </c>
      <c r="C5967" s="369" t="s">
        <v>12591</v>
      </c>
      <c r="D5967" s="354" t="s">
        <v>12592</v>
      </c>
      <c r="E5967" s="387" t="s">
        <v>11</v>
      </c>
      <c r="F5967" s="80">
        <v>3000.1950000000006</v>
      </c>
      <c r="G5967" s="107">
        <v>1350.0877500000004</v>
      </c>
      <c r="H5967" s="99">
        <v>3593.9335905000012</v>
      </c>
      <c r="I5967" s="586">
        <f t="shared" si="152"/>
        <v>2970.1930500000012</v>
      </c>
    </row>
    <row r="5968" spans="2:9" ht="20.100000000000001" customHeight="1" thickTop="1" thickBot="1">
      <c r="B5968" s="188" t="s">
        <v>12406</v>
      </c>
      <c r="C5968" s="369" t="s">
        <v>12593</v>
      </c>
      <c r="D5968" s="354" t="s">
        <v>12594</v>
      </c>
      <c r="E5968" s="387" t="s">
        <v>11</v>
      </c>
      <c r="F5968" s="80">
        <v>4098.4482000000007</v>
      </c>
      <c r="G5968" s="107">
        <v>1844.3016900000005</v>
      </c>
      <c r="H5968" s="99">
        <v>4909.5310987800012</v>
      </c>
      <c r="I5968" s="586">
        <f t="shared" si="152"/>
        <v>4057.4637180000013</v>
      </c>
    </row>
    <row r="5969" spans="2:9" ht="20.100000000000001" customHeight="1" thickTop="1" thickBot="1">
      <c r="B5969" s="188" t="s">
        <v>12454</v>
      </c>
      <c r="C5969" s="369" t="s">
        <v>12595</v>
      </c>
      <c r="D5969" s="354" t="s">
        <v>12596</v>
      </c>
      <c r="E5969" s="387" t="s">
        <v>11</v>
      </c>
      <c r="F5969" s="80">
        <v>3682.8839999999996</v>
      </c>
      <c r="G5969" s="107">
        <v>1657.2977999999998</v>
      </c>
      <c r="H5969" s="99">
        <v>4411.7267435999993</v>
      </c>
      <c r="I5969" s="586">
        <f t="shared" si="152"/>
        <v>3646.0551599999994</v>
      </c>
    </row>
    <row r="5970" spans="2:9" ht="20.100000000000001" customHeight="1" thickTop="1" thickBot="1">
      <c r="B5970" s="255"/>
      <c r="C5970" s="249" t="s">
        <v>132</v>
      </c>
      <c r="D5970" s="200"/>
      <c r="E5970" s="201"/>
      <c r="F5970" s="80">
        <v>3915.9570000000003</v>
      </c>
      <c r="G5970" s="107">
        <v>1762.1806500000002</v>
      </c>
      <c r="H5970" s="99">
        <v>4690.9248903000007</v>
      </c>
      <c r="I5970" s="573"/>
    </row>
    <row r="5971" spans="2:9" ht="20.100000000000001" customHeight="1" thickTop="1" thickBot="1">
      <c r="B5971" s="255"/>
      <c r="C5971" s="249"/>
      <c r="D5971" s="341" t="s">
        <v>4819</v>
      </c>
      <c r="E5971" s="201"/>
      <c r="F5971" s="80">
        <v>4699.4790000000003</v>
      </c>
      <c r="G5971" s="107">
        <v>2114.7655500000001</v>
      </c>
      <c r="H5971" s="99">
        <v>5629.5058941000007</v>
      </c>
      <c r="I5971" s="573"/>
    </row>
    <row r="5972" spans="2:9" ht="20.100000000000001" customHeight="1" thickTop="1" thickBot="1">
      <c r="B5972" s="255"/>
      <c r="C5972" s="249" t="s">
        <v>132</v>
      </c>
      <c r="D5972" s="200"/>
      <c r="E5972" s="201"/>
      <c r="F5972" s="7"/>
      <c r="G5972" s="7"/>
      <c r="H5972" s="7"/>
      <c r="I5972" s="573"/>
    </row>
    <row r="5973" spans="2:9" ht="20.100000000000001" customHeight="1" thickTop="1" thickBot="1">
      <c r="B5973" s="188" t="s">
        <v>12457</v>
      </c>
      <c r="C5973" s="369" t="s">
        <v>12597</v>
      </c>
      <c r="D5973" s="354" t="s">
        <v>12598</v>
      </c>
      <c r="E5973" s="387" t="s">
        <v>11</v>
      </c>
      <c r="F5973" s="7"/>
      <c r="G5973" s="7"/>
      <c r="H5973" s="7"/>
      <c r="I5973" s="586">
        <f>H5973/1.21</f>
        <v>0</v>
      </c>
    </row>
    <row r="5974" spans="2:9" ht="20.100000000000001" customHeight="1" thickTop="1" thickBot="1">
      <c r="B5974" s="188" t="s">
        <v>2603</v>
      </c>
      <c r="C5974" s="369" t="s">
        <v>12599</v>
      </c>
      <c r="D5974" s="354" t="s">
        <v>12600</v>
      </c>
      <c r="E5974" s="387" t="s">
        <v>11</v>
      </c>
      <c r="F5974" s="7"/>
      <c r="G5974" s="7"/>
      <c r="H5974" s="7"/>
      <c r="I5974" s="586">
        <f>H5974/1.21</f>
        <v>0</v>
      </c>
    </row>
    <row r="5975" spans="2:9" ht="20.100000000000001" customHeight="1" thickTop="1" thickBot="1">
      <c r="B5975" s="188" t="s">
        <v>12551</v>
      </c>
      <c r="C5975" s="369" t="s">
        <v>12601</v>
      </c>
      <c r="D5975" s="354" t="s">
        <v>12602</v>
      </c>
      <c r="E5975" s="387" t="s">
        <v>11</v>
      </c>
      <c r="F5975" s="80">
        <v>1541.1374999999998</v>
      </c>
      <c r="G5975" s="107">
        <v>693.51187499999992</v>
      </c>
      <c r="H5975" s="99">
        <v>1846.1286112499999</v>
      </c>
      <c r="I5975" s="586">
        <f>H5975/1.21</f>
        <v>1525.7261249999999</v>
      </c>
    </row>
    <row r="5976" spans="2:9" ht="20.100000000000001" customHeight="1" thickTop="1" thickBot="1">
      <c r="B5976" s="188" t="s">
        <v>12603</v>
      </c>
      <c r="C5976" s="369" t="s">
        <v>12604</v>
      </c>
      <c r="D5976" s="354" t="s">
        <v>12605</v>
      </c>
      <c r="E5976" s="387" t="s">
        <v>11</v>
      </c>
      <c r="F5976" s="80">
        <v>3732.0750000000003</v>
      </c>
      <c r="G5976" s="107">
        <v>1679.4337500000001</v>
      </c>
      <c r="H5976" s="99">
        <v>4470.6526425000002</v>
      </c>
      <c r="I5976" s="586">
        <f>H5976/1.21</f>
        <v>3694.7542500000004</v>
      </c>
    </row>
    <row r="5977" spans="2:9" ht="20.100000000000001" customHeight="1" thickTop="1" thickBot="1">
      <c r="B5977" s="255"/>
      <c r="C5977" s="249" t="s">
        <v>132</v>
      </c>
      <c r="D5977" s="200"/>
      <c r="E5977" s="201"/>
      <c r="F5977" s="80">
        <v>3986.0099999999998</v>
      </c>
      <c r="G5977" s="107">
        <v>1793.7044999999998</v>
      </c>
      <c r="H5977" s="99">
        <v>4774.8413789999995</v>
      </c>
      <c r="I5977" s="573"/>
    </row>
    <row r="5978" spans="2:9" ht="20.100000000000001" customHeight="1" thickTop="1">
      <c r="B5978" s="255"/>
      <c r="C5978" s="249"/>
      <c r="D5978" s="341" t="s">
        <v>691</v>
      </c>
      <c r="E5978" s="201"/>
      <c r="F5978" s="6"/>
      <c r="G5978" s="6"/>
      <c r="H5978" s="6"/>
      <c r="I5978" s="573"/>
    </row>
    <row r="5979" spans="2:9" ht="20.100000000000001" customHeight="1" thickBot="1">
      <c r="B5979" s="255"/>
      <c r="C5979" s="249" t="s">
        <v>132</v>
      </c>
      <c r="D5979" s="200"/>
      <c r="E5979" s="201"/>
      <c r="F5979" s="7"/>
      <c r="G5979" s="7"/>
      <c r="H5979" s="7"/>
      <c r="I5979" s="573"/>
    </row>
    <row r="5980" spans="2:9" ht="20.100000000000001" customHeight="1" thickTop="1" thickBot="1">
      <c r="B5980" s="188" t="s">
        <v>12606</v>
      </c>
      <c r="C5980" s="369" t="s">
        <v>12607</v>
      </c>
      <c r="D5980" s="354" t="s">
        <v>12608</v>
      </c>
      <c r="E5980" s="387" t="s">
        <v>11</v>
      </c>
      <c r="F5980" s="7"/>
      <c r="G5980" s="7"/>
      <c r="H5980" s="7"/>
      <c r="I5980" s="586">
        <f t="shared" ref="I5980:I5989" si="153">H5980/1.21</f>
        <v>0</v>
      </c>
    </row>
    <row r="5981" spans="2:9" ht="20.100000000000001" customHeight="1" thickTop="1" thickBot="1">
      <c r="B5981" s="188" t="s">
        <v>12609</v>
      </c>
      <c r="C5981" s="369" t="s">
        <v>12610</v>
      </c>
      <c r="D5981" s="354" t="s">
        <v>12611</v>
      </c>
      <c r="E5981" s="387" t="s">
        <v>11</v>
      </c>
      <c r="F5981" s="82">
        <v>306.80442744869379</v>
      </c>
      <c r="G5981" s="99">
        <v>202.9966892147871</v>
      </c>
      <c r="H5981" s="99">
        <v>540.37718668976333</v>
      </c>
      <c r="I5981" s="586">
        <f t="shared" si="153"/>
        <v>446.59271627253167</v>
      </c>
    </row>
    <row r="5982" spans="2:9" ht="20.100000000000001" customHeight="1" thickTop="1" thickBot="1">
      <c r="B5982" s="188" t="s">
        <v>12612</v>
      </c>
      <c r="C5982" s="369">
        <v>2401022</v>
      </c>
      <c r="D5982" s="354" t="s">
        <v>12613</v>
      </c>
      <c r="E5982" s="387" t="s">
        <v>11</v>
      </c>
      <c r="F5982" s="82">
        <v>226.325705689112</v>
      </c>
      <c r="G5982" s="99">
        <v>149.74806368064245</v>
      </c>
      <c r="H5982" s="99">
        <v>398.62934551787021</v>
      </c>
      <c r="I5982" s="586">
        <f t="shared" si="153"/>
        <v>329.44574009741342</v>
      </c>
    </row>
    <row r="5983" spans="2:9" ht="20.100000000000001" customHeight="1" thickTop="1" thickBot="1">
      <c r="B5983" s="188" t="s">
        <v>12614</v>
      </c>
      <c r="C5983" s="369" t="s">
        <v>12615</v>
      </c>
      <c r="D5983" s="354" t="s">
        <v>12616</v>
      </c>
      <c r="E5983" s="387" t="s">
        <v>11</v>
      </c>
      <c r="F5983" s="82">
        <v>218.80497466048169</v>
      </c>
      <c r="G5983" s="99">
        <v>144.77198327664573</v>
      </c>
      <c r="H5983" s="99">
        <v>385.38301948243094</v>
      </c>
      <c r="I5983" s="586">
        <f t="shared" si="153"/>
        <v>318.49836320862062</v>
      </c>
    </row>
    <row r="5984" spans="2:9" ht="20.100000000000001" customHeight="1" thickTop="1" thickBot="1">
      <c r="B5984" s="188" t="s">
        <v>12617</v>
      </c>
      <c r="C5984" s="369" t="s">
        <v>12618</v>
      </c>
      <c r="D5984" s="354" t="s">
        <v>12619</v>
      </c>
      <c r="E5984" s="387" t="s">
        <v>11</v>
      </c>
      <c r="F5984" s="82">
        <v>394.79008073043138</v>
      </c>
      <c r="G5984" s="99">
        <v>261.21226473016884</v>
      </c>
      <c r="H5984" s="99">
        <v>695.34704871170948</v>
      </c>
      <c r="I5984" s="586">
        <f t="shared" si="153"/>
        <v>574.66698240637152</v>
      </c>
    </row>
    <row r="5985" spans="2:9" ht="20.100000000000001" customHeight="1" thickTop="1" thickBot="1">
      <c r="B5985" s="188" t="s">
        <v>12620</v>
      </c>
      <c r="C5985" s="369" t="s">
        <v>12621</v>
      </c>
      <c r="D5985" s="354" t="s">
        <v>12622</v>
      </c>
      <c r="E5985" s="387" t="s">
        <v>11</v>
      </c>
      <c r="F5985" s="82">
        <v>230.86155792462841</v>
      </c>
      <c r="G5985" s="99">
        <v>152.74920350849351</v>
      </c>
      <c r="H5985" s="99">
        <v>406.61837973960974</v>
      </c>
      <c r="I5985" s="586">
        <f t="shared" si="153"/>
        <v>336.04824771868573</v>
      </c>
    </row>
    <row r="5986" spans="2:9" ht="20.100000000000001" customHeight="1" thickTop="1" thickBot="1">
      <c r="B5986" s="188" t="s">
        <v>12623</v>
      </c>
      <c r="C5986" s="369" t="s">
        <v>12624</v>
      </c>
      <c r="D5986" s="354" t="s">
        <v>12625</v>
      </c>
      <c r="E5986" s="387" t="s">
        <v>11</v>
      </c>
      <c r="F5986" s="82">
        <v>198.67149471411165</v>
      </c>
      <c r="G5986" s="99">
        <v>131.45069647034992</v>
      </c>
      <c r="H5986" s="99">
        <v>349.92175400407149</v>
      </c>
      <c r="I5986" s="586">
        <f t="shared" si="153"/>
        <v>289.19153223476985</v>
      </c>
    </row>
    <row r="5987" spans="2:9" ht="20.100000000000001" customHeight="1" thickTop="1" thickBot="1">
      <c r="B5987" s="188" t="s">
        <v>12626</v>
      </c>
      <c r="C5987" s="369" t="s">
        <v>12627</v>
      </c>
      <c r="D5987" s="354" t="s">
        <v>12628</v>
      </c>
      <c r="E5987" s="387" t="s">
        <v>11</v>
      </c>
      <c r="F5987" s="82">
        <v>196.14618502926882</v>
      </c>
      <c r="G5987" s="99">
        <v>129.77982910533819</v>
      </c>
      <c r="H5987" s="99">
        <v>345.47390507841027</v>
      </c>
      <c r="I5987" s="586">
        <f t="shared" si="153"/>
        <v>285.51562403174404</v>
      </c>
    </row>
    <row r="5988" spans="2:9" ht="20.100000000000001" customHeight="1" thickTop="1" thickBot="1">
      <c r="B5988" s="188" t="s">
        <v>12629</v>
      </c>
      <c r="C5988" s="369" t="s">
        <v>12630</v>
      </c>
      <c r="D5988" s="354" t="s">
        <v>12631</v>
      </c>
      <c r="E5988" s="387" t="s">
        <v>11</v>
      </c>
      <c r="F5988" s="82">
        <v>501.25327318159304</v>
      </c>
      <c r="G5988" s="99">
        <v>331.65347632069125</v>
      </c>
      <c r="H5988" s="99">
        <v>882.86155396568017</v>
      </c>
      <c r="I5988" s="586">
        <f t="shared" si="153"/>
        <v>729.63764790552079</v>
      </c>
    </row>
    <row r="5989" spans="2:9" ht="20.100000000000001" customHeight="1" thickTop="1" thickBot="1">
      <c r="B5989" s="188" t="s">
        <v>12632</v>
      </c>
      <c r="C5989" s="369" t="s">
        <v>12633</v>
      </c>
      <c r="D5989" s="354" t="s">
        <v>12634</v>
      </c>
      <c r="E5989" s="387" t="s">
        <v>11</v>
      </c>
      <c r="F5989" s="82">
        <v>561.39152239768634</v>
      </c>
      <c r="G5989" s="99">
        <v>371.44385870714564</v>
      </c>
      <c r="H5989" s="99">
        <v>988.78355187842169</v>
      </c>
      <c r="I5989" s="586">
        <f t="shared" si="153"/>
        <v>817.17648915572045</v>
      </c>
    </row>
    <row r="5990" spans="2:9" ht="20.100000000000001" customHeight="1" thickTop="1" thickBot="1">
      <c r="B5990" s="255"/>
      <c r="C5990" s="249"/>
      <c r="D5990" s="200"/>
      <c r="E5990" s="201"/>
      <c r="F5990" s="82">
        <v>501.24899000000011</v>
      </c>
      <c r="G5990" s="99">
        <v>331.65064236001513</v>
      </c>
      <c r="H5990" s="99">
        <v>882.85400996236035</v>
      </c>
      <c r="I5990" s="573"/>
    </row>
    <row r="5991" spans="2:9" ht="20.100000000000001" customHeight="1" thickTop="1" thickBot="1">
      <c r="B5991" s="255"/>
      <c r="C5991" s="249"/>
      <c r="D5991" s="341" t="s">
        <v>12635</v>
      </c>
      <c r="E5991" s="201"/>
      <c r="F5991" s="82">
        <v>501.25327318159304</v>
      </c>
      <c r="G5991" s="99">
        <v>331.65347632069125</v>
      </c>
      <c r="H5991" s="99">
        <v>882.86155396568017</v>
      </c>
      <c r="I5991" s="573"/>
    </row>
    <row r="5992" spans="2:9" ht="20.100000000000001" customHeight="1" thickTop="1" thickBot="1">
      <c r="B5992" s="255"/>
      <c r="C5992" s="249" t="s">
        <v>132</v>
      </c>
      <c r="D5992" s="200"/>
      <c r="E5992" s="201"/>
      <c r="F5992" s="82">
        <v>501.25327318159304</v>
      </c>
      <c r="G5992" s="99">
        <v>331.65347632069125</v>
      </c>
      <c r="H5992" s="99">
        <v>882.86155396568017</v>
      </c>
      <c r="I5992" s="573"/>
    </row>
    <row r="5993" spans="2:9" ht="20.100000000000001" customHeight="1" thickTop="1" thickBot="1">
      <c r="B5993" s="188" t="s">
        <v>12636</v>
      </c>
      <c r="C5993" s="369" t="s">
        <v>12637</v>
      </c>
      <c r="D5993" s="354" t="s">
        <v>12638</v>
      </c>
      <c r="E5993" s="387" t="s">
        <v>11</v>
      </c>
      <c r="F5993" s="82">
        <v>445.55846505030479</v>
      </c>
      <c r="G5993" s="99">
        <v>294.8030900628367</v>
      </c>
      <c r="H5993" s="99">
        <v>784.76582574727126</v>
      </c>
      <c r="I5993" s="586">
        <f>H5993/1.21</f>
        <v>648.56679813824076</v>
      </c>
    </row>
    <row r="5994" spans="2:9" ht="20.100000000000001" customHeight="1" thickTop="1" thickBot="1">
      <c r="B5994" s="188" t="s">
        <v>12639</v>
      </c>
      <c r="C5994" s="369" t="s">
        <v>12640</v>
      </c>
      <c r="D5994" s="354" t="s">
        <v>12641</v>
      </c>
      <c r="E5994" s="387" t="s">
        <v>11</v>
      </c>
      <c r="F5994" s="82">
        <v>440.0524619669589</v>
      </c>
      <c r="G5994" s="99">
        <v>291.1600513817454</v>
      </c>
      <c r="H5994" s="99">
        <v>775.06805677820626</v>
      </c>
      <c r="I5994" s="586">
        <f>H5994/1.21</f>
        <v>640.55211303983992</v>
      </c>
    </row>
    <row r="5995" spans="2:9" ht="20.100000000000001" customHeight="1" thickTop="1" thickBot="1">
      <c r="B5995" s="188" t="s">
        <v>2661</v>
      </c>
      <c r="C5995" s="369" t="s">
        <v>12642</v>
      </c>
      <c r="D5995" s="425" t="s">
        <v>12643</v>
      </c>
      <c r="E5995" s="387" t="s">
        <v>11</v>
      </c>
      <c r="F5995" s="82">
        <v>447.50419546321649</v>
      </c>
      <c r="G5995" s="99">
        <v>296.09047967194402</v>
      </c>
      <c r="H5995" s="99">
        <v>788.19285688671505</v>
      </c>
      <c r="I5995" s="586">
        <f>H5995/1.21</f>
        <v>651.39905527827693</v>
      </c>
    </row>
    <row r="5996" spans="2:9" ht="20.100000000000001" customHeight="1" thickTop="1" thickBot="1">
      <c r="B5996" s="255"/>
      <c r="C5996" s="249"/>
      <c r="D5996" s="200"/>
      <c r="E5996" s="201"/>
      <c r="F5996" s="82">
        <v>303.32613365426658</v>
      </c>
      <c r="G5996" s="99">
        <v>200.69528134314504</v>
      </c>
      <c r="H5996" s="99">
        <v>534.25083893545207</v>
      </c>
      <c r="I5996" s="573"/>
    </row>
    <row r="5997" spans="2:9" ht="20.100000000000001" customHeight="1" thickTop="1" thickBot="1">
      <c r="B5997" s="255"/>
      <c r="C5997" s="249"/>
      <c r="D5997" s="341" t="s">
        <v>815</v>
      </c>
      <c r="E5997" s="201"/>
      <c r="F5997" s="82">
        <v>572.88651129098741</v>
      </c>
      <c r="G5997" s="99">
        <v>379.04950086591492</v>
      </c>
      <c r="H5997" s="99">
        <v>1009.0297713050655</v>
      </c>
      <c r="I5997" s="573"/>
    </row>
    <row r="5998" spans="2:9" ht="20.100000000000001" customHeight="1" thickTop="1" thickBot="1">
      <c r="B5998" s="255"/>
      <c r="C5998" s="249"/>
      <c r="D5998" s="276"/>
      <c r="E5998" s="201"/>
      <c r="F5998" s="82">
        <v>273.47344581119131</v>
      </c>
      <c r="G5998" s="99">
        <v>180.94329521080601</v>
      </c>
      <c r="H5998" s="99">
        <v>481.67105185116566</v>
      </c>
      <c r="I5998" s="573"/>
    </row>
    <row r="5999" spans="2:9" ht="20.100000000000001" customHeight="1" thickTop="1" thickBot="1">
      <c r="B5999" s="188" t="s">
        <v>12479</v>
      </c>
      <c r="C5999" s="369">
        <v>90004</v>
      </c>
      <c r="D5999" s="354" t="s">
        <v>12644</v>
      </c>
      <c r="E5999" s="381" t="s">
        <v>11</v>
      </c>
      <c r="F5999" s="82">
        <v>404.43948416350088</v>
      </c>
      <c r="G5999" s="99">
        <v>267.5967780375542</v>
      </c>
      <c r="H5999" s="99">
        <v>712.34262313596935</v>
      </c>
      <c r="I5999" s="586">
        <f>G5999*2.2</f>
        <v>588.71291168261928</v>
      </c>
    </row>
    <row r="6000" spans="2:9" ht="20.100000000000001" customHeight="1" thickTop="1" thickBot="1">
      <c r="B6000" s="188" t="s">
        <v>12546</v>
      </c>
      <c r="C6000" s="369">
        <v>90005</v>
      </c>
      <c r="D6000" s="354" t="s">
        <v>22918</v>
      </c>
      <c r="E6000" s="381" t="s">
        <v>11</v>
      </c>
      <c r="F6000" s="82">
        <v>306.08685311201714</v>
      </c>
      <c r="G6000" s="99">
        <v>202.52190723128649</v>
      </c>
      <c r="H6000" s="99">
        <v>539.11331704968472</v>
      </c>
      <c r="I6000" s="586">
        <f t="shared" ref="I6000:I6038" si="154">G6000*2.2</f>
        <v>445.54819590883034</v>
      </c>
    </row>
    <row r="6001" spans="2:9" ht="20.100000000000001" customHeight="1" thickTop="1" thickBot="1">
      <c r="B6001" s="188" t="s">
        <v>12543</v>
      </c>
      <c r="C6001" s="369">
        <v>90006</v>
      </c>
      <c r="D6001" s="354" t="s">
        <v>12645</v>
      </c>
      <c r="E6001" s="381" t="s">
        <v>11</v>
      </c>
      <c r="F6001" s="82">
        <v>415.9447241559181</v>
      </c>
      <c r="G6001" s="99">
        <v>275.20920282067704</v>
      </c>
      <c r="H6001" s="99">
        <v>732.60689790864228</v>
      </c>
      <c r="I6001" s="586">
        <f t="shared" si="154"/>
        <v>605.46024620548951</v>
      </c>
    </row>
    <row r="6002" spans="2:9" ht="20.100000000000001" customHeight="1" thickTop="1" thickBot="1">
      <c r="B6002" s="188" t="s">
        <v>2603</v>
      </c>
      <c r="C6002" s="369">
        <v>90007</v>
      </c>
      <c r="D6002" s="354" t="s">
        <v>22919</v>
      </c>
      <c r="E6002" s="381" t="s">
        <v>11</v>
      </c>
      <c r="F6002" s="82">
        <v>199.78868800000006</v>
      </c>
      <c r="G6002" s="99">
        <v>132.18988573216805</v>
      </c>
      <c r="H6002" s="99">
        <v>351.88947581903136</v>
      </c>
      <c r="I6002" s="586">
        <f t="shared" si="154"/>
        <v>290.81774861076974</v>
      </c>
    </row>
    <row r="6003" spans="2:9" ht="20.100000000000001" customHeight="1" thickTop="1" thickBot="1">
      <c r="B6003" s="188" t="s">
        <v>12412</v>
      </c>
      <c r="C6003" s="369">
        <v>90008</v>
      </c>
      <c r="D6003" s="354" t="s">
        <v>12646</v>
      </c>
      <c r="E6003" s="381" t="s">
        <v>11</v>
      </c>
      <c r="F6003" s="82">
        <v>394.7893400000001</v>
      </c>
      <c r="G6003" s="99">
        <v>261.21177462699012</v>
      </c>
      <c r="H6003" s="99">
        <v>695.3457440570478</v>
      </c>
      <c r="I6003" s="586">
        <f t="shared" si="154"/>
        <v>574.66590417937834</v>
      </c>
    </row>
    <row r="6004" spans="2:9" ht="20.100000000000001" customHeight="1" thickTop="1" thickBot="1">
      <c r="B6004" s="188" t="s">
        <v>12457</v>
      </c>
      <c r="C6004" s="369">
        <v>90009</v>
      </c>
      <c r="D6004" s="354" t="s">
        <v>22920</v>
      </c>
      <c r="E6004" s="381" t="s">
        <v>11</v>
      </c>
      <c r="F6004" s="82">
        <v>365.34193391373941</v>
      </c>
      <c r="G6004" s="99">
        <v>241.72794256112485</v>
      </c>
      <c r="H6004" s="99">
        <v>643.4797830977144</v>
      </c>
      <c r="I6004" s="586">
        <f t="shared" si="154"/>
        <v>531.80147363447475</v>
      </c>
    </row>
    <row r="6005" spans="2:9" ht="20.100000000000001" customHeight="1" thickTop="1" thickBot="1">
      <c r="B6005" s="188" t="s">
        <v>12535</v>
      </c>
      <c r="C6005" s="369">
        <v>90010</v>
      </c>
      <c r="D6005" s="354" t="s">
        <v>12647</v>
      </c>
      <c r="E6005" s="381" t="s">
        <v>11</v>
      </c>
      <c r="F6005" s="82">
        <v>365.34193391373941</v>
      </c>
      <c r="G6005" s="99">
        <v>241.72794256112485</v>
      </c>
      <c r="H6005" s="99">
        <v>643.4797830977144</v>
      </c>
      <c r="I6005" s="586">
        <f t="shared" si="154"/>
        <v>531.80147363447475</v>
      </c>
    </row>
    <row r="6006" spans="2:9" ht="20.100000000000001" customHeight="1" thickTop="1" thickBot="1">
      <c r="B6006" s="188" t="s">
        <v>12415</v>
      </c>
      <c r="C6006" s="369">
        <v>90011</v>
      </c>
      <c r="D6006" s="354" t="s">
        <v>22921</v>
      </c>
      <c r="E6006" s="381" t="s">
        <v>11</v>
      </c>
      <c r="F6006" s="82">
        <v>180.50095485386967</v>
      </c>
      <c r="G6006" s="99">
        <v>119.4281860276306</v>
      </c>
      <c r="H6006" s="99">
        <v>317.91783120555272</v>
      </c>
      <c r="I6006" s="586">
        <f t="shared" si="154"/>
        <v>262.74200926078737</v>
      </c>
    </row>
    <row r="6007" spans="2:9" ht="20.100000000000001" customHeight="1" thickTop="1" thickBot="1">
      <c r="B6007" s="188" t="s">
        <v>12406</v>
      </c>
      <c r="C6007" s="369">
        <v>90012</v>
      </c>
      <c r="D6007" s="354" t="s">
        <v>12648</v>
      </c>
      <c r="E6007" s="381" t="s">
        <v>11</v>
      </c>
      <c r="F6007" s="82">
        <v>278.85128442319228</v>
      </c>
      <c r="G6007" s="99">
        <v>184.50153406167857</v>
      </c>
      <c r="H6007" s="99">
        <v>491.14308367218842</v>
      </c>
      <c r="I6007" s="586">
        <f t="shared" si="154"/>
        <v>405.90337493569291</v>
      </c>
    </row>
    <row r="6008" spans="2:9" ht="20.100000000000001" customHeight="1" thickTop="1" thickBot="1">
      <c r="B6008" s="188" t="s">
        <v>12418</v>
      </c>
      <c r="C6008" s="369">
        <v>90014</v>
      </c>
      <c r="D6008" s="354" t="s">
        <v>12649</v>
      </c>
      <c r="E6008" s="381" t="s">
        <v>11</v>
      </c>
      <c r="F6008" s="82">
        <v>263.94418446989926</v>
      </c>
      <c r="G6008" s="99">
        <v>174.63827373823216</v>
      </c>
      <c r="H6008" s="99">
        <v>464.88708469117398</v>
      </c>
      <c r="I6008" s="586">
        <f t="shared" si="154"/>
        <v>384.20420222411076</v>
      </c>
    </row>
    <row r="6009" spans="2:9" ht="20.100000000000001" customHeight="1" thickTop="1" thickBot="1">
      <c r="B6009" s="188" t="s">
        <v>12428</v>
      </c>
      <c r="C6009" s="369">
        <v>90015</v>
      </c>
      <c r="D6009" s="354" t="s">
        <v>12650</v>
      </c>
      <c r="E6009" s="381" t="s">
        <v>11</v>
      </c>
      <c r="F6009" s="82">
        <v>340.57314125148287</v>
      </c>
      <c r="G6009" s="99">
        <v>225.33970804933179</v>
      </c>
      <c r="H6009" s="99">
        <v>599.85430282732125</v>
      </c>
      <c r="I6009" s="586">
        <f t="shared" si="154"/>
        <v>495.74735770852999</v>
      </c>
    </row>
    <row r="6010" spans="2:9" ht="20.100000000000001" customHeight="1" thickTop="1" thickBot="1">
      <c r="B6010" s="188" t="s">
        <v>12431</v>
      </c>
      <c r="C6010" s="369">
        <v>90016</v>
      </c>
      <c r="D6010" s="354" t="s">
        <v>12651</v>
      </c>
      <c r="E6010" s="381" t="s">
        <v>11</v>
      </c>
      <c r="F6010" s="82">
        <v>340.57314125148287</v>
      </c>
      <c r="G6010" s="99">
        <v>225.33970804933179</v>
      </c>
      <c r="H6010" s="99">
        <v>599.85430282732125</v>
      </c>
      <c r="I6010" s="586">
        <f t="shared" si="154"/>
        <v>495.74735770852999</v>
      </c>
    </row>
    <row r="6011" spans="2:9" ht="20.100000000000001" customHeight="1" thickTop="1" thickBot="1">
      <c r="B6011" s="188" t="s">
        <v>12440</v>
      </c>
      <c r="C6011" s="369">
        <v>90017</v>
      </c>
      <c r="D6011" s="354" t="s">
        <v>12652</v>
      </c>
      <c r="E6011" s="381" t="s">
        <v>11</v>
      </c>
      <c r="F6011" s="82">
        <v>340.57314125148287</v>
      </c>
      <c r="G6011" s="99">
        <v>225.33970804933179</v>
      </c>
      <c r="H6011" s="99">
        <v>599.85430282732125</v>
      </c>
      <c r="I6011" s="586">
        <f t="shared" si="154"/>
        <v>495.74735770852999</v>
      </c>
    </row>
    <row r="6012" spans="2:9" ht="20.100000000000001" customHeight="1" thickTop="1" thickBot="1">
      <c r="B6012" s="188" t="s">
        <v>12570</v>
      </c>
      <c r="C6012" s="369">
        <v>90018</v>
      </c>
      <c r="D6012" s="354" t="s">
        <v>12653</v>
      </c>
      <c r="E6012" s="381" t="s">
        <v>11</v>
      </c>
      <c r="F6012" s="82">
        <v>260.54072000000008</v>
      </c>
      <c r="G6012" s="99">
        <v>172.38637657692007</v>
      </c>
      <c r="H6012" s="99">
        <v>458.89253444776125</v>
      </c>
      <c r="I6012" s="586">
        <f t="shared" si="154"/>
        <v>379.25002846922416</v>
      </c>
    </row>
    <row r="6013" spans="2:9" ht="20.100000000000001" customHeight="1" thickTop="1" thickBot="1">
      <c r="B6013" s="188" t="s">
        <v>12570</v>
      </c>
      <c r="C6013" s="369">
        <v>90020</v>
      </c>
      <c r="D6013" s="354" t="s">
        <v>12654</v>
      </c>
      <c r="E6013" s="381" t="s">
        <v>11</v>
      </c>
      <c r="F6013" s="82">
        <v>387.40194817356178</v>
      </c>
      <c r="G6013" s="99">
        <v>256.3239179061149</v>
      </c>
      <c r="H6013" s="99">
        <v>682.3342694660779</v>
      </c>
      <c r="I6013" s="586">
        <f t="shared" si="154"/>
        <v>563.91261939345281</v>
      </c>
    </row>
    <row r="6014" spans="2:9" ht="20.100000000000001" customHeight="1" thickTop="1" thickBot="1">
      <c r="B6014" s="188" t="s">
        <v>12475</v>
      </c>
      <c r="C6014" s="369">
        <v>90023</v>
      </c>
      <c r="D6014" s="354" t="s">
        <v>12655</v>
      </c>
      <c r="E6014" s="381" t="s">
        <v>11</v>
      </c>
      <c r="F6014" s="82">
        <v>223.50814896982629</v>
      </c>
      <c r="G6014" s="99">
        <v>147.88383150366215</v>
      </c>
      <c r="H6014" s="99">
        <v>393.66675946274864</v>
      </c>
      <c r="I6014" s="586">
        <f t="shared" si="154"/>
        <v>325.34442930805676</v>
      </c>
    </row>
    <row r="6015" spans="2:9" ht="20.100000000000001" customHeight="1" thickTop="1" thickBot="1">
      <c r="B6015" s="188" t="s">
        <v>12485</v>
      </c>
      <c r="C6015" s="369">
        <v>90024</v>
      </c>
      <c r="D6015" s="354" t="s">
        <v>12656</v>
      </c>
      <c r="E6015" s="381" t="s">
        <v>11</v>
      </c>
      <c r="F6015" s="82">
        <v>342.70874840784529</v>
      </c>
      <c r="G6015" s="99">
        <v>226.75272932092824</v>
      </c>
      <c r="H6015" s="99">
        <v>603.61576545231094</v>
      </c>
      <c r="I6015" s="586">
        <f t="shared" si="154"/>
        <v>498.85600450604215</v>
      </c>
    </row>
    <row r="6016" spans="2:9" ht="20.100000000000001" customHeight="1" thickTop="1" thickBot="1">
      <c r="B6016" s="188" t="s">
        <v>12482</v>
      </c>
      <c r="C6016" s="369">
        <v>90025</v>
      </c>
      <c r="D6016" s="354" t="s">
        <v>22922</v>
      </c>
      <c r="E6016" s="381" t="s">
        <v>11</v>
      </c>
      <c r="F6016" s="82">
        <v>558.75632237748448</v>
      </c>
      <c r="G6016" s="99">
        <v>369.70028256657906</v>
      </c>
      <c r="H6016" s="99">
        <v>984.14215219223354</v>
      </c>
      <c r="I6016" s="586">
        <f t="shared" si="154"/>
        <v>813.34062164647401</v>
      </c>
    </row>
    <row r="6017" spans="2:9" ht="20.100000000000001" customHeight="1" thickTop="1" thickBot="1">
      <c r="B6017" s="188" t="s">
        <v>12538</v>
      </c>
      <c r="C6017" s="369">
        <v>90027</v>
      </c>
      <c r="D6017" s="354" t="s">
        <v>12657</v>
      </c>
      <c r="E6017" s="381" t="s">
        <v>11</v>
      </c>
      <c r="F6017" s="82">
        <v>311.84079497015944</v>
      </c>
      <c r="G6017" s="99">
        <v>206.32899423081358</v>
      </c>
      <c r="H6017" s="99">
        <v>549.2477826424257</v>
      </c>
      <c r="I6017" s="586">
        <f t="shared" si="154"/>
        <v>453.92378730778989</v>
      </c>
    </row>
    <row r="6018" spans="2:9" ht="20.100000000000001" customHeight="1" thickTop="1" thickBot="1">
      <c r="B6018" s="188" t="s">
        <v>12530</v>
      </c>
      <c r="C6018" s="369">
        <v>90028</v>
      </c>
      <c r="D6018" s="354" t="s">
        <v>12658</v>
      </c>
      <c r="E6018" s="381" t="s">
        <v>11</v>
      </c>
      <c r="F6018" s="82">
        <v>558.75632237748448</v>
      </c>
      <c r="G6018" s="99">
        <v>369.70028256657906</v>
      </c>
      <c r="H6018" s="99">
        <v>984.14215219223354</v>
      </c>
      <c r="I6018" s="586">
        <f t="shared" si="154"/>
        <v>813.34062164647401</v>
      </c>
    </row>
    <row r="6019" spans="2:9" ht="20.100000000000001" customHeight="1" thickTop="1" thickBot="1">
      <c r="B6019" s="188" t="s">
        <v>12576</v>
      </c>
      <c r="C6019" s="369">
        <v>90029</v>
      </c>
      <c r="D6019" s="354" t="s">
        <v>12659</v>
      </c>
      <c r="E6019" s="381" t="s">
        <v>11</v>
      </c>
      <c r="F6019" s="82">
        <v>334.19441987655824</v>
      </c>
      <c r="G6019" s="99">
        <v>221.11923661969499</v>
      </c>
      <c r="H6019" s="99">
        <v>588.61940788162804</v>
      </c>
      <c r="I6019" s="586">
        <f t="shared" si="154"/>
        <v>486.462320563329</v>
      </c>
    </row>
    <row r="6020" spans="2:9" ht="20.100000000000001" customHeight="1" thickTop="1" thickBot="1">
      <c r="B6020" s="188" t="s">
        <v>12660</v>
      </c>
      <c r="C6020" s="420">
        <v>90030</v>
      </c>
      <c r="D6020" s="354" t="s">
        <v>12661</v>
      </c>
      <c r="E6020" s="381" t="s">
        <v>11</v>
      </c>
      <c r="F6020" s="82">
        <v>242.65836314168152</v>
      </c>
      <c r="G6020" s="99">
        <v>160.55454198514889</v>
      </c>
      <c r="H6020" s="99">
        <v>427.39619076446633</v>
      </c>
      <c r="I6020" s="586">
        <f t="shared" si="154"/>
        <v>353.21999236732756</v>
      </c>
    </row>
    <row r="6021" spans="2:9" ht="20.100000000000001" customHeight="1" thickTop="1" thickBot="1">
      <c r="B6021" s="188" t="s">
        <v>12662</v>
      </c>
      <c r="C6021" s="420">
        <v>90031</v>
      </c>
      <c r="D6021" s="354" t="s">
        <v>12663</v>
      </c>
      <c r="E6021" s="381" t="s">
        <v>11</v>
      </c>
      <c r="F6021" s="82">
        <v>272.4585130011863</v>
      </c>
      <c r="G6021" s="99">
        <v>180.27176643946541</v>
      </c>
      <c r="H6021" s="99">
        <v>479.88344226185694</v>
      </c>
      <c r="I6021" s="586">
        <f t="shared" si="154"/>
        <v>396.59788616682391</v>
      </c>
    </row>
    <row r="6022" spans="2:9" ht="20.100000000000001" customHeight="1" thickTop="1" thickBot="1">
      <c r="B6022" s="188" t="s">
        <v>12664</v>
      </c>
      <c r="C6022" s="420">
        <v>90032</v>
      </c>
      <c r="D6022" s="354" t="s">
        <v>12665</v>
      </c>
      <c r="E6022" s="381" t="s">
        <v>11</v>
      </c>
      <c r="F6022" s="82">
        <v>199.78398000000004</v>
      </c>
      <c r="G6022" s="99">
        <v>132.18677069103006</v>
      </c>
      <c r="H6022" s="99">
        <v>351.88118357952203</v>
      </c>
      <c r="I6022" s="586">
        <f t="shared" si="154"/>
        <v>290.81089552026617</v>
      </c>
    </row>
    <row r="6023" spans="2:9" ht="20.100000000000001" customHeight="1" thickTop="1" thickBot="1">
      <c r="B6023" s="188" t="s">
        <v>12666</v>
      </c>
      <c r="C6023" s="420">
        <v>90033</v>
      </c>
      <c r="D6023" s="354" t="s">
        <v>12667</v>
      </c>
      <c r="E6023" s="381" t="s">
        <v>11</v>
      </c>
      <c r="F6023" s="82">
        <v>133.34233000000003</v>
      </c>
      <c r="G6023" s="99">
        <v>88.225752631005037</v>
      </c>
      <c r="H6023" s="99">
        <v>234.85695350373544</v>
      </c>
      <c r="I6023" s="586">
        <f t="shared" si="154"/>
        <v>194.09665578821111</v>
      </c>
    </row>
    <row r="6024" spans="2:9" ht="20.100000000000001" customHeight="1" thickTop="1" thickBot="1">
      <c r="B6024" s="188" t="s">
        <v>12668</v>
      </c>
      <c r="C6024" s="420">
        <v>90034</v>
      </c>
      <c r="D6024" s="354" t="s">
        <v>12669</v>
      </c>
      <c r="E6024" s="381" t="s">
        <v>11</v>
      </c>
      <c r="F6024" s="82">
        <v>161.07962970000003</v>
      </c>
      <c r="G6024" s="99">
        <v>106.57809537156048</v>
      </c>
      <c r="H6024" s="99">
        <v>283.710889879094</v>
      </c>
      <c r="I6024" s="586">
        <f t="shared" si="154"/>
        <v>234.47180981743307</v>
      </c>
    </row>
    <row r="6025" spans="2:9" ht="20.100000000000001" customHeight="1" thickTop="1" thickBot="1">
      <c r="B6025" s="188" t="s">
        <v>12670</v>
      </c>
      <c r="C6025" s="420">
        <v>90035</v>
      </c>
      <c r="D6025" s="354" t="s">
        <v>12671</v>
      </c>
      <c r="E6025" s="381" t="s">
        <v>11</v>
      </c>
      <c r="F6025" s="82">
        <v>284.83400000000006</v>
      </c>
      <c r="G6025" s="99">
        <v>188.45998884900004</v>
      </c>
      <c r="H6025" s="99">
        <v>501.68049031603812</v>
      </c>
      <c r="I6025" s="586">
        <f t="shared" si="154"/>
        <v>414.61197546780011</v>
      </c>
    </row>
    <row r="6026" spans="2:9" ht="20.100000000000001" customHeight="1" thickTop="1" thickBot="1">
      <c r="B6026" s="188" t="s">
        <v>2603</v>
      </c>
      <c r="C6026" s="420">
        <v>90036</v>
      </c>
      <c r="D6026" s="354" t="s">
        <v>12672</v>
      </c>
      <c r="E6026" s="381" t="s">
        <v>11</v>
      </c>
      <c r="F6026" s="82">
        <v>468.08075163945296</v>
      </c>
      <c r="G6026" s="99">
        <v>309.70492720111662</v>
      </c>
      <c r="H6026" s="99">
        <v>824.43451620937242</v>
      </c>
      <c r="I6026" s="586">
        <f t="shared" si="154"/>
        <v>681.35083984245659</v>
      </c>
    </row>
    <row r="6027" spans="2:9" ht="20.100000000000001" customHeight="1" thickTop="1" thickBot="1">
      <c r="B6027" s="188" t="s">
        <v>12673</v>
      </c>
      <c r="C6027" s="420">
        <v>90037</v>
      </c>
      <c r="D6027" s="354" t="s">
        <v>12674</v>
      </c>
      <c r="E6027" s="381" t="s">
        <v>11</v>
      </c>
      <c r="F6027" s="18"/>
      <c r="G6027" s="6"/>
      <c r="H6027" s="6"/>
      <c r="I6027" s="586">
        <f t="shared" si="154"/>
        <v>0</v>
      </c>
    </row>
    <row r="6028" spans="2:9" ht="20.100000000000001" customHeight="1" thickTop="1" thickBot="1">
      <c r="B6028" s="188" t="s">
        <v>12460</v>
      </c>
      <c r="C6028" s="420">
        <v>90038</v>
      </c>
      <c r="D6028" s="354" t="s">
        <v>12675</v>
      </c>
      <c r="E6028" s="381" t="s">
        <v>11</v>
      </c>
      <c r="F6028" s="7"/>
      <c r="G6028" s="7"/>
      <c r="H6028" s="7"/>
      <c r="I6028" s="586">
        <f t="shared" si="154"/>
        <v>0</v>
      </c>
    </row>
    <row r="6029" spans="2:9" ht="20.100000000000001" customHeight="1" thickTop="1" thickBot="1">
      <c r="B6029" s="188" t="s">
        <v>12676</v>
      </c>
      <c r="C6029" s="420">
        <v>90039</v>
      </c>
      <c r="D6029" s="354" t="s">
        <v>12677</v>
      </c>
      <c r="E6029" s="381" t="s">
        <v>11</v>
      </c>
      <c r="F6029" s="7"/>
      <c r="G6029" s="7"/>
      <c r="H6029" s="7"/>
      <c r="I6029" s="586">
        <f t="shared" si="154"/>
        <v>0</v>
      </c>
    </row>
    <row r="6030" spans="2:9" ht="20.100000000000001" customHeight="1" thickTop="1" thickBot="1">
      <c r="B6030" s="188" t="s">
        <v>12678</v>
      </c>
      <c r="C6030" s="420">
        <v>90040</v>
      </c>
      <c r="D6030" s="354" t="s">
        <v>12679</v>
      </c>
      <c r="E6030" s="381" t="s">
        <v>11</v>
      </c>
      <c r="F6030" s="78">
        <v>810.87797858496026</v>
      </c>
      <c r="G6030" s="99">
        <v>405.43898929248013</v>
      </c>
      <c r="H6030" s="99">
        <v>1079.2785894965821</v>
      </c>
      <c r="I6030" s="586">
        <f t="shared" si="154"/>
        <v>891.96577644345632</v>
      </c>
    </row>
    <row r="6031" spans="2:9" ht="20.100000000000001" customHeight="1" thickTop="1" thickBot="1">
      <c r="B6031" s="188" t="s">
        <v>12680</v>
      </c>
      <c r="C6031" s="420">
        <v>90041</v>
      </c>
      <c r="D6031" s="354" t="s">
        <v>12681</v>
      </c>
      <c r="E6031" s="381" t="s">
        <v>11</v>
      </c>
      <c r="F6031" s="78">
        <v>716.75298350656021</v>
      </c>
      <c r="G6031" s="99">
        <v>358.37649175328011</v>
      </c>
      <c r="H6031" s="99">
        <v>953.99822104723171</v>
      </c>
      <c r="I6031" s="586">
        <f t="shared" si="154"/>
        <v>788.42828185721635</v>
      </c>
    </row>
    <row r="6032" spans="2:9" ht="20.100000000000001" customHeight="1" thickTop="1" thickBot="1">
      <c r="B6032" s="188" t="s">
        <v>12682</v>
      </c>
      <c r="C6032" s="420">
        <v>90042</v>
      </c>
      <c r="D6032" s="354" t="s">
        <v>12683</v>
      </c>
      <c r="E6032" s="381" t="s">
        <v>11</v>
      </c>
      <c r="F6032" s="78">
        <v>643.40087084416007</v>
      </c>
      <c r="G6032" s="99">
        <v>321.70043542208003</v>
      </c>
      <c r="H6032" s="99">
        <v>856.36655909357705</v>
      </c>
      <c r="I6032" s="586">
        <f t="shared" si="154"/>
        <v>707.74095792857611</v>
      </c>
    </row>
    <row r="6033" spans="2:9" ht="20.100000000000001" customHeight="1" thickTop="1" thickBot="1">
      <c r="B6033" s="188" t="s">
        <v>12684</v>
      </c>
      <c r="C6033" s="420">
        <v>90043</v>
      </c>
      <c r="D6033" s="354" t="s">
        <v>12685</v>
      </c>
      <c r="E6033" s="381" t="s">
        <v>11</v>
      </c>
      <c r="F6033" s="78">
        <v>616.43017760896021</v>
      </c>
      <c r="G6033" s="99">
        <v>308.2150888044801</v>
      </c>
      <c r="H6033" s="99">
        <v>820.46856639752616</v>
      </c>
      <c r="I6033" s="586">
        <f t="shared" si="154"/>
        <v>678.07319536985631</v>
      </c>
    </row>
    <row r="6034" spans="2:9" ht="20.100000000000001" customHeight="1" thickTop="1" thickBot="1">
      <c r="B6034" s="188" t="s">
        <v>12686</v>
      </c>
      <c r="C6034" s="420">
        <v>90044</v>
      </c>
      <c r="D6034" s="354" t="s">
        <v>12687</v>
      </c>
      <c r="E6034" s="381" t="s">
        <v>11</v>
      </c>
      <c r="F6034" s="78">
        <v>551.6596491577601</v>
      </c>
      <c r="G6034" s="99">
        <v>275.82982457888005</v>
      </c>
      <c r="H6034" s="99">
        <v>734.25899302897869</v>
      </c>
      <c r="I6034" s="586">
        <f t="shared" si="154"/>
        <v>606.82561407353614</v>
      </c>
    </row>
    <row r="6035" spans="2:9" ht="20.100000000000001" customHeight="1" thickTop="1" thickBot="1">
      <c r="B6035" s="188" t="s">
        <v>12688</v>
      </c>
      <c r="C6035" s="420">
        <v>90046</v>
      </c>
      <c r="D6035" s="354" t="s">
        <v>12689</v>
      </c>
      <c r="E6035" s="381" t="s">
        <v>11</v>
      </c>
      <c r="F6035" s="78">
        <v>551.6596491577601</v>
      </c>
      <c r="G6035" s="99">
        <v>275.82982457888005</v>
      </c>
      <c r="H6035" s="99">
        <v>734.25899302897869</v>
      </c>
      <c r="I6035" s="586">
        <f t="shared" si="154"/>
        <v>606.82561407353614</v>
      </c>
    </row>
    <row r="6036" spans="2:9" ht="20.100000000000001" customHeight="1" thickTop="1" thickBot="1">
      <c r="B6036" s="188"/>
      <c r="C6036" s="420">
        <v>90047</v>
      </c>
      <c r="D6036" s="354" t="s">
        <v>12690</v>
      </c>
      <c r="E6036" s="381" t="s">
        <v>11</v>
      </c>
      <c r="F6036" s="78">
        <v>551.6596491577601</v>
      </c>
      <c r="G6036" s="99">
        <v>275.82982457888005</v>
      </c>
      <c r="H6036" s="99">
        <v>734.25899302897869</v>
      </c>
      <c r="I6036" s="586">
        <f t="shared" si="154"/>
        <v>606.82561407353614</v>
      </c>
    </row>
    <row r="6037" spans="2:9" ht="20.100000000000001" customHeight="1" thickTop="1" thickBot="1">
      <c r="B6037" s="188" t="s">
        <v>12691</v>
      </c>
      <c r="C6037" s="420">
        <v>90048</v>
      </c>
      <c r="D6037" s="354" t="s">
        <v>12692</v>
      </c>
      <c r="E6037" s="381" t="s">
        <v>11</v>
      </c>
      <c r="F6037" s="78">
        <v>780.61086728768032</v>
      </c>
      <c r="G6037" s="99">
        <v>390.30543364384016</v>
      </c>
      <c r="H6037" s="99">
        <v>1038.9930643599025</v>
      </c>
      <c r="I6037" s="586">
        <f t="shared" si="154"/>
        <v>858.67195401644847</v>
      </c>
    </row>
    <row r="6038" spans="2:9" ht="20.100000000000001" customHeight="1" thickTop="1" thickBot="1">
      <c r="B6038" s="188" t="s">
        <v>12693</v>
      </c>
      <c r="C6038" s="420">
        <v>90049</v>
      </c>
      <c r="D6038" s="354" t="s">
        <v>12694</v>
      </c>
      <c r="E6038" s="381" t="s">
        <v>11</v>
      </c>
      <c r="F6038" s="78">
        <v>1094.5333906707203</v>
      </c>
      <c r="G6038" s="99">
        <v>547.26669533536017</v>
      </c>
      <c r="H6038" s="99">
        <v>1456.823942982729</v>
      </c>
      <c r="I6038" s="586">
        <f t="shared" si="154"/>
        <v>1203.9867297377925</v>
      </c>
    </row>
    <row r="6039" spans="2:9" ht="20.100000000000001" customHeight="1" thickTop="1" thickBot="1">
      <c r="B6039" s="343"/>
      <c r="C6039" s="249"/>
      <c r="D6039" s="200"/>
      <c r="E6039" s="201"/>
      <c r="F6039" s="78">
        <v>779.61649324416021</v>
      </c>
      <c r="G6039" s="99">
        <v>389.80824662208011</v>
      </c>
      <c r="H6039" s="99">
        <v>1037.6695525079772</v>
      </c>
      <c r="I6039" s="573"/>
    </row>
    <row r="6040" spans="2:9" ht="20.100000000000001" customHeight="1" thickTop="1" thickBot="1">
      <c r="B6040" s="255"/>
      <c r="C6040" s="249"/>
      <c r="D6040" s="341" t="s">
        <v>4031</v>
      </c>
      <c r="E6040" s="201"/>
      <c r="F6040" s="78">
        <v>646.6428026572803</v>
      </c>
      <c r="G6040" s="99">
        <v>323.32140132864015</v>
      </c>
      <c r="H6040" s="99">
        <v>860.68157033684008</v>
      </c>
      <c r="I6040" s="573"/>
    </row>
    <row r="6041" spans="2:9" ht="20.100000000000001" customHeight="1" thickTop="1" thickBot="1">
      <c r="B6041" s="255"/>
      <c r="C6041" s="249"/>
      <c r="D6041" s="200"/>
      <c r="E6041" s="201"/>
      <c r="F6041" s="78">
        <v>646.6428026572803</v>
      </c>
      <c r="G6041" s="99">
        <v>323.32140132864015</v>
      </c>
      <c r="H6041" s="99">
        <v>860.68157033684008</v>
      </c>
      <c r="I6041" s="573"/>
    </row>
    <row r="6042" spans="2:9" ht="20.100000000000001" customHeight="1" thickTop="1" thickBot="1">
      <c r="B6042" s="188" t="s">
        <v>12428</v>
      </c>
      <c r="C6042" s="369" t="s">
        <v>12695</v>
      </c>
      <c r="D6042" s="354" t="s">
        <v>12696</v>
      </c>
      <c r="E6042" s="381" t="s">
        <v>11</v>
      </c>
      <c r="F6042" s="78">
        <v>471.31967506624011</v>
      </c>
      <c r="G6042" s="99">
        <v>235.65983753312005</v>
      </c>
      <c r="H6042" s="99">
        <v>627.32648751316572</v>
      </c>
      <c r="I6042" s="586">
        <f>G6042*2.2</f>
        <v>518.45164257286422</v>
      </c>
    </row>
    <row r="6043" spans="2:9" ht="20.100000000000001" customHeight="1" thickTop="1" thickBot="1">
      <c r="B6043" s="188" t="s">
        <v>12454</v>
      </c>
      <c r="C6043" s="369" t="s">
        <v>12697</v>
      </c>
      <c r="D6043" s="354" t="s">
        <v>12698</v>
      </c>
      <c r="E6043" s="381" t="s">
        <v>11</v>
      </c>
      <c r="F6043" s="78">
        <v>628.68748800000026</v>
      </c>
      <c r="G6043" s="99">
        <v>314.34374400000013</v>
      </c>
      <c r="H6043" s="99">
        <v>836.78304652800034</v>
      </c>
      <c r="I6043" s="586">
        <f t="shared" ref="I6043:I6063" si="155">G6043*2.2</f>
        <v>691.55623680000031</v>
      </c>
    </row>
    <row r="6044" spans="2:9" ht="20.100000000000001" customHeight="1" thickTop="1" thickBot="1">
      <c r="B6044" s="188" t="s">
        <v>12418</v>
      </c>
      <c r="C6044" s="369" t="s">
        <v>12699</v>
      </c>
      <c r="D6044" s="354" t="s">
        <v>12700</v>
      </c>
      <c r="E6044" s="381" t="s">
        <v>11</v>
      </c>
      <c r="F6044" s="78">
        <v>522.98626064256007</v>
      </c>
      <c r="G6044" s="99">
        <v>261.49313032128003</v>
      </c>
      <c r="H6044" s="99">
        <v>696.09471291524744</v>
      </c>
      <c r="I6044" s="586">
        <f t="shared" si="155"/>
        <v>575.28488670681611</v>
      </c>
    </row>
    <row r="6045" spans="2:9" ht="20.100000000000001" customHeight="1" thickTop="1" thickBot="1">
      <c r="B6045" s="188" t="s">
        <v>12412</v>
      </c>
      <c r="C6045" s="369" t="s">
        <v>12701</v>
      </c>
      <c r="D6045" s="354" t="s">
        <v>12702</v>
      </c>
      <c r="E6045" s="381" t="s">
        <v>11</v>
      </c>
      <c r="F6045" s="78">
        <v>651.01532413632026</v>
      </c>
      <c r="G6045" s="99">
        <v>325.50766206816013</v>
      </c>
      <c r="H6045" s="99">
        <v>866.50139642544229</v>
      </c>
      <c r="I6045" s="586">
        <f t="shared" si="155"/>
        <v>716.11685654995233</v>
      </c>
    </row>
    <row r="6046" spans="2:9" ht="20.100000000000001" customHeight="1" thickTop="1" thickBot="1">
      <c r="B6046" s="188" t="s">
        <v>12475</v>
      </c>
      <c r="C6046" s="369" t="s">
        <v>12703</v>
      </c>
      <c r="D6046" s="354" t="s">
        <v>12704</v>
      </c>
      <c r="E6046" s="381" t="s">
        <v>11</v>
      </c>
      <c r="F6046" s="78">
        <v>649.21727792064019</v>
      </c>
      <c r="G6046" s="99">
        <v>324.60863896032009</v>
      </c>
      <c r="H6046" s="99">
        <v>864.10819691237214</v>
      </c>
      <c r="I6046" s="586">
        <f t="shared" si="155"/>
        <v>714.13900571270426</v>
      </c>
    </row>
    <row r="6047" spans="2:9" ht="20.100000000000001" customHeight="1" thickTop="1" thickBot="1">
      <c r="B6047" s="188" t="s">
        <v>12469</v>
      </c>
      <c r="C6047" s="369" t="s">
        <v>12705</v>
      </c>
      <c r="D6047" s="354" t="s">
        <v>12706</v>
      </c>
      <c r="E6047" s="381" t="s">
        <v>11</v>
      </c>
      <c r="F6047" s="78">
        <v>451.86913200000015</v>
      </c>
      <c r="G6047" s="99">
        <v>225.93456600000007</v>
      </c>
      <c r="H6047" s="99">
        <v>601.43781469200019</v>
      </c>
      <c r="I6047" s="586">
        <f t="shared" si="155"/>
        <v>497.0560452000002</v>
      </c>
    </row>
    <row r="6048" spans="2:9" ht="20.100000000000001" customHeight="1" thickTop="1" thickBot="1">
      <c r="B6048" s="188" t="s">
        <v>12707</v>
      </c>
      <c r="C6048" s="369" t="s">
        <v>12708</v>
      </c>
      <c r="D6048" s="354" t="s">
        <v>12709</v>
      </c>
      <c r="E6048" s="381" t="s">
        <v>11</v>
      </c>
      <c r="F6048" s="78">
        <v>617.86044164416001</v>
      </c>
      <c r="G6048" s="99">
        <v>308.93022082208</v>
      </c>
      <c r="H6048" s="99">
        <v>822.372247828377</v>
      </c>
      <c r="I6048" s="586">
        <f t="shared" si="155"/>
        <v>679.64648580857602</v>
      </c>
    </row>
    <row r="6049" spans="2:9" ht="20.100000000000001" customHeight="1" thickTop="1" thickBot="1">
      <c r="B6049" s="188" t="s">
        <v>12472</v>
      </c>
      <c r="C6049" s="369" t="s">
        <v>12710</v>
      </c>
      <c r="D6049" s="354" t="s">
        <v>12711</v>
      </c>
      <c r="E6049" s="381" t="s">
        <v>11</v>
      </c>
      <c r="F6049" s="78">
        <v>434.09194546432013</v>
      </c>
      <c r="G6049" s="99">
        <v>217.04597273216007</v>
      </c>
      <c r="H6049" s="99">
        <v>577.77637941301009</v>
      </c>
      <c r="I6049" s="586">
        <f t="shared" si="155"/>
        <v>477.50114001075218</v>
      </c>
    </row>
    <row r="6050" spans="2:9" ht="20.100000000000001" customHeight="1" thickTop="1" thickBot="1">
      <c r="B6050" s="188" t="s">
        <v>2638</v>
      </c>
      <c r="C6050" s="369" t="s">
        <v>12712</v>
      </c>
      <c r="D6050" s="354" t="s">
        <v>12713</v>
      </c>
      <c r="E6050" s="381" t="s">
        <v>11</v>
      </c>
      <c r="F6050" s="78">
        <v>609.9709375760001</v>
      </c>
      <c r="G6050" s="99">
        <v>304.98546878800005</v>
      </c>
      <c r="H6050" s="99">
        <v>811.87131791365618</v>
      </c>
      <c r="I6050" s="586">
        <f t="shared" si="155"/>
        <v>670.96803133360015</v>
      </c>
    </row>
    <row r="6051" spans="2:9" ht="20.100000000000001" customHeight="1" thickTop="1" thickBot="1">
      <c r="B6051" s="188" t="s">
        <v>2603</v>
      </c>
      <c r="C6051" s="369" t="s">
        <v>12714</v>
      </c>
      <c r="D6051" s="354" t="s">
        <v>12715</v>
      </c>
      <c r="E6051" s="381" t="s">
        <v>11</v>
      </c>
      <c r="F6051" s="78">
        <v>870.99412400000017</v>
      </c>
      <c r="G6051" s="99">
        <v>435.49706200000008</v>
      </c>
      <c r="H6051" s="99">
        <v>1159.2931790440002</v>
      </c>
      <c r="I6051" s="586">
        <f t="shared" si="155"/>
        <v>958.09353640000029</v>
      </c>
    </row>
    <row r="6052" spans="2:9" ht="20.100000000000001" customHeight="1" thickTop="1" thickBot="1">
      <c r="B6052" s="188" t="s">
        <v>12535</v>
      </c>
      <c r="C6052" s="369" t="s">
        <v>12716</v>
      </c>
      <c r="D6052" s="354" t="s">
        <v>12717</v>
      </c>
      <c r="E6052" s="381" t="s">
        <v>11</v>
      </c>
      <c r="F6052" s="7"/>
      <c r="G6052" s="7"/>
      <c r="H6052" s="7"/>
      <c r="I6052" s="586">
        <f t="shared" si="155"/>
        <v>0</v>
      </c>
    </row>
    <row r="6053" spans="2:9" ht="20.100000000000001" customHeight="1" thickTop="1" thickBot="1">
      <c r="B6053" s="188" t="s">
        <v>12538</v>
      </c>
      <c r="C6053" s="369" t="s">
        <v>12718</v>
      </c>
      <c r="D6053" s="354" t="s">
        <v>12719</v>
      </c>
      <c r="E6053" s="381" t="s">
        <v>11</v>
      </c>
      <c r="F6053" s="7"/>
      <c r="G6053" s="7"/>
      <c r="H6053" s="7"/>
      <c r="I6053" s="586">
        <f t="shared" si="155"/>
        <v>0</v>
      </c>
    </row>
    <row r="6054" spans="2:9" ht="20.100000000000001" customHeight="1" thickTop="1" thickBot="1">
      <c r="B6054" s="188" t="s">
        <v>12603</v>
      </c>
      <c r="C6054" s="369" t="s">
        <v>12720</v>
      </c>
      <c r="D6054" s="354" t="s">
        <v>12721</v>
      </c>
      <c r="E6054" s="381" t="s">
        <v>11</v>
      </c>
      <c r="F6054" s="7"/>
      <c r="G6054" s="7"/>
      <c r="H6054" s="7"/>
      <c r="I6054" s="586">
        <f t="shared" si="155"/>
        <v>0</v>
      </c>
    </row>
    <row r="6055" spans="2:9" ht="20.100000000000001" customHeight="1" thickTop="1" thickBot="1">
      <c r="B6055" s="188"/>
      <c r="C6055" s="369" t="s">
        <v>12722</v>
      </c>
      <c r="D6055" s="354" t="s">
        <v>12723</v>
      </c>
      <c r="E6055" s="381" t="s">
        <v>11</v>
      </c>
      <c r="F6055" s="104">
        <v>376.47</v>
      </c>
      <c r="G6055" s="98">
        <v>376.47</v>
      </c>
      <c r="H6055" s="99">
        <v>1002.1631400000001</v>
      </c>
      <c r="I6055" s="586">
        <f t="shared" si="155"/>
        <v>828.23400000000015</v>
      </c>
    </row>
    <row r="6056" spans="2:9" ht="20.100000000000001" customHeight="1" thickTop="1" thickBot="1">
      <c r="B6056" s="188" t="s">
        <v>12530</v>
      </c>
      <c r="C6056" s="369" t="s">
        <v>12724</v>
      </c>
      <c r="D6056" s="354" t="s">
        <v>12725</v>
      </c>
      <c r="E6056" s="381" t="s">
        <v>11</v>
      </c>
      <c r="F6056" s="104">
        <v>332.18</v>
      </c>
      <c r="G6056" s="98">
        <v>332.18</v>
      </c>
      <c r="H6056" s="99">
        <v>884.26316000000008</v>
      </c>
      <c r="I6056" s="586">
        <f t="shared" si="155"/>
        <v>730.79600000000005</v>
      </c>
    </row>
    <row r="6057" spans="2:9" ht="20.100000000000001" customHeight="1" thickTop="1" thickBot="1">
      <c r="B6057" s="188" t="s">
        <v>12485</v>
      </c>
      <c r="C6057" s="369" t="s">
        <v>12726</v>
      </c>
      <c r="D6057" s="354" t="s">
        <v>12727</v>
      </c>
      <c r="E6057" s="381" t="s">
        <v>11</v>
      </c>
      <c r="F6057" s="104">
        <v>298.95999999999998</v>
      </c>
      <c r="G6057" s="98">
        <v>298.95999999999998</v>
      </c>
      <c r="H6057" s="99">
        <v>795.83151999999995</v>
      </c>
      <c r="I6057" s="586">
        <f t="shared" si="155"/>
        <v>657.71199999999999</v>
      </c>
    </row>
    <row r="6058" spans="2:9" ht="20.100000000000001" customHeight="1" thickTop="1" thickBot="1">
      <c r="B6058" s="188" t="s">
        <v>12482</v>
      </c>
      <c r="C6058" s="369" t="s">
        <v>12728</v>
      </c>
      <c r="D6058" s="354" t="s">
        <v>12729</v>
      </c>
      <c r="E6058" s="381" t="s">
        <v>11</v>
      </c>
      <c r="F6058" s="104">
        <v>1023.64</v>
      </c>
      <c r="G6058" s="98">
        <v>1023.64</v>
      </c>
      <c r="H6058" s="99">
        <v>2724.9296800000002</v>
      </c>
      <c r="I6058" s="586">
        <f t="shared" si="155"/>
        <v>2252.0080000000003</v>
      </c>
    </row>
    <row r="6059" spans="2:9" ht="20.100000000000001" customHeight="1" thickTop="1" thickBot="1">
      <c r="B6059" s="188"/>
      <c r="C6059" s="369" t="s">
        <v>12730</v>
      </c>
      <c r="D6059" s="354" t="s">
        <v>12723</v>
      </c>
      <c r="E6059" s="381" t="s">
        <v>11</v>
      </c>
      <c r="F6059" s="104">
        <v>1023.64</v>
      </c>
      <c r="G6059" s="98">
        <v>1023.64</v>
      </c>
      <c r="H6059" s="99">
        <v>2724.9296800000002</v>
      </c>
      <c r="I6059" s="586">
        <f t="shared" si="155"/>
        <v>2252.0080000000003</v>
      </c>
    </row>
    <row r="6060" spans="2:9" ht="20.100000000000001" customHeight="1" thickTop="1" thickBot="1">
      <c r="B6060" s="188" t="s">
        <v>12576</v>
      </c>
      <c r="C6060" s="369" t="s">
        <v>12731</v>
      </c>
      <c r="D6060" s="354" t="s">
        <v>12732</v>
      </c>
      <c r="E6060" s="381" t="s">
        <v>11</v>
      </c>
      <c r="F6060" s="104">
        <v>1023.64</v>
      </c>
      <c r="G6060" s="98">
        <v>1023.64</v>
      </c>
      <c r="H6060" s="99">
        <v>2724.9296800000002</v>
      </c>
      <c r="I6060" s="586">
        <f t="shared" si="155"/>
        <v>2252.0080000000003</v>
      </c>
    </row>
    <row r="6061" spans="2:9" ht="20.100000000000001" customHeight="1" thickTop="1" thickBot="1">
      <c r="B6061" s="188" t="s">
        <v>12457</v>
      </c>
      <c r="C6061" s="369" t="s">
        <v>12733</v>
      </c>
      <c r="D6061" s="354" t="s">
        <v>12734</v>
      </c>
      <c r="E6061" s="381" t="s">
        <v>11</v>
      </c>
      <c r="F6061" s="104">
        <v>1023.64</v>
      </c>
      <c r="G6061" s="98">
        <v>1023.64</v>
      </c>
      <c r="H6061" s="99">
        <v>2724.9296800000002</v>
      </c>
      <c r="I6061" s="586">
        <f t="shared" si="155"/>
        <v>2252.0080000000003</v>
      </c>
    </row>
    <row r="6062" spans="2:9" ht="20.100000000000001" customHeight="1" thickTop="1" thickBot="1">
      <c r="B6062" s="188" t="s">
        <v>12479</v>
      </c>
      <c r="C6062" s="369" t="s">
        <v>12735</v>
      </c>
      <c r="D6062" s="354" t="s">
        <v>12736</v>
      </c>
      <c r="E6062" s="381" t="s">
        <v>11</v>
      </c>
      <c r="F6062" s="104">
        <v>1616.43</v>
      </c>
      <c r="G6062" s="98">
        <v>1616.43</v>
      </c>
      <c r="H6062" s="99">
        <v>4302.9366600000003</v>
      </c>
      <c r="I6062" s="586">
        <f t="shared" si="155"/>
        <v>3556.1460000000006</v>
      </c>
    </row>
    <row r="6063" spans="2:9" ht="20.100000000000001" customHeight="1" thickTop="1" thickBot="1">
      <c r="B6063" s="188"/>
      <c r="C6063" s="369" t="s">
        <v>12737</v>
      </c>
      <c r="D6063" s="354" t="s">
        <v>12723</v>
      </c>
      <c r="E6063" s="381" t="s">
        <v>11</v>
      </c>
      <c r="F6063" s="104">
        <v>933.44</v>
      </c>
      <c r="G6063" s="98">
        <v>933.44</v>
      </c>
      <c r="H6063" s="99">
        <v>2484.8172800000002</v>
      </c>
      <c r="I6063" s="586">
        <f t="shared" si="155"/>
        <v>2053.5680000000002</v>
      </c>
    </row>
    <row r="6064" spans="2:9" ht="20.100000000000001" customHeight="1" thickTop="1" thickBot="1">
      <c r="B6064" s="255"/>
      <c r="C6064" s="249"/>
      <c r="D6064" s="200"/>
      <c r="E6064" s="201"/>
      <c r="F6064" s="104">
        <v>372.04</v>
      </c>
      <c r="G6064" s="98">
        <v>372.04</v>
      </c>
      <c r="H6064" s="99">
        <v>990.37048000000004</v>
      </c>
      <c r="I6064" s="573"/>
    </row>
    <row r="6065" spans="2:9" ht="20.100000000000001" customHeight="1" thickTop="1" thickBot="1">
      <c r="B6065" s="255"/>
      <c r="C6065" s="249"/>
      <c r="D6065" s="341" t="s">
        <v>1192</v>
      </c>
      <c r="E6065" s="201"/>
      <c r="F6065" s="104">
        <v>612.23</v>
      </c>
      <c r="G6065" s="98">
        <v>612.23</v>
      </c>
      <c r="H6065" s="99">
        <v>1629.7562600000001</v>
      </c>
      <c r="I6065" s="573"/>
    </row>
    <row r="6066" spans="2:9" ht="20.100000000000001" customHeight="1" thickTop="1" thickBot="1">
      <c r="B6066" s="255"/>
      <c r="C6066" s="249"/>
      <c r="D6066" s="200"/>
      <c r="E6066" s="201"/>
      <c r="F6066" s="104">
        <v>1040.1099999999999</v>
      </c>
      <c r="G6066" s="98">
        <v>1040.1099999999999</v>
      </c>
      <c r="H6066" s="99">
        <v>2768.7728200000001</v>
      </c>
      <c r="I6066" s="573"/>
    </row>
    <row r="6067" spans="2:9" ht="20.100000000000001" customHeight="1" thickTop="1" thickBot="1">
      <c r="B6067" s="188" t="s">
        <v>12603</v>
      </c>
      <c r="C6067" s="369" t="s">
        <v>12738</v>
      </c>
      <c r="D6067" s="354" t="s">
        <v>12739</v>
      </c>
      <c r="E6067" s="381" t="s">
        <v>11</v>
      </c>
      <c r="F6067" s="104">
        <v>1040.1099999999999</v>
      </c>
      <c r="G6067" s="98">
        <v>1040.1099999999999</v>
      </c>
      <c r="H6067" s="99">
        <v>2768.7728200000001</v>
      </c>
      <c r="I6067" s="586">
        <f t="shared" ref="I6067:I6110" si="156">H6067/1.21</f>
        <v>2288.2420000000002</v>
      </c>
    </row>
    <row r="6068" spans="2:9" ht="20.100000000000001" customHeight="1" thickTop="1" thickBot="1">
      <c r="B6068" s="188" t="s">
        <v>12428</v>
      </c>
      <c r="C6068" s="369" t="s">
        <v>12740</v>
      </c>
      <c r="D6068" s="354" t="s">
        <v>12741</v>
      </c>
      <c r="E6068" s="381" t="s">
        <v>11</v>
      </c>
      <c r="F6068" s="104">
        <v>1040.1099999999999</v>
      </c>
      <c r="G6068" s="98">
        <v>1040.1099999999999</v>
      </c>
      <c r="H6068" s="99">
        <v>2768.7728200000001</v>
      </c>
      <c r="I6068" s="586">
        <f t="shared" si="156"/>
        <v>2288.2420000000002</v>
      </c>
    </row>
    <row r="6069" spans="2:9" ht="20.100000000000001" customHeight="1" thickTop="1" thickBot="1">
      <c r="B6069" s="188" t="s">
        <v>12479</v>
      </c>
      <c r="C6069" s="369" t="s">
        <v>12742</v>
      </c>
      <c r="D6069" s="354" t="s">
        <v>12743</v>
      </c>
      <c r="E6069" s="381" t="s">
        <v>11</v>
      </c>
      <c r="F6069" s="104">
        <v>426.5</v>
      </c>
      <c r="G6069" s="98">
        <v>426.5</v>
      </c>
      <c r="H6069" s="99">
        <v>1135.3430000000001</v>
      </c>
      <c r="I6069" s="586">
        <f t="shared" si="156"/>
        <v>938.30000000000007</v>
      </c>
    </row>
    <row r="6070" spans="2:9" ht="20.100000000000001" customHeight="1" thickTop="1" thickBot="1">
      <c r="B6070" s="188" t="s">
        <v>12475</v>
      </c>
      <c r="C6070" s="369" t="s">
        <v>12744</v>
      </c>
      <c r="D6070" s="354" t="s">
        <v>12745</v>
      </c>
      <c r="E6070" s="381" t="s">
        <v>11</v>
      </c>
      <c r="F6070" s="104">
        <v>845.09</v>
      </c>
      <c r="G6070" s="98">
        <v>845.09</v>
      </c>
      <c r="H6070" s="99">
        <v>2249.6295800000003</v>
      </c>
      <c r="I6070" s="586">
        <f t="shared" si="156"/>
        <v>1859.1980000000003</v>
      </c>
    </row>
    <row r="6071" spans="2:9" ht="20.100000000000001" customHeight="1" thickTop="1" thickBot="1">
      <c r="B6071" s="188" t="s">
        <v>12475</v>
      </c>
      <c r="C6071" s="369" t="s">
        <v>12746</v>
      </c>
      <c r="D6071" s="354" t="s">
        <v>12745</v>
      </c>
      <c r="E6071" s="381" t="s">
        <v>11</v>
      </c>
      <c r="F6071" s="104">
        <v>202.64</v>
      </c>
      <c r="G6071" s="98">
        <v>202.64</v>
      </c>
      <c r="H6071" s="99">
        <v>539.42768000000001</v>
      </c>
      <c r="I6071" s="586">
        <f t="shared" si="156"/>
        <v>445.80799999999999</v>
      </c>
    </row>
    <row r="6072" spans="2:9" ht="20.100000000000001" customHeight="1" thickTop="1" thickBot="1">
      <c r="B6072" s="188" t="s">
        <v>12475</v>
      </c>
      <c r="C6072" s="369" t="s">
        <v>12747</v>
      </c>
      <c r="D6072" s="354" t="s">
        <v>12745</v>
      </c>
      <c r="E6072" s="381" t="s">
        <v>11</v>
      </c>
      <c r="F6072" s="104">
        <v>845.12</v>
      </c>
      <c r="G6072" s="98">
        <v>845.12</v>
      </c>
      <c r="H6072" s="99">
        <v>2249.7094400000001</v>
      </c>
      <c r="I6072" s="586">
        <f t="shared" si="156"/>
        <v>1859.2640000000001</v>
      </c>
    </row>
    <row r="6073" spans="2:9" ht="20.100000000000001" customHeight="1" thickTop="1" thickBot="1">
      <c r="B6073" s="188" t="s">
        <v>12475</v>
      </c>
      <c r="C6073" s="369" t="s">
        <v>12748</v>
      </c>
      <c r="D6073" s="354" t="s">
        <v>12745</v>
      </c>
      <c r="E6073" s="381" t="s">
        <v>11</v>
      </c>
      <c r="F6073" s="104">
        <v>845.12</v>
      </c>
      <c r="G6073" s="98">
        <v>845.12</v>
      </c>
      <c r="H6073" s="99">
        <v>2249.7094400000001</v>
      </c>
      <c r="I6073" s="586">
        <f t="shared" si="156"/>
        <v>1859.2640000000001</v>
      </c>
    </row>
    <row r="6074" spans="2:9" ht="20.100000000000001" customHeight="1" thickTop="1" thickBot="1">
      <c r="B6074" s="188" t="s">
        <v>12614</v>
      </c>
      <c r="C6074" s="369" t="s">
        <v>12749</v>
      </c>
      <c r="D6074" s="354" t="s">
        <v>12750</v>
      </c>
      <c r="E6074" s="381" t="s">
        <v>11</v>
      </c>
      <c r="F6074" s="104">
        <v>845.12</v>
      </c>
      <c r="G6074" s="98">
        <v>845.12</v>
      </c>
      <c r="H6074" s="99">
        <v>2249.7094400000001</v>
      </c>
      <c r="I6074" s="586">
        <f t="shared" si="156"/>
        <v>1859.2640000000001</v>
      </c>
    </row>
    <row r="6075" spans="2:9" ht="20.100000000000001" customHeight="1" thickTop="1" thickBot="1">
      <c r="B6075" s="188" t="s">
        <v>12463</v>
      </c>
      <c r="C6075" s="369" t="s">
        <v>12751</v>
      </c>
      <c r="D6075" s="354" t="s">
        <v>12750</v>
      </c>
      <c r="E6075" s="381" t="s">
        <v>11</v>
      </c>
      <c r="F6075" s="104">
        <v>903.91</v>
      </c>
      <c r="G6075" s="98">
        <v>903.91</v>
      </c>
      <c r="H6075" s="99">
        <v>2406.2084199999999</v>
      </c>
      <c r="I6075" s="586">
        <f t="shared" si="156"/>
        <v>1988.6020000000001</v>
      </c>
    </row>
    <row r="6076" spans="2:9" ht="20.100000000000001" customHeight="1" thickTop="1" thickBot="1">
      <c r="B6076" s="188" t="s">
        <v>2603</v>
      </c>
      <c r="C6076" s="369" t="s">
        <v>12752</v>
      </c>
      <c r="D6076" s="354" t="s">
        <v>12753</v>
      </c>
      <c r="E6076" s="381" t="s">
        <v>11</v>
      </c>
      <c r="F6076" s="104">
        <v>903.91</v>
      </c>
      <c r="G6076" s="98">
        <v>903.91</v>
      </c>
      <c r="H6076" s="99">
        <v>2406.2084199999999</v>
      </c>
      <c r="I6076" s="586">
        <f t="shared" si="156"/>
        <v>1988.6020000000001</v>
      </c>
    </row>
    <row r="6077" spans="2:9" ht="20.100000000000001" customHeight="1" thickTop="1" thickBot="1">
      <c r="B6077" s="188" t="s">
        <v>12469</v>
      </c>
      <c r="C6077" s="369" t="s">
        <v>12754</v>
      </c>
      <c r="D6077" s="354" t="s">
        <v>12755</v>
      </c>
      <c r="E6077" s="381" t="s">
        <v>11</v>
      </c>
      <c r="F6077" s="104">
        <v>845.12</v>
      </c>
      <c r="G6077" s="98">
        <v>845.12</v>
      </c>
      <c r="H6077" s="99">
        <v>2249.7094400000001</v>
      </c>
      <c r="I6077" s="586">
        <f t="shared" si="156"/>
        <v>1859.2640000000001</v>
      </c>
    </row>
    <row r="6078" spans="2:9" ht="20.100000000000001" customHeight="1" thickTop="1" thickBot="1">
      <c r="B6078" s="188" t="s">
        <v>12535</v>
      </c>
      <c r="C6078" s="369" t="s">
        <v>12756</v>
      </c>
      <c r="D6078" s="354" t="s">
        <v>12757</v>
      </c>
      <c r="E6078" s="381" t="s">
        <v>11</v>
      </c>
      <c r="F6078" s="104">
        <v>845.12</v>
      </c>
      <c r="G6078" s="98">
        <v>845.12</v>
      </c>
      <c r="H6078" s="99">
        <v>2249.7094400000001</v>
      </c>
      <c r="I6078" s="586">
        <f t="shared" si="156"/>
        <v>1859.2640000000001</v>
      </c>
    </row>
    <row r="6079" spans="2:9" ht="20.100000000000001" customHeight="1" thickTop="1" thickBot="1">
      <c r="B6079" s="188" t="s">
        <v>12538</v>
      </c>
      <c r="C6079" s="369" t="s">
        <v>12758</v>
      </c>
      <c r="D6079" s="354" t="s">
        <v>12759</v>
      </c>
      <c r="E6079" s="381" t="s">
        <v>11</v>
      </c>
      <c r="F6079" s="104">
        <v>845.12</v>
      </c>
      <c r="G6079" s="98">
        <v>845.12</v>
      </c>
      <c r="H6079" s="99">
        <v>2249.7094400000001</v>
      </c>
      <c r="I6079" s="586">
        <f t="shared" si="156"/>
        <v>1859.2640000000001</v>
      </c>
    </row>
    <row r="6080" spans="2:9" ht="20.100000000000001" customHeight="1" thickTop="1" thickBot="1">
      <c r="B6080" s="188" t="s">
        <v>12530</v>
      </c>
      <c r="C6080" s="369" t="s">
        <v>12760</v>
      </c>
      <c r="D6080" s="354" t="s">
        <v>12761</v>
      </c>
      <c r="E6080" s="381" t="s">
        <v>11</v>
      </c>
      <c r="F6080" s="104">
        <v>845.12</v>
      </c>
      <c r="G6080" s="98">
        <v>845.12</v>
      </c>
      <c r="H6080" s="99">
        <v>2249.7094400000001</v>
      </c>
      <c r="I6080" s="586">
        <f t="shared" si="156"/>
        <v>1859.2640000000001</v>
      </c>
    </row>
    <row r="6081" spans="2:9" ht="20.100000000000001" customHeight="1" thickTop="1" thickBot="1">
      <c r="B6081" s="188" t="s">
        <v>12421</v>
      </c>
      <c r="C6081" s="369" t="s">
        <v>12762</v>
      </c>
      <c r="D6081" s="354" t="s">
        <v>12763</v>
      </c>
      <c r="E6081" s="381" t="s">
        <v>11</v>
      </c>
      <c r="F6081" s="104">
        <v>845.12</v>
      </c>
      <c r="G6081" s="98">
        <v>845.12</v>
      </c>
      <c r="H6081" s="99">
        <v>2249.7094400000001</v>
      </c>
      <c r="I6081" s="586">
        <f t="shared" si="156"/>
        <v>1859.2640000000001</v>
      </c>
    </row>
    <row r="6082" spans="2:9" ht="20.100000000000001" customHeight="1" thickTop="1" thickBot="1">
      <c r="B6082" s="188" t="s">
        <v>12409</v>
      </c>
      <c r="C6082" s="369" t="s">
        <v>12764</v>
      </c>
      <c r="D6082" s="354" t="s">
        <v>12765</v>
      </c>
      <c r="E6082" s="381" t="s">
        <v>11</v>
      </c>
      <c r="F6082" s="104">
        <v>845.12</v>
      </c>
      <c r="G6082" s="98">
        <v>845.12</v>
      </c>
      <c r="H6082" s="99">
        <v>2249.7094400000001</v>
      </c>
      <c r="I6082" s="586">
        <f t="shared" si="156"/>
        <v>1859.2640000000001</v>
      </c>
    </row>
    <row r="6083" spans="2:9" ht="20.100000000000001" customHeight="1" thickTop="1" thickBot="1">
      <c r="B6083" s="188" t="s">
        <v>12457</v>
      </c>
      <c r="C6083" s="369" t="s">
        <v>12766</v>
      </c>
      <c r="D6083" s="354" t="s">
        <v>12767</v>
      </c>
      <c r="E6083" s="381" t="s">
        <v>11</v>
      </c>
      <c r="F6083" s="104">
        <v>845.12</v>
      </c>
      <c r="G6083" s="98">
        <v>845.12</v>
      </c>
      <c r="H6083" s="99">
        <v>2249.7094400000001</v>
      </c>
      <c r="I6083" s="586">
        <f t="shared" si="156"/>
        <v>1859.2640000000001</v>
      </c>
    </row>
    <row r="6084" spans="2:9" ht="20.100000000000001" customHeight="1" thickTop="1" thickBot="1">
      <c r="B6084" s="188" t="s">
        <v>12415</v>
      </c>
      <c r="C6084" s="369" t="s">
        <v>12768</v>
      </c>
      <c r="D6084" s="354" t="s">
        <v>12769</v>
      </c>
      <c r="E6084" s="381" t="s">
        <v>11</v>
      </c>
      <c r="F6084" s="104">
        <v>440.85</v>
      </c>
      <c r="G6084" s="98">
        <v>440.85</v>
      </c>
      <c r="H6084" s="99">
        <v>1173.5427000000002</v>
      </c>
      <c r="I6084" s="586">
        <f t="shared" si="156"/>
        <v>969.87000000000023</v>
      </c>
    </row>
    <row r="6085" spans="2:9" ht="20.100000000000001" customHeight="1" thickTop="1" thickBot="1">
      <c r="B6085" s="188" t="s">
        <v>12770</v>
      </c>
      <c r="C6085" s="369" t="s">
        <v>12771</v>
      </c>
      <c r="D6085" s="354" t="s">
        <v>12772</v>
      </c>
      <c r="E6085" s="381" t="s">
        <v>11</v>
      </c>
      <c r="F6085" s="104">
        <v>332.18</v>
      </c>
      <c r="G6085" s="98">
        <v>332.18</v>
      </c>
      <c r="H6085" s="99">
        <v>884.26316000000008</v>
      </c>
      <c r="I6085" s="586">
        <f t="shared" si="156"/>
        <v>730.79600000000005</v>
      </c>
    </row>
    <row r="6086" spans="2:9" ht="20.100000000000001" customHeight="1" thickTop="1" thickBot="1">
      <c r="B6086" s="188" t="s">
        <v>12394</v>
      </c>
      <c r="C6086" s="369" t="s">
        <v>12773</v>
      </c>
      <c r="D6086" s="354" t="s">
        <v>12774</v>
      </c>
      <c r="E6086" s="381" t="s">
        <v>11</v>
      </c>
      <c r="F6086" s="104">
        <v>332.18</v>
      </c>
      <c r="G6086" s="98">
        <v>332.18</v>
      </c>
      <c r="H6086" s="99">
        <v>884.26316000000008</v>
      </c>
      <c r="I6086" s="586">
        <f t="shared" si="156"/>
        <v>730.79600000000005</v>
      </c>
    </row>
    <row r="6087" spans="2:9" ht="20.100000000000001" customHeight="1" thickTop="1" thickBot="1">
      <c r="B6087" s="188" t="s">
        <v>12586</v>
      </c>
      <c r="C6087" s="369" t="s">
        <v>12775</v>
      </c>
      <c r="D6087" s="354" t="s">
        <v>12776</v>
      </c>
      <c r="E6087" s="381" t="s">
        <v>11</v>
      </c>
      <c r="F6087" s="104">
        <v>332.18</v>
      </c>
      <c r="G6087" s="98">
        <v>332.18</v>
      </c>
      <c r="H6087" s="99">
        <v>884.26316000000008</v>
      </c>
      <c r="I6087" s="586">
        <f t="shared" si="156"/>
        <v>730.79600000000005</v>
      </c>
    </row>
    <row r="6088" spans="2:9" ht="20.100000000000001" customHeight="1" thickTop="1" thickBot="1">
      <c r="B6088" s="188" t="s">
        <v>12777</v>
      </c>
      <c r="C6088" s="369" t="s">
        <v>12778</v>
      </c>
      <c r="D6088" s="354" t="s">
        <v>12779</v>
      </c>
      <c r="E6088" s="381" t="s">
        <v>11</v>
      </c>
      <c r="F6088" s="104">
        <v>332.18</v>
      </c>
      <c r="G6088" s="98">
        <v>332.18</v>
      </c>
      <c r="H6088" s="99">
        <v>884.26316000000008</v>
      </c>
      <c r="I6088" s="586">
        <f t="shared" si="156"/>
        <v>730.79600000000005</v>
      </c>
    </row>
    <row r="6089" spans="2:9" ht="20.100000000000001" customHeight="1" thickTop="1" thickBot="1">
      <c r="B6089" s="188" t="s">
        <v>6986</v>
      </c>
      <c r="C6089" s="369" t="s">
        <v>12780</v>
      </c>
      <c r="D6089" s="354" t="s">
        <v>12781</v>
      </c>
      <c r="E6089" s="381" t="s">
        <v>11</v>
      </c>
      <c r="F6089" s="104">
        <v>903.91</v>
      </c>
      <c r="G6089" s="98">
        <v>903.91</v>
      </c>
      <c r="H6089" s="99">
        <v>2406.2084199999999</v>
      </c>
      <c r="I6089" s="586">
        <f t="shared" si="156"/>
        <v>1988.6020000000001</v>
      </c>
    </row>
    <row r="6090" spans="2:9" ht="20.100000000000001" customHeight="1" thickTop="1" thickBot="1">
      <c r="B6090" s="188" t="s">
        <v>12399</v>
      </c>
      <c r="C6090" s="369" t="s">
        <v>12782</v>
      </c>
      <c r="D6090" s="354" t="s">
        <v>12783</v>
      </c>
      <c r="E6090" s="381" t="s">
        <v>11</v>
      </c>
      <c r="F6090" s="104">
        <v>984.98</v>
      </c>
      <c r="G6090" s="98">
        <v>984.98</v>
      </c>
      <c r="H6090" s="99">
        <v>2622.01676</v>
      </c>
      <c r="I6090" s="586">
        <f t="shared" si="156"/>
        <v>2166.9560000000001</v>
      </c>
    </row>
    <row r="6091" spans="2:9" ht="20.100000000000001" customHeight="1" thickTop="1" thickBot="1">
      <c r="B6091" s="188" t="s">
        <v>12784</v>
      </c>
      <c r="C6091" s="369" t="s">
        <v>12785</v>
      </c>
      <c r="D6091" s="354" t="s">
        <v>12786</v>
      </c>
      <c r="E6091" s="381" t="s">
        <v>11</v>
      </c>
      <c r="F6091" s="104">
        <v>984.98</v>
      </c>
      <c r="G6091" s="98">
        <v>984.98</v>
      </c>
      <c r="H6091" s="99">
        <v>2622.01676</v>
      </c>
      <c r="I6091" s="586">
        <f t="shared" si="156"/>
        <v>2166.9560000000001</v>
      </c>
    </row>
    <row r="6092" spans="2:9" ht="20.100000000000001" customHeight="1" thickTop="1" thickBot="1">
      <c r="B6092" s="188" t="s">
        <v>12787</v>
      </c>
      <c r="C6092" s="369" t="s">
        <v>12788</v>
      </c>
      <c r="D6092" s="354" t="s">
        <v>12789</v>
      </c>
      <c r="E6092" s="381" t="s">
        <v>11</v>
      </c>
      <c r="F6092" s="104">
        <v>708.64</v>
      </c>
      <c r="G6092" s="98">
        <v>708.64</v>
      </c>
      <c r="H6092" s="99">
        <v>1886.39968</v>
      </c>
      <c r="I6092" s="586">
        <f t="shared" si="156"/>
        <v>1559.008</v>
      </c>
    </row>
    <row r="6093" spans="2:9" ht="20.100000000000001" customHeight="1" thickTop="1" thickBot="1">
      <c r="B6093" s="188" t="s">
        <v>12406</v>
      </c>
      <c r="C6093" s="369" t="s">
        <v>12790</v>
      </c>
      <c r="D6093" s="354" t="s">
        <v>12791</v>
      </c>
      <c r="E6093" s="381" t="s">
        <v>11</v>
      </c>
      <c r="F6093" s="104">
        <v>752.93</v>
      </c>
      <c r="G6093" s="98">
        <v>752.93</v>
      </c>
      <c r="H6093" s="99">
        <v>2004.2996599999999</v>
      </c>
      <c r="I6093" s="586">
        <f t="shared" si="156"/>
        <v>1656.4459999999999</v>
      </c>
    </row>
    <row r="6094" spans="2:9" ht="20.100000000000001" customHeight="1" thickTop="1" thickBot="1">
      <c r="B6094" s="188" t="s">
        <v>12409</v>
      </c>
      <c r="C6094" s="369" t="s">
        <v>12792</v>
      </c>
      <c r="D6094" s="354" t="s">
        <v>12793</v>
      </c>
      <c r="E6094" s="381" t="s">
        <v>11</v>
      </c>
      <c r="F6094" s="104">
        <v>440.69</v>
      </c>
      <c r="G6094" s="98">
        <v>440.69</v>
      </c>
      <c r="H6094" s="99">
        <v>1173.1167800000001</v>
      </c>
      <c r="I6094" s="586">
        <f t="shared" si="156"/>
        <v>969.51800000000003</v>
      </c>
    </row>
    <row r="6095" spans="2:9" ht="20.100000000000001" customHeight="1" thickTop="1" thickBot="1">
      <c r="B6095" s="188" t="s">
        <v>12412</v>
      </c>
      <c r="C6095" s="369" t="s">
        <v>12794</v>
      </c>
      <c r="D6095" s="354" t="s">
        <v>12795</v>
      </c>
      <c r="E6095" s="381" t="s">
        <v>11</v>
      </c>
      <c r="F6095" s="104">
        <v>312.02999999999997</v>
      </c>
      <c r="G6095" s="98">
        <v>312.02999999999997</v>
      </c>
      <c r="H6095" s="99">
        <v>830.62386000000004</v>
      </c>
      <c r="I6095" s="586">
        <f t="shared" si="156"/>
        <v>686.46600000000001</v>
      </c>
    </row>
    <row r="6096" spans="2:9" ht="20.100000000000001" customHeight="1" thickTop="1" thickBot="1">
      <c r="B6096" s="188" t="s">
        <v>12551</v>
      </c>
      <c r="C6096" s="369" t="s">
        <v>12796</v>
      </c>
      <c r="D6096" s="354" t="s">
        <v>12797</v>
      </c>
      <c r="E6096" s="381" t="s">
        <v>11</v>
      </c>
      <c r="F6096" s="104">
        <v>531.48</v>
      </c>
      <c r="G6096" s="98">
        <v>531.48</v>
      </c>
      <c r="H6096" s="99">
        <v>1414.7997600000001</v>
      </c>
      <c r="I6096" s="586">
        <f t="shared" si="156"/>
        <v>1169.2560000000001</v>
      </c>
    </row>
    <row r="6097" spans="2:9" ht="20.100000000000001" customHeight="1" thickTop="1" thickBot="1">
      <c r="B6097" s="188" t="s">
        <v>12428</v>
      </c>
      <c r="C6097" s="369" t="s">
        <v>12798</v>
      </c>
      <c r="D6097" s="354" t="s">
        <v>12741</v>
      </c>
      <c r="E6097" s="381" t="s">
        <v>11</v>
      </c>
      <c r="F6097" s="104">
        <v>781.13</v>
      </c>
      <c r="G6097" s="98">
        <v>781.13</v>
      </c>
      <c r="H6097" s="99">
        <v>2079.3680600000002</v>
      </c>
      <c r="I6097" s="586">
        <f t="shared" si="156"/>
        <v>1718.4860000000003</v>
      </c>
    </row>
    <row r="6098" spans="2:9" ht="20.100000000000001" customHeight="1" thickTop="1" thickBot="1">
      <c r="B6098" s="188" t="s">
        <v>12431</v>
      </c>
      <c r="C6098" s="369" t="s">
        <v>12799</v>
      </c>
      <c r="D6098" s="354" t="s">
        <v>12800</v>
      </c>
      <c r="E6098" s="381" t="s">
        <v>11</v>
      </c>
      <c r="F6098" s="104">
        <v>781.13</v>
      </c>
      <c r="G6098" s="98">
        <v>781.13</v>
      </c>
      <c r="H6098" s="99">
        <v>2079.3680600000002</v>
      </c>
      <c r="I6098" s="586">
        <f t="shared" si="156"/>
        <v>1718.4860000000003</v>
      </c>
    </row>
    <row r="6099" spans="2:9" ht="20.100000000000001" customHeight="1" thickTop="1" thickBot="1">
      <c r="B6099" s="188" t="s">
        <v>12437</v>
      </c>
      <c r="C6099" s="369" t="s">
        <v>12801</v>
      </c>
      <c r="D6099" s="354" t="s">
        <v>12802</v>
      </c>
      <c r="E6099" s="381" t="s">
        <v>11</v>
      </c>
      <c r="F6099" s="124"/>
      <c r="G6099" s="125"/>
      <c r="H6099" s="126"/>
      <c r="I6099" s="586">
        <f t="shared" si="156"/>
        <v>0</v>
      </c>
    </row>
    <row r="6100" spans="2:9" ht="20.100000000000001" customHeight="1" thickTop="1" thickBot="1">
      <c r="B6100" s="188" t="s">
        <v>12440</v>
      </c>
      <c r="C6100" s="369" t="s">
        <v>12803</v>
      </c>
      <c r="D6100" s="354" t="s">
        <v>12804</v>
      </c>
      <c r="E6100" s="381" t="s">
        <v>11</v>
      </c>
      <c r="F6100" s="124"/>
      <c r="G6100" s="125"/>
      <c r="H6100" s="126"/>
      <c r="I6100" s="586">
        <f t="shared" si="156"/>
        <v>0</v>
      </c>
    </row>
    <row r="6101" spans="2:9" ht="20.100000000000001" customHeight="1" thickTop="1" thickBot="1">
      <c r="B6101" s="188" t="s">
        <v>12570</v>
      </c>
      <c r="C6101" s="369" t="s">
        <v>12805</v>
      </c>
      <c r="D6101" s="354" t="s">
        <v>12806</v>
      </c>
      <c r="E6101" s="381" t="s">
        <v>11</v>
      </c>
      <c r="F6101" s="124"/>
      <c r="G6101" s="125"/>
      <c r="H6101" s="126"/>
      <c r="I6101" s="586">
        <f t="shared" si="156"/>
        <v>0</v>
      </c>
    </row>
    <row r="6102" spans="2:9" ht="20.100000000000001" customHeight="1" thickTop="1" thickBot="1">
      <c r="B6102" s="188" t="s">
        <v>12485</v>
      </c>
      <c r="C6102" s="369" t="s">
        <v>12807</v>
      </c>
      <c r="D6102" s="354" t="s">
        <v>12808</v>
      </c>
      <c r="E6102" s="381" t="s">
        <v>11</v>
      </c>
      <c r="F6102" s="129">
        <v>501.01</v>
      </c>
      <c r="G6102" s="136">
        <v>383.27265</v>
      </c>
      <c r="H6102" s="99">
        <v>1020.2717943</v>
      </c>
      <c r="I6102" s="586">
        <f t="shared" si="156"/>
        <v>843.19983000000002</v>
      </c>
    </row>
    <row r="6103" spans="2:9" ht="20.100000000000001" customHeight="1" thickTop="1" thickBot="1">
      <c r="B6103" s="188" t="s">
        <v>12482</v>
      </c>
      <c r="C6103" s="369" t="s">
        <v>12809</v>
      </c>
      <c r="D6103" s="354" t="s">
        <v>12810</v>
      </c>
      <c r="E6103" s="381" t="s">
        <v>11</v>
      </c>
      <c r="F6103" s="129">
        <v>385.39</v>
      </c>
      <c r="G6103" s="136">
        <v>294.82335</v>
      </c>
      <c r="H6103" s="99">
        <v>784.81975770000008</v>
      </c>
      <c r="I6103" s="586">
        <f t="shared" si="156"/>
        <v>648.61137000000008</v>
      </c>
    </row>
    <row r="6104" spans="2:9" ht="20.100000000000001" customHeight="1" thickTop="1" thickBot="1">
      <c r="B6104" s="188" t="s">
        <v>2638</v>
      </c>
      <c r="C6104" s="369" t="s">
        <v>12811</v>
      </c>
      <c r="D6104" s="354" t="s">
        <v>12812</v>
      </c>
      <c r="E6104" s="381" t="s">
        <v>11</v>
      </c>
      <c r="F6104" s="129">
        <v>215.01</v>
      </c>
      <c r="G6104" s="136">
        <v>164.48265000000001</v>
      </c>
      <c r="H6104" s="99">
        <v>437.85281430000003</v>
      </c>
      <c r="I6104" s="586">
        <f t="shared" si="156"/>
        <v>361.86183000000005</v>
      </c>
    </row>
    <row r="6105" spans="2:9" ht="20.100000000000001" customHeight="1" thickTop="1" thickBot="1">
      <c r="B6105" s="188" t="s">
        <v>12603</v>
      </c>
      <c r="C6105" s="369" t="s">
        <v>12813</v>
      </c>
      <c r="D6105" s="354" t="s">
        <v>12814</v>
      </c>
      <c r="E6105" s="381" t="s">
        <v>11</v>
      </c>
      <c r="F6105" s="129">
        <v>385.39</v>
      </c>
      <c r="G6105" s="136">
        <v>294.82335</v>
      </c>
      <c r="H6105" s="99">
        <v>784.81975770000008</v>
      </c>
      <c r="I6105" s="586">
        <f t="shared" si="156"/>
        <v>648.61137000000008</v>
      </c>
    </row>
    <row r="6106" spans="2:9" ht="20.100000000000001" customHeight="1" thickTop="1" thickBot="1">
      <c r="B6106" s="188" t="s">
        <v>12489</v>
      </c>
      <c r="C6106" s="369" t="s">
        <v>12815</v>
      </c>
      <c r="D6106" s="354" t="s">
        <v>12816</v>
      </c>
      <c r="E6106" s="381" t="s">
        <v>11</v>
      </c>
      <c r="F6106" s="129">
        <v>433.65</v>
      </c>
      <c r="G6106" s="136">
        <v>331.74224999999996</v>
      </c>
      <c r="H6106" s="99">
        <v>883.0978695</v>
      </c>
      <c r="I6106" s="586">
        <f t="shared" si="156"/>
        <v>729.83294999999998</v>
      </c>
    </row>
    <row r="6107" spans="2:9" ht="20.100000000000001" customHeight="1" thickTop="1" thickBot="1">
      <c r="B6107" s="188" t="s">
        <v>12576</v>
      </c>
      <c r="C6107" s="369" t="s">
        <v>12817</v>
      </c>
      <c r="D6107" s="354" t="s">
        <v>12818</v>
      </c>
      <c r="E6107" s="381" t="s">
        <v>11</v>
      </c>
      <c r="F6107" s="129">
        <v>360.55</v>
      </c>
      <c r="G6107" s="136">
        <v>275.82075000000003</v>
      </c>
      <c r="H6107" s="99">
        <v>734.23483650000014</v>
      </c>
      <c r="I6107" s="586">
        <f t="shared" si="156"/>
        <v>606.80565000000013</v>
      </c>
    </row>
    <row r="6108" spans="2:9" ht="20.100000000000001" customHeight="1" thickTop="1" thickBot="1">
      <c r="B6108" s="188" t="s">
        <v>2603</v>
      </c>
      <c r="C6108" s="369" t="s">
        <v>12819</v>
      </c>
      <c r="D6108" s="354" t="s">
        <v>12820</v>
      </c>
      <c r="E6108" s="381" t="s">
        <v>11</v>
      </c>
      <c r="F6108" s="129">
        <v>1922.91</v>
      </c>
      <c r="G6108" s="136">
        <v>1471.0261500000001</v>
      </c>
      <c r="H6108" s="99">
        <v>3915.8716113000009</v>
      </c>
      <c r="I6108" s="586">
        <f t="shared" si="156"/>
        <v>3236.2575300000008</v>
      </c>
    </row>
    <row r="6109" spans="2:9" ht="20.100000000000001" customHeight="1" thickTop="1" thickBot="1">
      <c r="B6109" s="188" t="s">
        <v>12821</v>
      </c>
      <c r="C6109" s="369" t="s">
        <v>12822</v>
      </c>
      <c r="D6109" s="354" t="s">
        <v>12823</v>
      </c>
      <c r="E6109" s="381" t="s">
        <v>11</v>
      </c>
      <c r="F6109" s="129">
        <v>433.65</v>
      </c>
      <c r="G6109" s="136">
        <v>331.74224999999996</v>
      </c>
      <c r="H6109" s="99">
        <v>883.0978695</v>
      </c>
      <c r="I6109" s="586">
        <f t="shared" si="156"/>
        <v>729.83294999999998</v>
      </c>
    </row>
    <row r="6110" spans="2:9" ht="20.100000000000001" customHeight="1" thickTop="1" thickBot="1">
      <c r="B6110" s="188" t="s">
        <v>12676</v>
      </c>
      <c r="C6110" s="369" t="s">
        <v>12824</v>
      </c>
      <c r="D6110" s="354" t="s">
        <v>12825</v>
      </c>
      <c r="E6110" s="381" t="s">
        <v>11</v>
      </c>
      <c r="F6110" s="129">
        <v>324.2</v>
      </c>
      <c r="G6110" s="136">
        <v>248.01300000000001</v>
      </c>
      <c r="H6110" s="99">
        <v>660.21060599999998</v>
      </c>
      <c r="I6110" s="586">
        <f t="shared" si="156"/>
        <v>545.62860000000001</v>
      </c>
    </row>
    <row r="6111" spans="2:9" ht="20.100000000000001" customHeight="1" thickTop="1" thickBot="1">
      <c r="B6111" s="250"/>
      <c r="C6111" s="446"/>
      <c r="D6111" s="447"/>
      <c r="E6111" s="448"/>
      <c r="F6111" s="129">
        <v>382.22</v>
      </c>
      <c r="G6111" s="136">
        <v>292.39830000000001</v>
      </c>
      <c r="H6111" s="99">
        <v>778.36427460000004</v>
      </c>
      <c r="I6111" s="598"/>
    </row>
    <row r="6112" spans="2:9" ht="20.100000000000001" customHeight="1" thickTop="1" thickBot="1">
      <c r="B6112" s="250"/>
      <c r="C6112" s="446"/>
      <c r="D6112" s="341" t="s">
        <v>4303</v>
      </c>
      <c r="E6112" s="448"/>
      <c r="F6112" s="129">
        <v>385.39</v>
      </c>
      <c r="G6112" s="136">
        <v>294.82335</v>
      </c>
      <c r="H6112" s="99">
        <v>784.81975770000008</v>
      </c>
      <c r="I6112" s="598"/>
    </row>
    <row r="6113" spans="2:9" ht="20.100000000000001" customHeight="1" thickTop="1" thickBot="1">
      <c r="B6113" s="250"/>
      <c r="C6113" s="446"/>
      <c r="D6113" s="447"/>
      <c r="E6113" s="448"/>
      <c r="F6113" s="129">
        <v>616.63</v>
      </c>
      <c r="G6113" s="136">
        <v>471.72194999999999</v>
      </c>
      <c r="H6113" s="99">
        <v>1255.7238308999999</v>
      </c>
      <c r="I6113" s="598"/>
    </row>
    <row r="6114" spans="2:9" ht="20.100000000000001" customHeight="1" thickTop="1" thickBot="1">
      <c r="B6114" s="188"/>
      <c r="C6114" s="190" t="s">
        <v>12826</v>
      </c>
      <c r="D6114" s="240" t="s">
        <v>12827</v>
      </c>
      <c r="E6114" s="387" t="s">
        <v>11</v>
      </c>
      <c r="F6114" s="129">
        <v>855.51</v>
      </c>
      <c r="G6114" s="136">
        <v>654.46514999999999</v>
      </c>
      <c r="H6114" s="99">
        <v>1742.1862293000002</v>
      </c>
      <c r="I6114" s="586">
        <f t="shared" ref="I6114:I6156" si="157">H6114/1.21</f>
        <v>1439.8233300000002</v>
      </c>
    </row>
    <row r="6115" spans="2:9" ht="20.100000000000001" customHeight="1" thickTop="1" thickBot="1">
      <c r="B6115" s="188"/>
      <c r="C6115" s="190" t="s">
        <v>12828</v>
      </c>
      <c r="D6115" s="240" t="s">
        <v>12829</v>
      </c>
      <c r="E6115" s="387" t="s">
        <v>11</v>
      </c>
      <c r="F6115" s="129">
        <v>637.49</v>
      </c>
      <c r="G6115" s="136">
        <v>487.67984999999999</v>
      </c>
      <c r="H6115" s="99">
        <v>1298.2037607000002</v>
      </c>
      <c r="I6115" s="586">
        <f t="shared" si="157"/>
        <v>1072.8956700000001</v>
      </c>
    </row>
    <row r="6116" spans="2:9" ht="20.100000000000001" customHeight="1" thickTop="1" thickBot="1">
      <c r="B6116" s="188"/>
      <c r="C6116" s="190" t="s">
        <v>12830</v>
      </c>
      <c r="D6116" s="240" t="s">
        <v>12831</v>
      </c>
      <c r="E6116" s="387" t="s">
        <v>11</v>
      </c>
      <c r="F6116" s="129">
        <v>181.89</v>
      </c>
      <c r="G6116" s="136">
        <v>139.14585</v>
      </c>
      <c r="H6116" s="99">
        <v>370.40625270000004</v>
      </c>
      <c r="I6116" s="586">
        <f t="shared" si="157"/>
        <v>306.12087000000002</v>
      </c>
    </row>
    <row r="6117" spans="2:9" ht="20.100000000000001" customHeight="1" thickTop="1" thickBot="1">
      <c r="B6117" s="188"/>
      <c r="C6117" s="190" t="s">
        <v>12832</v>
      </c>
      <c r="D6117" s="240" t="s">
        <v>12833</v>
      </c>
      <c r="E6117" s="387" t="s">
        <v>11</v>
      </c>
      <c r="F6117" s="129">
        <v>724.59</v>
      </c>
      <c r="G6117" s="136">
        <v>554.31135000000006</v>
      </c>
      <c r="H6117" s="99">
        <v>1475.5768137000002</v>
      </c>
      <c r="I6117" s="586">
        <f t="shared" si="157"/>
        <v>1219.4849700000002</v>
      </c>
    </row>
    <row r="6118" spans="2:9" ht="20.100000000000001" customHeight="1" thickTop="1" thickBot="1">
      <c r="B6118" s="188"/>
      <c r="C6118" s="190" t="s">
        <v>12834</v>
      </c>
      <c r="D6118" s="240" t="s">
        <v>12835</v>
      </c>
      <c r="E6118" s="387" t="s">
        <v>11</v>
      </c>
      <c r="F6118" s="129">
        <v>724.59</v>
      </c>
      <c r="G6118" s="136">
        <v>554.31135000000006</v>
      </c>
      <c r="H6118" s="99">
        <v>1475.5768137000002</v>
      </c>
      <c r="I6118" s="586">
        <f t="shared" si="157"/>
        <v>1219.4849700000002</v>
      </c>
    </row>
    <row r="6119" spans="2:9" ht="20.100000000000001" customHeight="1" thickTop="1" thickBot="1">
      <c r="B6119" s="188"/>
      <c r="C6119" s="190" t="s">
        <v>12836</v>
      </c>
      <c r="D6119" s="240" t="s">
        <v>12837</v>
      </c>
      <c r="E6119" s="387" t="s">
        <v>11</v>
      </c>
      <c r="F6119" s="129">
        <v>724.59</v>
      </c>
      <c r="G6119" s="136">
        <v>554.31135000000006</v>
      </c>
      <c r="H6119" s="99">
        <v>1475.5768137000002</v>
      </c>
      <c r="I6119" s="586">
        <f t="shared" si="157"/>
        <v>1219.4849700000002</v>
      </c>
    </row>
    <row r="6120" spans="2:9" ht="20.100000000000001" customHeight="1" thickTop="1" thickBot="1">
      <c r="B6120" s="188"/>
      <c r="C6120" s="190" t="s">
        <v>12838</v>
      </c>
      <c r="D6120" s="240" t="s">
        <v>12839</v>
      </c>
      <c r="E6120" s="387" t="s">
        <v>11</v>
      </c>
      <c r="F6120" s="129">
        <v>847.86</v>
      </c>
      <c r="G6120" s="136">
        <v>648.61290000000008</v>
      </c>
      <c r="H6120" s="99">
        <v>1726.6075398000003</v>
      </c>
      <c r="I6120" s="586">
        <f t="shared" si="157"/>
        <v>1426.9483800000003</v>
      </c>
    </row>
    <row r="6121" spans="2:9" ht="20.100000000000001" customHeight="1" thickTop="1" thickBot="1">
      <c r="B6121" s="188"/>
      <c r="C6121" s="190" t="s">
        <v>12840</v>
      </c>
      <c r="D6121" s="240" t="s">
        <v>12841</v>
      </c>
      <c r="E6121" s="387" t="s">
        <v>11</v>
      </c>
      <c r="F6121" s="129">
        <v>693.7</v>
      </c>
      <c r="G6121" s="136">
        <v>530.68050000000005</v>
      </c>
      <c r="H6121" s="99">
        <v>1412.6714910000003</v>
      </c>
      <c r="I6121" s="586">
        <f t="shared" si="157"/>
        <v>1167.4971000000003</v>
      </c>
    </row>
    <row r="6122" spans="2:9" ht="20.100000000000001" customHeight="1" thickTop="1" thickBot="1">
      <c r="B6122" s="188"/>
      <c r="C6122" s="190" t="s">
        <v>12842</v>
      </c>
      <c r="D6122" s="240" t="s">
        <v>12843</v>
      </c>
      <c r="E6122" s="387" t="s">
        <v>11</v>
      </c>
      <c r="F6122" s="129">
        <v>1294.8599999999999</v>
      </c>
      <c r="G6122" s="136">
        <v>990.5678999999999</v>
      </c>
      <c r="H6122" s="99">
        <v>2636.8917497999996</v>
      </c>
      <c r="I6122" s="586">
        <f t="shared" si="157"/>
        <v>2179.2493799999997</v>
      </c>
    </row>
    <row r="6123" spans="2:9" ht="20.100000000000001" customHeight="1" thickTop="1" thickBot="1">
      <c r="B6123" s="188"/>
      <c r="C6123" s="190" t="s">
        <v>12844</v>
      </c>
      <c r="D6123" s="240" t="s">
        <v>12845</v>
      </c>
      <c r="E6123" s="387" t="s">
        <v>11</v>
      </c>
      <c r="F6123" s="129">
        <v>763.14</v>
      </c>
      <c r="G6123" s="136">
        <v>583.8021</v>
      </c>
      <c r="H6123" s="99">
        <v>1554.0811902</v>
      </c>
      <c r="I6123" s="586">
        <f t="shared" si="157"/>
        <v>1284.3646200000001</v>
      </c>
    </row>
    <row r="6124" spans="2:9" ht="20.100000000000001" customHeight="1" thickTop="1" thickBot="1">
      <c r="B6124" s="188"/>
      <c r="C6124" s="190" t="s">
        <v>12846</v>
      </c>
      <c r="D6124" s="240" t="s">
        <v>12847</v>
      </c>
      <c r="E6124" s="387" t="s">
        <v>11</v>
      </c>
      <c r="F6124" s="129">
        <v>398.14</v>
      </c>
      <c r="G6124" s="136">
        <v>304.57709999999997</v>
      </c>
      <c r="H6124" s="99">
        <v>810.7842402</v>
      </c>
      <c r="I6124" s="586">
        <f t="shared" si="157"/>
        <v>670.06961999999999</v>
      </c>
    </row>
    <row r="6125" spans="2:9" ht="20.100000000000001" customHeight="1" thickTop="1" thickBot="1">
      <c r="B6125" s="188"/>
      <c r="C6125" s="190" t="s">
        <v>12848</v>
      </c>
      <c r="D6125" s="240" t="s">
        <v>12849</v>
      </c>
      <c r="E6125" s="387" t="s">
        <v>11</v>
      </c>
      <c r="F6125" s="129">
        <v>457.86</v>
      </c>
      <c r="G6125" s="136">
        <v>350.2629</v>
      </c>
      <c r="H6125" s="99">
        <v>932.3998398</v>
      </c>
      <c r="I6125" s="586">
        <f t="shared" si="157"/>
        <v>770.57838000000004</v>
      </c>
    </row>
    <row r="6126" spans="2:9" ht="20.100000000000001" customHeight="1" thickTop="1" thickBot="1">
      <c r="B6126" s="188"/>
      <c r="C6126" s="190" t="s">
        <v>12850</v>
      </c>
      <c r="D6126" s="240" t="s">
        <v>12851</v>
      </c>
      <c r="E6126" s="387" t="s">
        <v>11</v>
      </c>
      <c r="F6126" s="129">
        <v>847.86</v>
      </c>
      <c r="G6126" s="136">
        <v>648.61290000000008</v>
      </c>
      <c r="H6126" s="99">
        <v>1726.6075398000003</v>
      </c>
      <c r="I6126" s="586">
        <f t="shared" si="157"/>
        <v>1426.9483800000003</v>
      </c>
    </row>
    <row r="6127" spans="2:9" ht="20.100000000000001" customHeight="1" thickTop="1" thickBot="1">
      <c r="B6127" s="188"/>
      <c r="C6127" s="190" t="s">
        <v>12852</v>
      </c>
      <c r="D6127" s="240" t="s">
        <v>12853</v>
      </c>
      <c r="E6127" s="387" t="s">
        <v>11</v>
      </c>
      <c r="F6127" s="129">
        <v>847.86</v>
      </c>
      <c r="G6127" s="136">
        <v>648.61290000000008</v>
      </c>
      <c r="H6127" s="99">
        <v>1726.6075398000003</v>
      </c>
      <c r="I6127" s="586">
        <f t="shared" si="157"/>
        <v>1426.9483800000003</v>
      </c>
    </row>
    <row r="6128" spans="2:9" ht="20.100000000000001" customHeight="1" thickTop="1" thickBot="1">
      <c r="B6128" s="188"/>
      <c r="C6128" s="190" t="s">
        <v>12854</v>
      </c>
      <c r="D6128" s="240" t="s">
        <v>12855</v>
      </c>
      <c r="E6128" s="387" t="s">
        <v>11</v>
      </c>
      <c r="F6128" s="129">
        <v>693.7</v>
      </c>
      <c r="G6128" s="136">
        <v>530.68050000000005</v>
      </c>
      <c r="H6128" s="99">
        <v>1412.6714910000003</v>
      </c>
      <c r="I6128" s="586">
        <f t="shared" si="157"/>
        <v>1167.4971000000003</v>
      </c>
    </row>
    <row r="6129" spans="2:9" ht="20.100000000000001" customHeight="1" thickTop="1" thickBot="1">
      <c r="B6129" s="188"/>
      <c r="C6129" s="190" t="s">
        <v>12856</v>
      </c>
      <c r="D6129" s="240" t="s">
        <v>12857</v>
      </c>
      <c r="E6129" s="387" t="s">
        <v>11</v>
      </c>
      <c r="F6129" s="129">
        <v>797.69</v>
      </c>
      <c r="G6129" s="136">
        <v>610.2328500000001</v>
      </c>
      <c r="H6129" s="99">
        <v>1624.4398467000005</v>
      </c>
      <c r="I6129" s="586">
        <f t="shared" si="157"/>
        <v>1342.5122700000004</v>
      </c>
    </row>
    <row r="6130" spans="2:9" ht="20.100000000000001" customHeight="1" thickTop="1" thickBot="1">
      <c r="B6130" s="188"/>
      <c r="C6130" s="190" t="s">
        <v>12858</v>
      </c>
      <c r="D6130" s="240" t="s">
        <v>12859</v>
      </c>
      <c r="E6130" s="387" t="s">
        <v>11</v>
      </c>
      <c r="F6130" s="129">
        <v>770.77</v>
      </c>
      <c r="G6130" s="136">
        <v>589.63905</v>
      </c>
      <c r="H6130" s="99">
        <v>1569.6191511000002</v>
      </c>
      <c r="I6130" s="586">
        <f t="shared" si="157"/>
        <v>1297.2059100000001</v>
      </c>
    </row>
    <row r="6131" spans="2:9" ht="20.100000000000001" customHeight="1" thickTop="1" thickBot="1">
      <c r="B6131" s="188"/>
      <c r="C6131" s="190" t="s">
        <v>12860</v>
      </c>
      <c r="D6131" s="240" t="s">
        <v>12861</v>
      </c>
      <c r="E6131" s="387" t="s">
        <v>11</v>
      </c>
      <c r="F6131" s="129">
        <v>433.65</v>
      </c>
      <c r="G6131" s="136">
        <v>331.74224999999996</v>
      </c>
      <c r="H6131" s="99">
        <v>883.0978695</v>
      </c>
      <c r="I6131" s="586">
        <f t="shared" si="157"/>
        <v>729.83294999999998</v>
      </c>
    </row>
    <row r="6132" spans="2:9" ht="20.100000000000001" customHeight="1" thickTop="1" thickBot="1">
      <c r="B6132" s="188"/>
      <c r="C6132" s="190" t="s">
        <v>12862</v>
      </c>
      <c r="D6132" s="240" t="s">
        <v>12863</v>
      </c>
      <c r="E6132" s="387" t="s">
        <v>11</v>
      </c>
      <c r="F6132" s="129">
        <v>886.23</v>
      </c>
      <c r="G6132" s="136">
        <v>677.96595000000002</v>
      </c>
      <c r="H6132" s="99">
        <v>1804.7453589000002</v>
      </c>
      <c r="I6132" s="586">
        <f t="shared" si="157"/>
        <v>1491.5250900000001</v>
      </c>
    </row>
    <row r="6133" spans="2:9" ht="20.100000000000001" customHeight="1" thickTop="1" thickBot="1">
      <c r="B6133" s="188"/>
      <c r="C6133" s="190" t="s">
        <v>12864</v>
      </c>
      <c r="D6133" s="240" t="s">
        <v>12865</v>
      </c>
      <c r="E6133" s="387" t="s">
        <v>11</v>
      </c>
      <c r="F6133" s="129">
        <v>254.35</v>
      </c>
      <c r="G6133" s="136">
        <v>194.57775000000001</v>
      </c>
      <c r="H6133" s="99">
        <v>517.96597050000003</v>
      </c>
      <c r="I6133" s="586">
        <f t="shared" si="157"/>
        <v>428.07105000000001</v>
      </c>
    </row>
    <row r="6134" spans="2:9" ht="20.100000000000001" customHeight="1" thickTop="1" thickBot="1">
      <c r="B6134" s="188"/>
      <c r="C6134" s="190" t="s">
        <v>12866</v>
      </c>
      <c r="D6134" s="240" t="s">
        <v>12867</v>
      </c>
      <c r="E6134" s="387" t="s">
        <v>11</v>
      </c>
      <c r="F6134" s="129">
        <v>254.35</v>
      </c>
      <c r="G6134" s="136">
        <v>194.57775000000001</v>
      </c>
      <c r="H6134" s="99">
        <v>517.96597050000003</v>
      </c>
      <c r="I6134" s="586">
        <f t="shared" si="157"/>
        <v>428.07105000000001</v>
      </c>
    </row>
    <row r="6135" spans="2:9" ht="20.100000000000001" customHeight="1" thickTop="1" thickBot="1">
      <c r="B6135" s="188"/>
      <c r="C6135" s="190" t="s">
        <v>12868</v>
      </c>
      <c r="D6135" s="240" t="s">
        <v>12869</v>
      </c>
      <c r="E6135" s="387" t="s">
        <v>11</v>
      </c>
      <c r="F6135" s="129">
        <v>254.35</v>
      </c>
      <c r="G6135" s="136">
        <v>194.57775000000001</v>
      </c>
      <c r="H6135" s="99">
        <v>517.96597050000003</v>
      </c>
      <c r="I6135" s="586">
        <f t="shared" si="157"/>
        <v>428.07105000000001</v>
      </c>
    </row>
    <row r="6136" spans="2:9" ht="20.100000000000001" customHeight="1" thickTop="1" thickBot="1">
      <c r="B6136" s="188"/>
      <c r="C6136" s="190" t="s">
        <v>12870</v>
      </c>
      <c r="D6136" s="240" t="s">
        <v>12871</v>
      </c>
      <c r="E6136" s="387" t="s">
        <v>11</v>
      </c>
      <c r="F6136" s="129">
        <v>710.11</v>
      </c>
      <c r="G6136" s="136">
        <v>543.23415</v>
      </c>
      <c r="H6136" s="99">
        <v>1446.0893073000002</v>
      </c>
      <c r="I6136" s="586">
        <f t="shared" si="157"/>
        <v>1195.1151300000001</v>
      </c>
    </row>
    <row r="6137" spans="2:9" ht="20.100000000000001" customHeight="1" thickTop="1" thickBot="1">
      <c r="B6137" s="188"/>
      <c r="C6137" s="190" t="s">
        <v>12872</v>
      </c>
      <c r="D6137" s="240" t="s">
        <v>12873</v>
      </c>
      <c r="E6137" s="387" t="s">
        <v>11</v>
      </c>
      <c r="F6137" s="129">
        <v>660.09</v>
      </c>
      <c r="G6137" s="136">
        <v>504.96885000000003</v>
      </c>
      <c r="H6137" s="99">
        <v>1344.2270787000002</v>
      </c>
      <c r="I6137" s="586">
        <f t="shared" si="157"/>
        <v>1110.9314700000002</v>
      </c>
    </row>
    <row r="6138" spans="2:9" ht="20.100000000000001" customHeight="1" thickTop="1" thickBot="1">
      <c r="B6138" s="188"/>
      <c r="C6138" s="190" t="s">
        <v>12874</v>
      </c>
      <c r="D6138" s="240" t="s">
        <v>12875</v>
      </c>
      <c r="E6138" s="387" t="s">
        <v>11</v>
      </c>
      <c r="F6138" s="129">
        <v>660.09</v>
      </c>
      <c r="G6138" s="136">
        <v>504.96885000000003</v>
      </c>
      <c r="H6138" s="99">
        <v>1344.2270787000002</v>
      </c>
      <c r="I6138" s="586">
        <f t="shared" si="157"/>
        <v>1110.9314700000002</v>
      </c>
    </row>
    <row r="6139" spans="2:9" ht="20.100000000000001" customHeight="1" thickTop="1" thickBot="1">
      <c r="B6139" s="188"/>
      <c r="C6139" s="190" t="s">
        <v>12876</v>
      </c>
      <c r="D6139" s="240" t="s">
        <v>12877</v>
      </c>
      <c r="E6139" s="387" t="s">
        <v>11</v>
      </c>
      <c r="F6139" s="129">
        <v>937.59</v>
      </c>
      <c r="G6139" s="136">
        <v>717.25635</v>
      </c>
      <c r="H6139" s="99">
        <v>1909.3364036999999</v>
      </c>
      <c r="I6139" s="586">
        <f t="shared" si="157"/>
        <v>1577.96397</v>
      </c>
    </row>
    <row r="6140" spans="2:9" ht="20.100000000000001" customHeight="1" thickTop="1" thickBot="1">
      <c r="B6140" s="188"/>
      <c r="C6140" s="190" t="s">
        <v>12878</v>
      </c>
      <c r="D6140" s="240" t="s">
        <v>12879</v>
      </c>
      <c r="E6140" s="387" t="s">
        <v>11</v>
      </c>
      <c r="F6140" s="129">
        <v>975.41</v>
      </c>
      <c r="G6140" s="136">
        <v>746.18864999999994</v>
      </c>
      <c r="H6140" s="99">
        <v>1986.3541862999998</v>
      </c>
      <c r="I6140" s="586">
        <f t="shared" si="157"/>
        <v>1641.6150299999999</v>
      </c>
    </row>
    <row r="6141" spans="2:9" ht="20.100000000000001" customHeight="1" thickTop="1" thickBot="1">
      <c r="B6141" s="188"/>
      <c r="C6141" s="190" t="s">
        <v>12880</v>
      </c>
      <c r="D6141" s="240" t="s">
        <v>12881</v>
      </c>
      <c r="E6141" s="387" t="s">
        <v>11</v>
      </c>
      <c r="F6141" s="129">
        <v>890.21</v>
      </c>
      <c r="G6141" s="136">
        <v>681.01065000000006</v>
      </c>
      <c r="H6141" s="99">
        <v>1812.8503503000002</v>
      </c>
      <c r="I6141" s="586">
        <f t="shared" si="157"/>
        <v>1498.2234300000002</v>
      </c>
    </row>
    <row r="6142" spans="2:9" ht="20.100000000000001" customHeight="1" thickTop="1" thickBot="1">
      <c r="B6142" s="188"/>
      <c r="C6142" s="190" t="s">
        <v>12882</v>
      </c>
      <c r="D6142" s="240" t="s">
        <v>12883</v>
      </c>
      <c r="E6142" s="387" t="s">
        <v>11</v>
      </c>
      <c r="F6142" s="129">
        <v>860.44</v>
      </c>
      <c r="G6142" s="136">
        <v>658.23660000000007</v>
      </c>
      <c r="H6142" s="99">
        <v>1752.2258292000001</v>
      </c>
      <c r="I6142" s="586">
        <f t="shared" si="157"/>
        <v>1448.1205200000002</v>
      </c>
    </row>
    <row r="6143" spans="2:9" ht="20.100000000000001" customHeight="1" thickTop="1" thickBot="1">
      <c r="B6143" s="188"/>
      <c r="C6143" s="190" t="s">
        <v>12884</v>
      </c>
      <c r="D6143" s="240" t="s">
        <v>12885</v>
      </c>
      <c r="E6143" s="387" t="s">
        <v>11</v>
      </c>
      <c r="F6143" s="129">
        <v>863.3</v>
      </c>
      <c r="G6143" s="136">
        <v>660.42449999999997</v>
      </c>
      <c r="H6143" s="99">
        <v>1758.050019</v>
      </c>
      <c r="I6143" s="586">
        <f t="shared" si="157"/>
        <v>1452.9339</v>
      </c>
    </row>
    <row r="6144" spans="2:9" ht="20.100000000000001" customHeight="1" thickTop="1" thickBot="1">
      <c r="B6144" s="188"/>
      <c r="C6144" s="190" t="s">
        <v>12886</v>
      </c>
      <c r="D6144" s="240" t="s">
        <v>12887</v>
      </c>
      <c r="E6144" s="387" t="s">
        <v>11</v>
      </c>
      <c r="F6144" s="129">
        <v>712.18</v>
      </c>
      <c r="G6144" s="136">
        <v>544.81769999999995</v>
      </c>
      <c r="H6144" s="99">
        <v>1450.3047174000001</v>
      </c>
      <c r="I6144" s="586">
        <f t="shared" si="157"/>
        <v>1198.5989400000001</v>
      </c>
    </row>
    <row r="6145" spans="2:9" ht="20.100000000000001" customHeight="1" thickTop="1" thickBot="1">
      <c r="B6145" s="188"/>
      <c r="C6145" s="190" t="s">
        <v>12888</v>
      </c>
      <c r="D6145" s="240" t="s">
        <v>12889</v>
      </c>
      <c r="E6145" s="387" t="s">
        <v>11</v>
      </c>
      <c r="F6145" s="7"/>
      <c r="G6145" s="7"/>
      <c r="H6145" s="7"/>
      <c r="I6145" s="586">
        <f t="shared" si="157"/>
        <v>0</v>
      </c>
    </row>
    <row r="6146" spans="2:9" ht="20.100000000000001" customHeight="1" thickTop="1" thickBot="1">
      <c r="B6146" s="188"/>
      <c r="C6146" s="190" t="s">
        <v>12890</v>
      </c>
      <c r="D6146" s="240" t="s">
        <v>12891</v>
      </c>
      <c r="E6146" s="387" t="s">
        <v>11</v>
      </c>
      <c r="F6146" s="7"/>
      <c r="G6146" s="7"/>
      <c r="H6146" s="7"/>
      <c r="I6146" s="586">
        <f t="shared" si="157"/>
        <v>0</v>
      </c>
    </row>
    <row r="6147" spans="2:9" ht="20.100000000000001" customHeight="1" thickTop="1" thickBot="1">
      <c r="B6147" s="188"/>
      <c r="C6147" s="190" t="s">
        <v>12892</v>
      </c>
      <c r="D6147" s="240" t="s">
        <v>12893</v>
      </c>
      <c r="E6147" s="387" t="s">
        <v>11</v>
      </c>
      <c r="F6147" s="7"/>
      <c r="G6147" s="7"/>
      <c r="H6147" s="7"/>
      <c r="I6147" s="586">
        <f t="shared" si="157"/>
        <v>0</v>
      </c>
    </row>
    <row r="6148" spans="2:9" ht="20.100000000000001" customHeight="1" thickTop="1" thickBot="1">
      <c r="B6148" s="188"/>
      <c r="C6148" s="190" t="s">
        <v>12894</v>
      </c>
      <c r="D6148" s="240" t="s">
        <v>12895</v>
      </c>
      <c r="E6148" s="387" t="s">
        <v>11</v>
      </c>
      <c r="F6148" s="182">
        <v>1713.0498816915006</v>
      </c>
      <c r="G6148" s="98">
        <v>770.8724467611753</v>
      </c>
      <c r="H6148" s="99">
        <v>2052.062453278249</v>
      </c>
      <c r="I6148" s="586">
        <f t="shared" si="157"/>
        <v>1695.9193828745861</v>
      </c>
    </row>
    <row r="6149" spans="2:9" ht="20.100000000000001" customHeight="1" thickTop="1" thickBot="1">
      <c r="B6149" s="188"/>
      <c r="C6149" s="190" t="s">
        <v>12896</v>
      </c>
      <c r="D6149" s="240" t="s">
        <v>12897</v>
      </c>
      <c r="E6149" s="387" t="s">
        <v>11</v>
      </c>
      <c r="F6149" s="182">
        <v>1147.5414534375002</v>
      </c>
      <c r="G6149" s="98">
        <v>516.3936540468751</v>
      </c>
      <c r="H6149" s="99">
        <v>1374.6399070727814</v>
      </c>
      <c r="I6149" s="586">
        <f t="shared" si="157"/>
        <v>1136.0660389031252</v>
      </c>
    </row>
    <row r="6150" spans="2:9" ht="20.100000000000001" customHeight="1" thickTop="1" thickBot="1">
      <c r="B6150" s="188"/>
      <c r="C6150" s="190" t="s">
        <v>12898</v>
      </c>
      <c r="D6150" s="240" t="s">
        <v>12899</v>
      </c>
      <c r="E6150" s="387" t="s">
        <v>11</v>
      </c>
      <c r="F6150" s="155">
        <v>1713.0498816915006</v>
      </c>
      <c r="G6150" s="98">
        <v>770.8724467611753</v>
      </c>
      <c r="H6150" s="99">
        <v>2052.062453278249</v>
      </c>
      <c r="I6150" s="586">
        <f t="shared" si="157"/>
        <v>1695.9193828745861</v>
      </c>
    </row>
    <row r="6151" spans="2:9" ht="20.100000000000001" customHeight="1" thickTop="1" thickBot="1">
      <c r="B6151" s="188"/>
      <c r="C6151" s="190" t="s">
        <v>12900</v>
      </c>
      <c r="D6151" s="240" t="s">
        <v>12901</v>
      </c>
      <c r="E6151" s="387" t="s">
        <v>11</v>
      </c>
      <c r="F6151" s="182">
        <v>1713.0498816915006</v>
      </c>
      <c r="G6151" s="98">
        <v>770.8724467611753</v>
      </c>
      <c r="H6151" s="99">
        <v>2052.062453278249</v>
      </c>
      <c r="I6151" s="586">
        <f t="shared" si="157"/>
        <v>1695.9193828745861</v>
      </c>
    </row>
    <row r="6152" spans="2:9" ht="20.100000000000001" customHeight="1" thickTop="1" thickBot="1">
      <c r="B6152" s="188"/>
      <c r="C6152" s="190" t="s">
        <v>12902</v>
      </c>
      <c r="D6152" s="240" t="s">
        <v>12903</v>
      </c>
      <c r="E6152" s="387" t="s">
        <v>11</v>
      </c>
      <c r="F6152" s="182">
        <v>1823.9060582262134</v>
      </c>
      <c r="G6152" s="98">
        <v>820.757726201796</v>
      </c>
      <c r="H6152" s="99">
        <v>2184.8570671491811</v>
      </c>
      <c r="I6152" s="586">
        <f t="shared" si="157"/>
        <v>1805.6669976439514</v>
      </c>
    </row>
    <row r="6153" spans="2:9" ht="20.100000000000001" customHeight="1" thickTop="1" thickBot="1">
      <c r="B6153" s="188"/>
      <c r="C6153" s="190" t="s">
        <v>12904</v>
      </c>
      <c r="D6153" s="240" t="s">
        <v>12905</v>
      </c>
      <c r="E6153" s="387" t="s">
        <v>11</v>
      </c>
      <c r="F6153" s="182">
        <v>1782.8204020605008</v>
      </c>
      <c r="G6153" s="98">
        <v>802.26918092722542</v>
      </c>
      <c r="H6153" s="99">
        <v>2135.6405596282743</v>
      </c>
      <c r="I6153" s="586">
        <f t="shared" si="157"/>
        <v>1764.9921980398963</v>
      </c>
    </row>
    <row r="6154" spans="2:9" ht="20.100000000000001" customHeight="1" thickTop="1" thickBot="1">
      <c r="B6154" s="188"/>
      <c r="C6154" s="190" t="s">
        <v>12906</v>
      </c>
      <c r="D6154" s="240" t="s">
        <v>12907</v>
      </c>
      <c r="E6154" s="387" t="s">
        <v>11</v>
      </c>
      <c r="F6154" s="182">
        <v>1147.5414534375002</v>
      </c>
      <c r="G6154" s="98">
        <v>516.3936540468751</v>
      </c>
      <c r="H6154" s="99">
        <v>1374.6399070727814</v>
      </c>
      <c r="I6154" s="586">
        <f t="shared" si="157"/>
        <v>1136.0660389031252</v>
      </c>
    </row>
    <row r="6155" spans="2:9" ht="20.100000000000001" customHeight="1" thickTop="1" thickBot="1">
      <c r="B6155" s="188"/>
      <c r="C6155" s="190" t="s">
        <v>12908</v>
      </c>
      <c r="D6155" s="240" t="s">
        <v>12909</v>
      </c>
      <c r="E6155" s="387" t="s">
        <v>11</v>
      </c>
      <c r="F6155" s="182">
        <v>1594.917557915463</v>
      </c>
      <c r="G6155" s="98">
        <v>717.71290106195841</v>
      </c>
      <c r="H6155" s="99">
        <v>1910.5517426269334</v>
      </c>
      <c r="I6155" s="586">
        <f t="shared" si="157"/>
        <v>1578.9683823363087</v>
      </c>
    </row>
    <row r="6156" spans="2:9" ht="20.100000000000001" customHeight="1" thickTop="1" thickBot="1">
      <c r="B6156" s="188"/>
      <c r="C6156" s="190" t="s">
        <v>12910</v>
      </c>
      <c r="D6156" s="240" t="s">
        <v>12911</v>
      </c>
      <c r="E6156" s="387" t="s">
        <v>11</v>
      </c>
      <c r="F6156" s="7"/>
      <c r="G6156" s="7"/>
      <c r="H6156" s="7"/>
      <c r="I6156" s="586">
        <f t="shared" si="157"/>
        <v>0</v>
      </c>
    </row>
    <row r="6157" spans="2:9" ht="20.100000000000001" customHeight="1" thickTop="1">
      <c r="B6157" s="249"/>
      <c r="C6157" s="200"/>
      <c r="D6157" s="200"/>
      <c r="E6157" s="201"/>
      <c r="F6157" s="7"/>
      <c r="G6157" s="7"/>
      <c r="H6157" s="7"/>
      <c r="I6157" s="573"/>
    </row>
    <row r="6158" spans="2:9" ht="20.100000000000001" customHeight="1" thickBot="1">
      <c r="B6158" s="249"/>
      <c r="C6158" s="200"/>
      <c r="D6158" s="341" t="s">
        <v>1585</v>
      </c>
      <c r="E6158" s="201"/>
      <c r="F6158" s="7"/>
      <c r="G6158" s="7"/>
      <c r="H6158" s="7"/>
      <c r="I6158" s="573"/>
    </row>
    <row r="6159" spans="2:9" ht="20.100000000000001" customHeight="1" thickBot="1">
      <c r="B6159" s="249"/>
      <c r="C6159" s="200"/>
      <c r="D6159" s="200"/>
      <c r="E6159" s="201"/>
      <c r="F6159" s="93" t="s">
        <v>4</v>
      </c>
      <c r="G6159" s="94" t="s">
        <v>5</v>
      </c>
      <c r="H6159" s="95" t="s">
        <v>6</v>
      </c>
      <c r="I6159" s="573"/>
    </row>
    <row r="6160" spans="2:9" ht="20.100000000000001" customHeight="1" thickTop="1" thickBot="1">
      <c r="B6160" s="188" t="s">
        <v>12489</v>
      </c>
      <c r="C6160" s="449" t="s">
        <v>12912</v>
      </c>
      <c r="D6160" s="450" t="s">
        <v>22923</v>
      </c>
      <c r="E6160" s="387" t="s">
        <v>11</v>
      </c>
      <c r="F6160" s="7"/>
      <c r="G6160" s="7"/>
      <c r="H6160" s="7"/>
      <c r="I6160" s="586">
        <f>H6160/1.21</f>
        <v>0</v>
      </c>
    </row>
    <row r="6161" spans="2:9" ht="20.100000000000001" customHeight="1" thickTop="1" thickBot="1">
      <c r="B6161" s="188" t="s">
        <v>12492</v>
      </c>
      <c r="C6161" s="449" t="s">
        <v>12913</v>
      </c>
      <c r="D6161" s="450" t="s">
        <v>22924</v>
      </c>
      <c r="E6161" s="387" t="s">
        <v>11</v>
      </c>
      <c r="F6161" s="7"/>
      <c r="G6161" s="7"/>
      <c r="H6161" s="7"/>
      <c r="I6161" s="586">
        <f t="shared" ref="I6161:I6167" si="158">H6161/1.21</f>
        <v>0</v>
      </c>
    </row>
    <row r="6162" spans="2:9" ht="20.100000000000001" customHeight="1" thickTop="1" thickBot="1">
      <c r="B6162" s="188" t="s">
        <v>12495</v>
      </c>
      <c r="C6162" s="192" t="s">
        <v>12914</v>
      </c>
      <c r="D6162" s="344" t="s">
        <v>12915</v>
      </c>
      <c r="E6162" s="387" t="s">
        <v>11</v>
      </c>
      <c r="F6162" s="7"/>
      <c r="G6162" s="7"/>
      <c r="H6162" s="7"/>
      <c r="I6162" s="586">
        <f t="shared" si="158"/>
        <v>0</v>
      </c>
    </row>
    <row r="6163" spans="2:9" ht="20.100000000000001" customHeight="1" thickTop="1" thickBot="1">
      <c r="B6163" s="188" t="s">
        <v>12501</v>
      </c>
      <c r="C6163" s="449" t="s">
        <v>12916</v>
      </c>
      <c r="D6163" s="450" t="s">
        <v>22925</v>
      </c>
      <c r="E6163" s="387" t="s">
        <v>11</v>
      </c>
      <c r="F6163" s="80">
        <v>3310.5768967048207</v>
      </c>
      <c r="G6163" s="99">
        <v>1489.7596035171694</v>
      </c>
      <c r="H6163" s="99">
        <v>3965.7400645627049</v>
      </c>
      <c r="I6163" s="586">
        <f t="shared" si="158"/>
        <v>3277.4711277377728</v>
      </c>
    </row>
    <row r="6164" spans="2:9" ht="20.100000000000001" customHeight="1" thickTop="1" thickBot="1">
      <c r="B6164" s="188" t="s">
        <v>12504</v>
      </c>
      <c r="C6164" s="449" t="s">
        <v>12917</v>
      </c>
      <c r="D6164" s="450" t="s">
        <v>22926</v>
      </c>
      <c r="E6164" s="387" t="s">
        <v>11</v>
      </c>
      <c r="F6164" s="80">
        <v>3338.3694295507144</v>
      </c>
      <c r="G6164" s="99">
        <v>1502.2662432978216</v>
      </c>
      <c r="H6164" s="99">
        <v>3999.0327396588009</v>
      </c>
      <c r="I6164" s="586">
        <f t="shared" si="158"/>
        <v>3304.9857352552076</v>
      </c>
    </row>
    <row r="6165" spans="2:9" ht="20.100000000000001" customHeight="1" thickTop="1" thickBot="1">
      <c r="B6165" s="188" t="s">
        <v>12512</v>
      </c>
      <c r="C6165" s="449" t="s">
        <v>12918</v>
      </c>
      <c r="D6165" s="450" t="s">
        <v>22927</v>
      </c>
      <c r="E6165" s="387" t="s">
        <v>11</v>
      </c>
      <c r="F6165" s="80">
        <v>4045.275821800979</v>
      </c>
      <c r="G6165" s="99">
        <v>1820.3741198104406</v>
      </c>
      <c r="H6165" s="99">
        <v>4845.8359069353928</v>
      </c>
      <c r="I6165" s="586">
        <f t="shared" si="158"/>
        <v>4004.8230635829696</v>
      </c>
    </row>
    <row r="6166" spans="2:9" ht="20.100000000000001" customHeight="1" thickTop="1" thickBot="1">
      <c r="B6166" s="188" t="s">
        <v>12517</v>
      </c>
      <c r="C6166" s="449" t="s">
        <v>12919</v>
      </c>
      <c r="D6166" s="450" t="s">
        <v>22928</v>
      </c>
      <c r="E6166" s="387" t="s">
        <v>11</v>
      </c>
      <c r="F6166" s="80">
        <v>3935.0756220997896</v>
      </c>
      <c r="G6166" s="99">
        <v>1770.7840299449053</v>
      </c>
      <c r="H6166" s="99">
        <v>4713.8270877133382</v>
      </c>
      <c r="I6166" s="586">
        <f t="shared" si="158"/>
        <v>3895.7248658787921</v>
      </c>
    </row>
    <row r="6167" spans="2:9" ht="20.100000000000001" customHeight="1" thickTop="1" thickBot="1">
      <c r="B6167" s="188" t="s">
        <v>12525</v>
      </c>
      <c r="C6167" s="449" t="s">
        <v>12920</v>
      </c>
      <c r="D6167" s="450" t="s">
        <v>22929</v>
      </c>
      <c r="E6167" s="387" t="s">
        <v>11</v>
      </c>
      <c r="F6167" s="80">
        <v>4178.5328530769684</v>
      </c>
      <c r="G6167" s="99">
        <v>1880.3397838846358</v>
      </c>
      <c r="H6167" s="99">
        <v>5005.4645047009008</v>
      </c>
      <c r="I6167" s="586">
        <f t="shared" si="158"/>
        <v>4136.7475245461992</v>
      </c>
    </row>
    <row r="6168" spans="2:9" ht="20.100000000000001" customHeight="1" thickTop="1" thickBot="1">
      <c r="B6168" s="249"/>
      <c r="C6168" s="200"/>
      <c r="D6168" s="200"/>
      <c r="E6168" s="201"/>
      <c r="F6168" s="80">
        <v>3577.19724618176</v>
      </c>
      <c r="G6168" s="99">
        <v>1609.7387607817921</v>
      </c>
      <c r="H6168" s="99">
        <v>4285.1245812011302</v>
      </c>
      <c r="I6168" s="573"/>
    </row>
    <row r="6169" spans="2:9" ht="20.100000000000001" customHeight="1" thickTop="1" thickBot="1">
      <c r="B6169" s="249"/>
      <c r="C6169" s="200"/>
      <c r="D6169" s="339" t="s">
        <v>12921</v>
      </c>
      <c r="E6169" s="201"/>
      <c r="F6169" s="80">
        <v>3794.9938100963795</v>
      </c>
      <c r="G6169" s="99">
        <v>1707.7472145433708</v>
      </c>
      <c r="H6169" s="99">
        <v>4546.0230851144534</v>
      </c>
      <c r="I6169" s="573"/>
    </row>
    <row r="6170" spans="2:9" ht="20.100000000000001" customHeight="1" thickTop="1" thickBot="1">
      <c r="B6170" s="249"/>
      <c r="C6170" s="200"/>
      <c r="D6170" s="200"/>
      <c r="E6170" s="201"/>
      <c r="F6170" s="80">
        <v>3111.0232812676845</v>
      </c>
      <c r="G6170" s="99">
        <v>1399.960476570458</v>
      </c>
      <c r="H6170" s="99">
        <v>3726.6947886305593</v>
      </c>
      <c r="I6170" s="573"/>
    </row>
    <row r="6171" spans="2:9" ht="20.100000000000001" customHeight="1" thickTop="1" thickBot="1">
      <c r="B6171" s="257" t="s">
        <v>1</v>
      </c>
      <c r="C6171" s="258" t="s">
        <v>2</v>
      </c>
      <c r="D6171" s="258" t="s">
        <v>3</v>
      </c>
      <c r="E6171" s="259"/>
      <c r="F6171" s="80">
        <v>3271.678116065747</v>
      </c>
      <c r="G6171" s="99">
        <v>1472.2551522295862</v>
      </c>
      <c r="H6171" s="99">
        <v>3919.143215235159</v>
      </c>
      <c r="I6171" s="580" t="s">
        <v>7</v>
      </c>
    </row>
    <row r="6172" spans="2:9" ht="20.100000000000001" customHeight="1" thickTop="1" thickBot="1">
      <c r="B6172" s="249" t="s">
        <v>132</v>
      </c>
      <c r="C6172" s="200"/>
      <c r="D6172" s="200"/>
      <c r="E6172" s="201"/>
      <c r="F6172" s="80">
        <v>2968.095381557906</v>
      </c>
      <c r="G6172" s="99">
        <v>1335.6429217010577</v>
      </c>
      <c r="H6172" s="99">
        <v>3555.4814575682162</v>
      </c>
      <c r="I6172" s="573"/>
    </row>
    <row r="6173" spans="2:9" ht="20.100000000000001" customHeight="1" thickTop="1" thickBot="1">
      <c r="B6173" s="249"/>
      <c r="C6173" s="200"/>
      <c r="D6173" s="341" t="s">
        <v>12922</v>
      </c>
      <c r="E6173" s="201"/>
      <c r="F6173" s="80">
        <v>2229.0364916576386</v>
      </c>
      <c r="G6173" s="99">
        <v>1003.0664212459374</v>
      </c>
      <c r="H6173" s="99">
        <v>2670.1628133566851</v>
      </c>
      <c r="I6173" s="573"/>
    </row>
    <row r="6174" spans="2:9" ht="20.100000000000001" customHeight="1" thickTop="1" thickBot="1">
      <c r="B6174" s="249"/>
      <c r="C6174" s="200"/>
      <c r="D6174" s="200"/>
      <c r="E6174" s="201"/>
      <c r="F6174" s="80">
        <v>9950.3799779695928</v>
      </c>
      <c r="G6174" s="99">
        <v>4477.670990086317</v>
      </c>
      <c r="H6174" s="99">
        <v>11919.560175609775</v>
      </c>
      <c r="I6174" s="573"/>
    </row>
    <row r="6175" spans="2:9" ht="20.100000000000001" customHeight="1" thickTop="1" thickBot="1">
      <c r="B6175" s="188" t="s">
        <v>12923</v>
      </c>
      <c r="C6175" s="369" t="s">
        <v>12924</v>
      </c>
      <c r="D6175" s="354" t="s">
        <v>12925</v>
      </c>
      <c r="E6175" s="381" t="s">
        <v>11</v>
      </c>
      <c r="F6175" s="119"/>
      <c r="G6175" s="7"/>
      <c r="H6175" s="7"/>
      <c r="I6175" s="586">
        <f t="shared" ref="I6175:I6186" si="159">H6175/1.21</f>
        <v>0</v>
      </c>
    </row>
    <row r="6176" spans="2:9" ht="20.100000000000001" customHeight="1" thickTop="1" thickBot="1">
      <c r="B6176" s="188" t="s">
        <v>12926</v>
      </c>
      <c r="C6176" s="369" t="s">
        <v>12927</v>
      </c>
      <c r="D6176" s="354" t="s">
        <v>12928</v>
      </c>
      <c r="E6176" s="381" t="s">
        <v>11</v>
      </c>
      <c r="F6176" s="119"/>
      <c r="G6176" s="7"/>
      <c r="H6176" s="7"/>
      <c r="I6176" s="586">
        <f t="shared" si="159"/>
        <v>0</v>
      </c>
    </row>
    <row r="6177" spans="2:9" ht="20.100000000000001" customHeight="1" thickTop="1" thickBot="1">
      <c r="B6177" s="188" t="s">
        <v>12929</v>
      </c>
      <c r="C6177" s="369" t="s">
        <v>12930</v>
      </c>
      <c r="D6177" s="354" t="s">
        <v>12931</v>
      </c>
      <c r="E6177" s="381" t="s">
        <v>11</v>
      </c>
      <c r="F6177" s="119"/>
      <c r="G6177" s="7"/>
      <c r="H6177" s="7"/>
      <c r="I6177" s="586">
        <f t="shared" si="159"/>
        <v>0</v>
      </c>
    </row>
    <row r="6178" spans="2:9" ht="20.100000000000001" customHeight="1" thickTop="1" thickBot="1">
      <c r="B6178" s="188" t="s">
        <v>12932</v>
      </c>
      <c r="C6178" s="369" t="s">
        <v>12933</v>
      </c>
      <c r="D6178" s="354" t="s">
        <v>12934</v>
      </c>
      <c r="E6178" s="381" t="s">
        <v>11</v>
      </c>
      <c r="F6178" s="80">
        <v>2885.9737399596547</v>
      </c>
      <c r="G6178" s="107">
        <v>1298.6881829818446</v>
      </c>
      <c r="H6178" s="99">
        <v>3457.1079430976706</v>
      </c>
      <c r="I6178" s="586">
        <f t="shared" si="159"/>
        <v>2857.1140025600585</v>
      </c>
    </row>
    <row r="6179" spans="2:9" ht="20.100000000000001" customHeight="1" thickTop="1" thickBot="1">
      <c r="B6179" s="188" t="s">
        <v>12935</v>
      </c>
      <c r="C6179" s="369" t="s">
        <v>12936</v>
      </c>
      <c r="D6179" s="354" t="s">
        <v>12937</v>
      </c>
      <c r="E6179" s="381" t="s">
        <v>11</v>
      </c>
      <c r="F6179" s="80">
        <v>4336.1733912203426</v>
      </c>
      <c r="G6179" s="107">
        <v>1951.2780260491543</v>
      </c>
      <c r="H6179" s="99">
        <v>5194.3021053428492</v>
      </c>
      <c r="I6179" s="586">
        <f t="shared" si="159"/>
        <v>4292.8116573081397</v>
      </c>
    </row>
    <row r="6180" spans="2:9" ht="20.100000000000001" customHeight="1" thickTop="1" thickBot="1">
      <c r="B6180" s="188" t="s">
        <v>12938</v>
      </c>
      <c r="C6180" s="369" t="s">
        <v>12939</v>
      </c>
      <c r="D6180" s="354" t="s">
        <v>12940</v>
      </c>
      <c r="E6180" s="381" t="s">
        <v>11</v>
      </c>
      <c r="F6180" s="80">
        <v>3978.8677424071361</v>
      </c>
      <c r="G6180" s="107">
        <v>1790.4904840832112</v>
      </c>
      <c r="H6180" s="99">
        <v>4766.285668629509</v>
      </c>
      <c r="I6180" s="586">
        <f t="shared" si="159"/>
        <v>3939.0790649830656</v>
      </c>
    </row>
    <row r="6181" spans="2:9" ht="20.100000000000001" customHeight="1" thickTop="1" thickBot="1">
      <c r="B6181" s="188" t="s">
        <v>12941</v>
      </c>
      <c r="C6181" s="369" t="s">
        <v>12942</v>
      </c>
      <c r="D6181" s="354" t="s">
        <v>12943</v>
      </c>
      <c r="E6181" s="381" t="s">
        <v>11</v>
      </c>
      <c r="F6181" s="80">
        <v>4575.7023218160684</v>
      </c>
      <c r="G6181" s="107">
        <v>2059.0660448172307</v>
      </c>
      <c r="H6181" s="99">
        <v>5481.2338113034684</v>
      </c>
      <c r="I6181" s="586">
        <f t="shared" si="159"/>
        <v>4529.9452985979078</v>
      </c>
    </row>
    <row r="6182" spans="2:9" ht="20.100000000000001" customHeight="1" thickTop="1" thickBot="1">
      <c r="B6182" s="188" t="s">
        <v>12944</v>
      </c>
      <c r="C6182" s="369" t="s">
        <v>12945</v>
      </c>
      <c r="D6182" s="354" t="s">
        <v>12946</v>
      </c>
      <c r="E6182" s="381" t="s">
        <v>11</v>
      </c>
      <c r="F6182" s="80">
        <v>3198.868498061443</v>
      </c>
      <c r="G6182" s="107">
        <v>1439.4908241276494</v>
      </c>
      <c r="H6182" s="99">
        <v>3831.9245738278032</v>
      </c>
      <c r="I6182" s="586">
        <f t="shared" si="159"/>
        <v>3166.8798130808291</v>
      </c>
    </row>
    <row r="6183" spans="2:9" ht="20.100000000000001" customHeight="1" thickTop="1" thickBot="1">
      <c r="B6183" s="188" t="s">
        <v>12947</v>
      </c>
      <c r="C6183" s="369" t="s">
        <v>12948</v>
      </c>
      <c r="D6183" s="354" t="s">
        <v>12949</v>
      </c>
      <c r="E6183" s="381" t="s">
        <v>11</v>
      </c>
      <c r="F6183" s="80">
        <v>2502.6668909242439</v>
      </c>
      <c r="G6183" s="107">
        <v>1126.2001009159098</v>
      </c>
      <c r="H6183" s="99">
        <v>2997.9446686381521</v>
      </c>
      <c r="I6183" s="586">
        <f t="shared" si="159"/>
        <v>2477.6402220150017</v>
      </c>
    </row>
    <row r="6184" spans="2:9" ht="20.100000000000001" customHeight="1" thickTop="1" thickBot="1">
      <c r="B6184" s="188" t="s">
        <v>12950</v>
      </c>
      <c r="C6184" s="369" t="s">
        <v>12951</v>
      </c>
      <c r="D6184" s="354" t="s">
        <v>12952</v>
      </c>
      <c r="E6184" s="381" t="s">
        <v>11</v>
      </c>
      <c r="F6184" s="80">
        <v>4746.4048121297565</v>
      </c>
      <c r="G6184" s="107">
        <v>2135.8821654583903</v>
      </c>
      <c r="H6184" s="99">
        <v>5685.7183244502357</v>
      </c>
      <c r="I6184" s="586">
        <f t="shared" si="159"/>
        <v>4698.9407640084592</v>
      </c>
    </row>
    <row r="6185" spans="2:9" ht="20.100000000000001" customHeight="1" thickTop="1" thickBot="1">
      <c r="B6185" s="188" t="s">
        <v>12953</v>
      </c>
      <c r="C6185" s="369" t="s">
        <v>12954</v>
      </c>
      <c r="D6185" s="354" t="s">
        <v>12955</v>
      </c>
      <c r="E6185" s="381" t="s">
        <v>11</v>
      </c>
      <c r="F6185" s="80">
        <v>4860.1765686022291</v>
      </c>
      <c r="G6185" s="107">
        <v>2187.0794558710031</v>
      </c>
      <c r="H6185" s="99">
        <v>5822.0055115286104</v>
      </c>
      <c r="I6185" s="586">
        <f t="shared" si="159"/>
        <v>4811.5748029162069</v>
      </c>
    </row>
    <row r="6186" spans="2:9" ht="20.100000000000001" customHeight="1" thickTop="1" thickBot="1">
      <c r="B6186" s="188" t="s">
        <v>12956</v>
      </c>
      <c r="C6186" s="451" t="s">
        <v>12957</v>
      </c>
      <c r="D6186" s="354" t="s">
        <v>12958</v>
      </c>
      <c r="E6186" s="381" t="s">
        <v>11</v>
      </c>
      <c r="F6186" s="80">
        <v>4513.2096572639994</v>
      </c>
      <c r="G6186" s="107">
        <v>2030.9443457687998</v>
      </c>
      <c r="H6186" s="99">
        <v>5406.3738484365458</v>
      </c>
      <c r="I6186" s="586">
        <f t="shared" si="159"/>
        <v>4468.0775606913603</v>
      </c>
    </row>
    <row r="6187" spans="2:9" ht="20.100000000000001" customHeight="1" thickTop="1" thickBot="1">
      <c r="B6187" s="255"/>
      <c r="C6187" s="249"/>
      <c r="D6187" s="200"/>
      <c r="E6187" s="201"/>
      <c r="F6187" s="80">
        <v>10383.66</v>
      </c>
      <c r="G6187" s="107">
        <v>4672.6469999999999</v>
      </c>
      <c r="H6187" s="99">
        <v>12438.586314</v>
      </c>
      <c r="I6187" s="573"/>
    </row>
    <row r="6188" spans="2:9" ht="20.100000000000001" customHeight="1" thickTop="1" thickBot="1">
      <c r="B6188" s="255"/>
      <c r="C6188" s="249"/>
      <c r="D6188" s="341" t="s">
        <v>12959</v>
      </c>
      <c r="E6188" s="201"/>
      <c r="F6188" s="80">
        <v>11568.50542</v>
      </c>
      <c r="G6188" s="107">
        <v>5205.8274389999997</v>
      </c>
      <c r="H6188" s="99">
        <v>13857.912642617999</v>
      </c>
      <c r="I6188" s="573"/>
    </row>
    <row r="6189" spans="2:9" ht="20.100000000000001" customHeight="1" thickTop="1" thickBot="1">
      <c r="B6189" s="255"/>
      <c r="C6189" s="249" t="s">
        <v>132</v>
      </c>
      <c r="D6189" s="200"/>
      <c r="E6189" s="201"/>
      <c r="F6189" s="80">
        <v>3523.384</v>
      </c>
      <c r="G6189" s="107">
        <v>1585.5228</v>
      </c>
      <c r="H6189" s="99">
        <v>4220.6616936</v>
      </c>
      <c r="I6189" s="573"/>
    </row>
    <row r="6190" spans="2:9" ht="20.100000000000001" customHeight="1" thickTop="1" thickBot="1">
      <c r="B6190" s="188" t="s">
        <v>12960</v>
      </c>
      <c r="C6190" s="369" t="s">
        <v>12961</v>
      </c>
      <c r="D6190" s="354" t="s">
        <v>12962</v>
      </c>
      <c r="E6190" s="387" t="s">
        <v>11</v>
      </c>
      <c r="F6190" s="80">
        <v>1555.3232470929245</v>
      </c>
      <c r="G6190" s="107">
        <v>699.89546119181603</v>
      </c>
      <c r="H6190" s="99">
        <v>1863.1217176926143</v>
      </c>
      <c r="I6190" s="586">
        <f t="shared" ref="I6190:I6205" si="160">H6190/1.21</f>
        <v>1539.7700146219954</v>
      </c>
    </row>
    <row r="6191" spans="2:9" ht="20.100000000000001" customHeight="1" thickTop="1" thickBot="1">
      <c r="B6191" s="188" t="s">
        <v>12963</v>
      </c>
      <c r="C6191" s="369" t="s">
        <v>12964</v>
      </c>
      <c r="D6191" s="354" t="s">
        <v>12965</v>
      </c>
      <c r="E6191" s="387" t="s">
        <v>11</v>
      </c>
      <c r="F6191" s="80">
        <v>1670.8834999999999</v>
      </c>
      <c r="G6191" s="107">
        <v>751.89757499999996</v>
      </c>
      <c r="H6191" s="99">
        <v>2001.5513446499999</v>
      </c>
      <c r="I6191" s="586">
        <f t="shared" si="160"/>
        <v>1654.174665</v>
      </c>
    </row>
    <row r="6192" spans="2:9" ht="20.100000000000001" customHeight="1" thickTop="1" thickBot="1">
      <c r="B6192" s="188" t="s">
        <v>12966</v>
      </c>
      <c r="C6192" s="369" t="s">
        <v>12967</v>
      </c>
      <c r="D6192" s="354" t="s">
        <v>12968</v>
      </c>
      <c r="E6192" s="387" t="s">
        <v>11</v>
      </c>
      <c r="F6192" s="80">
        <v>4367.2493543508144</v>
      </c>
      <c r="G6192" s="107">
        <v>1965.2622094578664</v>
      </c>
      <c r="H6192" s="99">
        <v>5231.5280015768412</v>
      </c>
      <c r="I6192" s="586">
        <f t="shared" si="160"/>
        <v>4323.5768608073067</v>
      </c>
    </row>
    <row r="6193" spans="2:9" ht="20.100000000000001" customHeight="1" thickTop="1" thickBot="1">
      <c r="B6193" s="188" t="s">
        <v>12969</v>
      </c>
      <c r="C6193" s="369" t="s">
        <v>12970</v>
      </c>
      <c r="D6193" s="354" t="s">
        <v>12971</v>
      </c>
      <c r="E6193" s="387" t="s">
        <v>11</v>
      </c>
      <c r="F6193" s="80">
        <v>4212.2246858999997</v>
      </c>
      <c r="G6193" s="107">
        <v>1895.5011086549998</v>
      </c>
      <c r="H6193" s="99">
        <v>5045.8239512396103</v>
      </c>
      <c r="I6193" s="586">
        <f t="shared" si="160"/>
        <v>4170.1024390410003</v>
      </c>
    </row>
    <row r="6194" spans="2:9" ht="20.100000000000001" customHeight="1" thickTop="1" thickBot="1">
      <c r="B6194" s="188" t="s">
        <v>12972</v>
      </c>
      <c r="C6194" s="369" t="s">
        <v>12973</v>
      </c>
      <c r="D6194" s="354" t="s">
        <v>12974</v>
      </c>
      <c r="E6194" s="387" t="s">
        <v>11</v>
      </c>
      <c r="F6194" s="7"/>
      <c r="G6194" s="7"/>
      <c r="H6194" s="7"/>
      <c r="I6194" s="586">
        <f t="shared" si="160"/>
        <v>0</v>
      </c>
    </row>
    <row r="6195" spans="2:9" ht="20.100000000000001" customHeight="1" thickTop="1" thickBot="1">
      <c r="B6195" s="188" t="s">
        <v>12975</v>
      </c>
      <c r="C6195" s="369" t="s">
        <v>12976</v>
      </c>
      <c r="D6195" s="354" t="s">
        <v>12977</v>
      </c>
      <c r="E6195" s="387" t="s">
        <v>11</v>
      </c>
      <c r="F6195" s="7"/>
      <c r="G6195" s="7"/>
      <c r="H6195" s="7"/>
      <c r="I6195" s="586">
        <f t="shared" si="160"/>
        <v>0</v>
      </c>
    </row>
    <row r="6196" spans="2:9" ht="20.100000000000001" customHeight="1" thickTop="1" thickBot="1">
      <c r="B6196" s="188" t="s">
        <v>12978</v>
      </c>
      <c r="C6196" s="369" t="s">
        <v>12979</v>
      </c>
      <c r="D6196" s="354" t="s">
        <v>12980</v>
      </c>
      <c r="E6196" s="387" t="s">
        <v>11</v>
      </c>
      <c r="F6196" s="7"/>
      <c r="G6196" s="7"/>
      <c r="H6196" s="7"/>
      <c r="I6196" s="586">
        <f t="shared" si="160"/>
        <v>0</v>
      </c>
    </row>
    <row r="6197" spans="2:9" ht="20.100000000000001" customHeight="1" thickTop="1" thickBot="1">
      <c r="B6197" s="188" t="s">
        <v>12981</v>
      </c>
      <c r="C6197" s="369" t="s">
        <v>12982</v>
      </c>
      <c r="D6197" s="354" t="s">
        <v>12983</v>
      </c>
      <c r="E6197" s="387" t="s">
        <v>11</v>
      </c>
      <c r="F6197" s="80">
        <v>10425.166500000001</v>
      </c>
      <c r="G6197" s="107">
        <v>4691.3249250000008</v>
      </c>
      <c r="H6197" s="99">
        <v>12488.306950350003</v>
      </c>
      <c r="I6197" s="586">
        <f t="shared" si="160"/>
        <v>10320.914835000003</v>
      </c>
    </row>
    <row r="6198" spans="2:9" ht="20.100000000000001" customHeight="1" thickTop="1" thickBot="1">
      <c r="B6198" s="188" t="s">
        <v>12984</v>
      </c>
      <c r="C6198" s="369" t="s">
        <v>12985</v>
      </c>
      <c r="D6198" s="354" t="s">
        <v>12986</v>
      </c>
      <c r="E6198" s="387" t="s">
        <v>11</v>
      </c>
      <c r="F6198" s="80">
        <v>14728.182874999999</v>
      </c>
      <c r="G6198" s="107">
        <v>6627.6822937499992</v>
      </c>
      <c r="H6198" s="99">
        <v>17642.890265962498</v>
      </c>
      <c r="I6198" s="586">
        <f t="shared" si="160"/>
        <v>14580.901046249999</v>
      </c>
    </row>
    <row r="6199" spans="2:9" ht="20.100000000000001" customHeight="1" thickTop="1" thickBot="1">
      <c r="B6199" s="188" t="s">
        <v>12987</v>
      </c>
      <c r="C6199" s="369" t="s">
        <v>12988</v>
      </c>
      <c r="D6199" s="354" t="s">
        <v>12989</v>
      </c>
      <c r="E6199" s="387" t="s">
        <v>11</v>
      </c>
      <c r="F6199" s="80">
        <v>10940.304374999998</v>
      </c>
      <c r="G6199" s="107">
        <v>4923.1369687499991</v>
      </c>
      <c r="H6199" s="99">
        <v>13105.390610812499</v>
      </c>
      <c r="I6199" s="586">
        <f t="shared" si="160"/>
        <v>10830.901331249999</v>
      </c>
    </row>
    <row r="6200" spans="2:9" ht="20.100000000000001" customHeight="1" thickTop="1" thickBot="1">
      <c r="B6200" s="188" t="s">
        <v>12990</v>
      </c>
      <c r="C6200" s="369" t="s">
        <v>12991</v>
      </c>
      <c r="D6200" s="354" t="s">
        <v>12992</v>
      </c>
      <c r="E6200" s="387" t="s">
        <v>11</v>
      </c>
      <c r="F6200" s="80">
        <v>10046.281500000001</v>
      </c>
      <c r="G6200" s="107">
        <v>4520.8266750000003</v>
      </c>
      <c r="H6200" s="99">
        <v>12034.440608850002</v>
      </c>
      <c r="I6200" s="586">
        <f t="shared" si="160"/>
        <v>9945.818685000002</v>
      </c>
    </row>
    <row r="6201" spans="2:9" ht="20.100000000000001" customHeight="1" thickTop="1" thickBot="1">
      <c r="B6201" s="188" t="s">
        <v>12993</v>
      </c>
      <c r="C6201" s="369" t="s">
        <v>12994</v>
      </c>
      <c r="D6201" s="354" t="s">
        <v>12995</v>
      </c>
      <c r="E6201" s="387" t="s">
        <v>11</v>
      </c>
      <c r="F6201" s="80">
        <v>9866.165399999998</v>
      </c>
      <c r="G6201" s="107">
        <v>4439.7744299999995</v>
      </c>
      <c r="H6201" s="99">
        <v>11818.67953266</v>
      </c>
      <c r="I6201" s="586">
        <f t="shared" si="160"/>
        <v>9767.5037460000003</v>
      </c>
    </row>
    <row r="6202" spans="2:9" ht="20.100000000000001" customHeight="1" thickTop="1" thickBot="1">
      <c r="B6202" s="188" t="s">
        <v>12996</v>
      </c>
      <c r="C6202" s="369" t="s">
        <v>12997</v>
      </c>
      <c r="D6202" s="354" t="s">
        <v>12998</v>
      </c>
      <c r="E6202" s="387" t="s">
        <v>11</v>
      </c>
      <c r="F6202" s="80">
        <v>10020.399936000002</v>
      </c>
      <c r="G6202" s="107">
        <v>4509.1799712000011</v>
      </c>
      <c r="H6202" s="99">
        <v>12003.437083334402</v>
      </c>
      <c r="I6202" s="586">
        <f t="shared" si="160"/>
        <v>9920.1959366400024</v>
      </c>
    </row>
    <row r="6203" spans="2:9" ht="20.100000000000001" customHeight="1" thickTop="1" thickBot="1">
      <c r="B6203" s="188"/>
      <c r="C6203" s="369" t="s">
        <v>12999</v>
      </c>
      <c r="D6203" s="389" t="s">
        <v>13000</v>
      </c>
      <c r="E6203" s="452" t="s">
        <v>11</v>
      </c>
      <c r="F6203" s="80">
        <v>8225.8606799999998</v>
      </c>
      <c r="G6203" s="107">
        <v>3701.6373060000001</v>
      </c>
      <c r="H6203" s="99">
        <v>9853.7585085720002</v>
      </c>
      <c r="I6203" s="586">
        <f t="shared" si="160"/>
        <v>8143.6020732000006</v>
      </c>
    </row>
    <row r="6204" spans="2:9" ht="20.100000000000001" customHeight="1" thickTop="1" thickBot="1">
      <c r="B6204" s="188" t="s">
        <v>13001</v>
      </c>
      <c r="C6204" s="369" t="s">
        <v>13002</v>
      </c>
      <c r="D6204" s="354" t="s">
        <v>13003</v>
      </c>
      <c r="E6204" s="387" t="s">
        <v>11</v>
      </c>
      <c r="F6204" s="80">
        <v>13651.08786</v>
      </c>
      <c r="G6204" s="107">
        <v>6142.9895370000004</v>
      </c>
      <c r="H6204" s="99">
        <v>16352.638147494001</v>
      </c>
      <c r="I6204" s="586">
        <f t="shared" si="160"/>
        <v>13514.576981400001</v>
      </c>
    </row>
    <row r="6205" spans="2:9" ht="20.100000000000001" customHeight="1" thickTop="1" thickBot="1">
      <c r="B6205" s="188" t="s">
        <v>13004</v>
      </c>
      <c r="C6205" s="369" t="s">
        <v>13005</v>
      </c>
      <c r="D6205" s="354" t="s">
        <v>13006</v>
      </c>
      <c r="E6205" s="387" t="s">
        <v>11</v>
      </c>
      <c r="F6205" s="80">
        <v>6112.6779999999999</v>
      </c>
      <c r="G6205" s="107">
        <v>2750.7051000000001</v>
      </c>
      <c r="H6205" s="99">
        <v>7322.3769762000011</v>
      </c>
      <c r="I6205" s="586">
        <f t="shared" si="160"/>
        <v>6051.5512200000012</v>
      </c>
    </row>
    <row r="6206" spans="2:9" ht="20.100000000000001" customHeight="1" thickTop="1" thickBot="1">
      <c r="B6206" s="255"/>
      <c r="C6206" s="249"/>
      <c r="D6206" s="200"/>
      <c r="E6206" s="201"/>
      <c r="F6206" s="80">
        <v>6112.6779999999999</v>
      </c>
      <c r="G6206" s="107">
        <v>2750.7051000000001</v>
      </c>
      <c r="H6206" s="99">
        <v>7322.3769762000011</v>
      </c>
      <c r="I6206" s="573"/>
    </row>
    <row r="6207" spans="2:9" ht="20.100000000000001" customHeight="1" thickTop="1" thickBot="1">
      <c r="B6207" s="255"/>
      <c r="C6207" s="249"/>
      <c r="D6207" s="341" t="s">
        <v>13007</v>
      </c>
      <c r="E6207" s="201"/>
      <c r="F6207" s="80">
        <v>3809.9549999999999</v>
      </c>
      <c r="G6207" s="107">
        <v>1714.47975</v>
      </c>
      <c r="H6207" s="99">
        <v>4563.9450944999999</v>
      </c>
      <c r="I6207" s="573"/>
    </row>
    <row r="6208" spans="2:9" ht="20.100000000000001" customHeight="1" thickTop="1" thickBot="1">
      <c r="B6208" s="255"/>
      <c r="C6208" s="249"/>
      <c r="D6208" s="200"/>
      <c r="E6208" s="201"/>
      <c r="F6208" s="80">
        <v>3607.95</v>
      </c>
      <c r="G6208" s="107">
        <v>1623.5774999999999</v>
      </c>
      <c r="H6208" s="99">
        <v>4321.9633050000002</v>
      </c>
      <c r="I6208" s="573"/>
    </row>
    <row r="6209" spans="2:9" ht="20.100000000000001" customHeight="1" thickTop="1" thickBot="1">
      <c r="B6209" s="188" t="s">
        <v>13008</v>
      </c>
      <c r="C6209" s="369" t="s">
        <v>13009</v>
      </c>
      <c r="D6209" s="354" t="s">
        <v>13010</v>
      </c>
      <c r="E6209" s="387" t="s">
        <v>11</v>
      </c>
      <c r="F6209" s="80">
        <v>4137.7323999999999</v>
      </c>
      <c r="G6209" s="107">
        <v>1861.9795799999999</v>
      </c>
      <c r="H6209" s="99">
        <v>4956.5896419599994</v>
      </c>
      <c r="I6209" s="586">
        <f t="shared" ref="I6209:I6281" si="161">H6209/1.21</f>
        <v>4096.3550759999998</v>
      </c>
    </row>
    <row r="6210" spans="2:9" ht="20.100000000000001" customHeight="1" thickTop="1" thickBot="1">
      <c r="B6210" s="188" t="s">
        <v>13011</v>
      </c>
      <c r="C6210" s="369" t="s">
        <v>13012</v>
      </c>
      <c r="D6210" s="354" t="s">
        <v>13013</v>
      </c>
      <c r="E6210" s="387" t="s">
        <v>11</v>
      </c>
      <c r="F6210" s="80">
        <v>4290.3450000000003</v>
      </c>
      <c r="G6210" s="107">
        <v>1930.6552500000003</v>
      </c>
      <c r="H6210" s="99">
        <v>5139.4042755</v>
      </c>
      <c r="I6210" s="586">
        <f t="shared" si="161"/>
        <v>4247.4415500000005</v>
      </c>
    </row>
    <row r="6211" spans="2:9" ht="20.100000000000001" customHeight="1" thickTop="1" thickBot="1">
      <c r="B6211" s="188" t="s">
        <v>13014</v>
      </c>
      <c r="C6211" s="369" t="s">
        <v>13015</v>
      </c>
      <c r="D6211" s="354" t="s">
        <v>13016</v>
      </c>
      <c r="E6211" s="387" t="s">
        <v>11</v>
      </c>
      <c r="F6211" s="80">
        <v>1691.6695999999999</v>
      </c>
      <c r="G6211" s="107">
        <v>761.25131999999996</v>
      </c>
      <c r="H6211" s="99">
        <v>2026.4510138399999</v>
      </c>
      <c r="I6211" s="586">
        <f t="shared" si="161"/>
        <v>1674.7529039999999</v>
      </c>
    </row>
    <row r="6212" spans="2:9" ht="20.100000000000001" customHeight="1" thickTop="1" thickBot="1">
      <c r="B6212" s="188" t="s">
        <v>13017</v>
      </c>
      <c r="C6212" s="369" t="s">
        <v>13018</v>
      </c>
      <c r="D6212" s="354" t="s">
        <v>13019</v>
      </c>
      <c r="E6212" s="387" t="s">
        <v>11</v>
      </c>
      <c r="F6212" s="80">
        <v>11267.0684</v>
      </c>
      <c r="G6212" s="107">
        <v>5070.1807800000006</v>
      </c>
      <c r="H6212" s="99">
        <v>13496.821236360001</v>
      </c>
      <c r="I6212" s="586">
        <f t="shared" si="161"/>
        <v>11154.397716000001</v>
      </c>
    </row>
    <row r="6213" spans="2:9" ht="20.100000000000001" customHeight="1" thickTop="1" thickBot="1">
      <c r="B6213" s="188" t="s">
        <v>13020</v>
      </c>
      <c r="C6213" s="369" t="s">
        <v>13021</v>
      </c>
      <c r="D6213" s="354" t="s">
        <v>13022</v>
      </c>
      <c r="E6213" s="387" t="s">
        <v>11</v>
      </c>
      <c r="F6213" s="80">
        <v>5689.7743077182013</v>
      </c>
      <c r="G6213" s="107">
        <v>2560.3984384731907</v>
      </c>
      <c r="H6213" s="99">
        <v>6815.780643215634</v>
      </c>
      <c r="I6213" s="586">
        <f t="shared" si="161"/>
        <v>5632.8765646410202</v>
      </c>
    </row>
    <row r="6214" spans="2:9" ht="20.100000000000001" customHeight="1" thickTop="1" thickBot="1">
      <c r="B6214" s="188" t="s">
        <v>13023</v>
      </c>
      <c r="C6214" s="369" t="s">
        <v>13024</v>
      </c>
      <c r="D6214" s="354" t="s">
        <v>13025</v>
      </c>
      <c r="E6214" s="387" t="s">
        <v>11</v>
      </c>
      <c r="F6214" s="80">
        <v>11339.348</v>
      </c>
      <c r="G6214" s="107">
        <v>5102.7066000000004</v>
      </c>
      <c r="H6214" s="99">
        <v>13583.404969200001</v>
      </c>
      <c r="I6214" s="586">
        <f t="shared" si="161"/>
        <v>11225.954520000001</v>
      </c>
    </row>
    <row r="6215" spans="2:9" ht="20.100000000000001" customHeight="1" thickTop="1" thickBot="1">
      <c r="B6215" s="188" t="s">
        <v>13026</v>
      </c>
      <c r="C6215" s="369" t="s">
        <v>13027</v>
      </c>
      <c r="D6215" s="354" t="s">
        <v>13028</v>
      </c>
      <c r="E6215" s="387" t="s">
        <v>11</v>
      </c>
      <c r="F6215" s="80">
        <v>14697.823499999999</v>
      </c>
      <c r="G6215" s="107">
        <v>6614.0205749999996</v>
      </c>
      <c r="H6215" s="99">
        <v>17606.522770650001</v>
      </c>
      <c r="I6215" s="586">
        <f t="shared" si="161"/>
        <v>14550.845265000002</v>
      </c>
    </row>
    <row r="6216" spans="2:9" ht="20.100000000000001" customHeight="1" thickTop="1" thickBot="1">
      <c r="B6216" s="188" t="s">
        <v>13029</v>
      </c>
      <c r="C6216" s="369" t="s">
        <v>13030</v>
      </c>
      <c r="D6216" s="354" t="s">
        <v>13031</v>
      </c>
      <c r="E6216" s="387" t="s">
        <v>11</v>
      </c>
      <c r="F6216" s="80">
        <v>12763.566999999999</v>
      </c>
      <c r="G6216" s="107">
        <v>5743.6051499999994</v>
      </c>
      <c r="H6216" s="99">
        <v>15289.4769093</v>
      </c>
      <c r="I6216" s="586">
        <f t="shared" si="161"/>
        <v>12635.931329999999</v>
      </c>
    </row>
    <row r="6217" spans="2:9" ht="20.100000000000001" customHeight="1" thickTop="1" thickBot="1">
      <c r="B6217" s="188" t="s">
        <v>13032</v>
      </c>
      <c r="C6217" s="369" t="s">
        <v>13033</v>
      </c>
      <c r="D6217" s="354" t="s">
        <v>13034</v>
      </c>
      <c r="E6217" s="387" t="s">
        <v>11</v>
      </c>
      <c r="F6217" s="80">
        <v>3737.8165469638743</v>
      </c>
      <c r="G6217" s="107">
        <v>1682.0174461337435</v>
      </c>
      <c r="H6217" s="99">
        <v>4477.5304416080253</v>
      </c>
      <c r="I6217" s="586">
        <f t="shared" si="161"/>
        <v>3700.4383814942357</v>
      </c>
    </row>
    <row r="6218" spans="2:9" ht="20.100000000000001" customHeight="1" thickTop="1" thickBot="1">
      <c r="B6218" s="188" t="s">
        <v>13035</v>
      </c>
      <c r="C6218" s="369" t="s">
        <v>13036</v>
      </c>
      <c r="D6218" s="354" t="s">
        <v>13037</v>
      </c>
      <c r="E6218" s="387" t="s">
        <v>11</v>
      </c>
      <c r="F6218" s="80">
        <v>4460.0334499266955</v>
      </c>
      <c r="G6218" s="107">
        <v>2007.015052467013</v>
      </c>
      <c r="H6218" s="99">
        <v>5342.6740696671886</v>
      </c>
      <c r="I6218" s="586">
        <f t="shared" si="161"/>
        <v>4415.4331154274287</v>
      </c>
    </row>
    <row r="6219" spans="2:9" ht="20.100000000000001" customHeight="1" thickTop="1" thickBot="1">
      <c r="B6219" s="188" t="s">
        <v>13038</v>
      </c>
      <c r="C6219" s="369" t="s">
        <v>13039</v>
      </c>
      <c r="D6219" s="354" t="s">
        <v>13040</v>
      </c>
      <c r="E6219" s="387" t="s">
        <v>11</v>
      </c>
      <c r="F6219" s="80">
        <v>4802.1033914157233</v>
      </c>
      <c r="G6219" s="107">
        <v>2160.9465261370756</v>
      </c>
      <c r="H6219" s="99">
        <v>5752.4396525768952</v>
      </c>
      <c r="I6219" s="586">
        <f t="shared" si="161"/>
        <v>4754.0823575015665</v>
      </c>
    </row>
    <row r="6220" spans="2:9" ht="20.100000000000001" customHeight="1" thickTop="1" thickBot="1">
      <c r="B6220" s="188" t="s">
        <v>13041</v>
      </c>
      <c r="C6220" s="369" t="s">
        <v>13042</v>
      </c>
      <c r="D6220" s="354" t="s">
        <v>13043</v>
      </c>
      <c r="E6220" s="387" t="s">
        <v>11</v>
      </c>
      <c r="F6220" s="80">
        <v>14175.056</v>
      </c>
      <c r="G6220" s="107">
        <v>6378.7752</v>
      </c>
      <c r="H6220" s="99">
        <v>16980.299582400003</v>
      </c>
      <c r="I6220" s="586">
        <f t="shared" si="161"/>
        <v>14033.305440000002</v>
      </c>
    </row>
    <row r="6221" spans="2:9" ht="20.100000000000001" customHeight="1" thickTop="1" thickBot="1">
      <c r="B6221" s="188" t="s">
        <v>13044</v>
      </c>
      <c r="C6221" s="369" t="s">
        <v>13045</v>
      </c>
      <c r="D6221" s="354" t="s">
        <v>13046</v>
      </c>
      <c r="E6221" s="387" t="s">
        <v>11</v>
      </c>
      <c r="F6221" s="80">
        <v>9708.8628000000008</v>
      </c>
      <c r="G6221" s="107">
        <v>4368.9882600000001</v>
      </c>
      <c r="H6221" s="99">
        <v>11630.246748120002</v>
      </c>
      <c r="I6221" s="586">
        <f t="shared" si="161"/>
        <v>9611.7741720000013</v>
      </c>
    </row>
    <row r="6222" spans="2:9" ht="20.100000000000001" customHeight="1" thickTop="1" thickBot="1">
      <c r="B6222" s="188" t="s">
        <v>13047</v>
      </c>
      <c r="C6222" s="369" t="s">
        <v>13048</v>
      </c>
      <c r="D6222" s="354" t="s">
        <v>13049</v>
      </c>
      <c r="E6222" s="387" t="s">
        <v>11</v>
      </c>
      <c r="F6222" s="80">
        <v>9141.48</v>
      </c>
      <c r="G6222" s="107">
        <v>4113.6660000000002</v>
      </c>
      <c r="H6222" s="99">
        <v>10950.578892000001</v>
      </c>
      <c r="I6222" s="586">
        <f t="shared" si="161"/>
        <v>9050.0652000000009</v>
      </c>
    </row>
    <row r="6223" spans="2:9" ht="20.100000000000001" customHeight="1" thickTop="1" thickBot="1">
      <c r="B6223" s="188" t="s">
        <v>13050</v>
      </c>
      <c r="C6223" s="369" t="s">
        <v>13051</v>
      </c>
      <c r="D6223" s="354" t="s">
        <v>13052</v>
      </c>
      <c r="E6223" s="387" t="s">
        <v>11</v>
      </c>
      <c r="F6223" s="80">
        <v>4665.2100000000009</v>
      </c>
      <c r="G6223" s="107">
        <v>2099.3445000000006</v>
      </c>
      <c r="H6223" s="99">
        <v>5588.4550590000017</v>
      </c>
      <c r="I6223" s="586">
        <f t="shared" si="161"/>
        <v>4618.5579000000016</v>
      </c>
    </row>
    <row r="6224" spans="2:9" ht="20.100000000000001" customHeight="1" thickTop="1" thickBot="1">
      <c r="B6224" s="188" t="s">
        <v>13053</v>
      </c>
      <c r="C6224" s="369" t="s">
        <v>13054</v>
      </c>
      <c r="D6224" s="354" t="s">
        <v>13055</v>
      </c>
      <c r="E6224" s="387" t="s">
        <v>11</v>
      </c>
      <c r="F6224" s="80">
        <v>6280</v>
      </c>
      <c r="G6224" s="107">
        <v>2826</v>
      </c>
      <c r="H6224" s="99">
        <v>7522.8120000000008</v>
      </c>
      <c r="I6224" s="586">
        <f t="shared" si="161"/>
        <v>6217.2000000000007</v>
      </c>
    </row>
    <row r="6225" spans="2:9" ht="20.100000000000001" customHeight="1" thickTop="1" thickBot="1">
      <c r="B6225" s="188" t="s">
        <v>13056</v>
      </c>
      <c r="C6225" s="369" t="s">
        <v>13057</v>
      </c>
      <c r="D6225" s="354" t="s">
        <v>13058</v>
      </c>
      <c r="E6225" s="387" t="s">
        <v>11</v>
      </c>
      <c r="F6225" s="80">
        <v>4421.858137199999</v>
      </c>
      <c r="G6225" s="107">
        <v>1989.8361617399996</v>
      </c>
      <c r="H6225" s="99">
        <v>5296.9438625518787</v>
      </c>
      <c r="I6225" s="586">
        <f t="shared" si="161"/>
        <v>4377.6395558279992</v>
      </c>
    </row>
    <row r="6226" spans="2:9" ht="20.100000000000001" customHeight="1" thickTop="1" thickBot="1">
      <c r="B6226" s="188" t="s">
        <v>13059</v>
      </c>
      <c r="C6226" s="369" t="s">
        <v>13060</v>
      </c>
      <c r="D6226" s="354" t="s">
        <v>13061</v>
      </c>
      <c r="E6226" s="387" t="s">
        <v>11</v>
      </c>
      <c r="F6226" s="80">
        <v>4421.858137199999</v>
      </c>
      <c r="G6226" s="107">
        <v>1989.8361617399996</v>
      </c>
      <c r="H6226" s="99">
        <v>5296.9438625518787</v>
      </c>
      <c r="I6226" s="586">
        <f t="shared" si="161"/>
        <v>4377.6395558279992</v>
      </c>
    </row>
    <row r="6227" spans="2:9" ht="20.100000000000001" customHeight="1" thickTop="1" thickBot="1">
      <c r="B6227" s="188" t="s">
        <v>13062</v>
      </c>
      <c r="C6227" s="369" t="s">
        <v>13063</v>
      </c>
      <c r="D6227" s="354" t="s">
        <v>13064</v>
      </c>
      <c r="E6227" s="387" t="s">
        <v>11</v>
      </c>
      <c r="F6227" s="80">
        <v>2740.4386089277932</v>
      </c>
      <c r="G6227" s="107">
        <v>1233.1973740175069</v>
      </c>
      <c r="H6227" s="99">
        <v>3282.771409634604</v>
      </c>
      <c r="I6227" s="586">
        <f t="shared" si="161"/>
        <v>2713.0342228385157</v>
      </c>
    </row>
    <row r="6228" spans="2:9" ht="20.100000000000001" customHeight="1" thickTop="1" thickBot="1">
      <c r="B6228" s="188" t="s">
        <v>13065</v>
      </c>
      <c r="C6228" s="369" t="s">
        <v>13066</v>
      </c>
      <c r="D6228" s="354" t="s">
        <v>13067</v>
      </c>
      <c r="E6228" s="387" t="s">
        <v>11</v>
      </c>
      <c r="F6228" s="156">
        <v>2126.4730889989301</v>
      </c>
      <c r="G6228" s="107">
        <v>956.91289004951852</v>
      </c>
      <c r="H6228" s="99">
        <v>2547.3021133118186</v>
      </c>
      <c r="I6228" s="586">
        <f t="shared" si="161"/>
        <v>2105.208358108941</v>
      </c>
    </row>
    <row r="6229" spans="2:9" ht="20.100000000000001" customHeight="1" thickTop="1" thickBot="1">
      <c r="B6229" s="188" t="s">
        <v>13068</v>
      </c>
      <c r="C6229" s="369" t="s">
        <v>13069</v>
      </c>
      <c r="D6229" s="354" t="s">
        <v>13070</v>
      </c>
      <c r="E6229" s="387" t="s">
        <v>11</v>
      </c>
      <c r="F6229" s="156">
        <v>2126.4730889989301</v>
      </c>
      <c r="G6229" s="107">
        <v>956.91289004951852</v>
      </c>
      <c r="H6229" s="99">
        <v>2547.3021133118186</v>
      </c>
      <c r="I6229" s="586">
        <f t="shared" si="161"/>
        <v>2105.208358108941</v>
      </c>
    </row>
    <row r="6230" spans="2:9" ht="20.100000000000001" customHeight="1" thickTop="1" thickBot="1">
      <c r="B6230" s="188" t="s">
        <v>13071</v>
      </c>
      <c r="C6230" s="369" t="s">
        <v>13072</v>
      </c>
      <c r="D6230" s="354" t="s">
        <v>13073</v>
      </c>
      <c r="E6230" s="387" t="s">
        <v>11</v>
      </c>
      <c r="F6230" s="80">
        <v>5173.7351896577284</v>
      </c>
      <c r="G6230" s="107">
        <v>2328.1808353459778</v>
      </c>
      <c r="H6230" s="99">
        <v>6197.6173836909929</v>
      </c>
      <c r="I6230" s="586">
        <f t="shared" si="161"/>
        <v>5121.9978377611515</v>
      </c>
    </row>
    <row r="6231" spans="2:9" ht="20.100000000000001" customHeight="1" thickTop="1" thickBot="1">
      <c r="B6231" s="188" t="s">
        <v>13074</v>
      </c>
      <c r="C6231" s="369" t="s">
        <v>13075</v>
      </c>
      <c r="D6231" s="354" t="s">
        <v>13076</v>
      </c>
      <c r="E6231" s="387" t="s">
        <v>11</v>
      </c>
      <c r="F6231" s="6"/>
      <c r="G6231" s="6"/>
      <c r="H6231" s="6"/>
      <c r="I6231" s="586">
        <f t="shared" si="161"/>
        <v>0</v>
      </c>
    </row>
    <row r="6232" spans="2:9" ht="20.100000000000001" customHeight="1" thickTop="1" thickBot="1">
      <c r="B6232" s="188" t="s">
        <v>13077</v>
      </c>
      <c r="C6232" s="369" t="s">
        <v>13078</v>
      </c>
      <c r="D6232" s="354" t="s">
        <v>13079</v>
      </c>
      <c r="E6232" s="387" t="s">
        <v>11</v>
      </c>
      <c r="F6232" s="6"/>
      <c r="G6232" s="6"/>
      <c r="H6232" s="6"/>
      <c r="I6232" s="586">
        <f t="shared" si="161"/>
        <v>0</v>
      </c>
    </row>
    <row r="6233" spans="2:9" ht="20.100000000000001" customHeight="1" thickTop="1" thickBot="1">
      <c r="B6233" s="188" t="s">
        <v>13080</v>
      </c>
      <c r="C6233" s="369" t="s">
        <v>13081</v>
      </c>
      <c r="D6233" s="354" t="s">
        <v>13082</v>
      </c>
      <c r="E6233" s="387" t="s">
        <v>11</v>
      </c>
      <c r="F6233" s="7"/>
      <c r="G6233" s="7"/>
      <c r="H6233" s="7"/>
      <c r="I6233" s="586">
        <f t="shared" si="161"/>
        <v>0</v>
      </c>
    </row>
    <row r="6234" spans="2:9" ht="20.100000000000001" customHeight="1" thickTop="1" thickBot="1">
      <c r="B6234" s="188" t="s">
        <v>13083</v>
      </c>
      <c r="C6234" s="369" t="s">
        <v>13084</v>
      </c>
      <c r="D6234" s="354" t="s">
        <v>13085</v>
      </c>
      <c r="E6234" s="387" t="s">
        <v>11</v>
      </c>
      <c r="F6234" s="80">
        <v>9978.1857149999996</v>
      </c>
      <c r="G6234" s="107">
        <v>4490.1835717499998</v>
      </c>
      <c r="H6234" s="99">
        <v>11952.8686679985</v>
      </c>
      <c r="I6234" s="586">
        <f t="shared" si="161"/>
        <v>9878.4038578500003</v>
      </c>
    </row>
    <row r="6235" spans="2:9" ht="20.100000000000001" customHeight="1" thickTop="1" thickBot="1">
      <c r="B6235" s="188" t="s">
        <v>13086</v>
      </c>
      <c r="C6235" s="369" t="s">
        <v>13087</v>
      </c>
      <c r="D6235" s="354" t="s">
        <v>13088</v>
      </c>
      <c r="E6235" s="387" t="s">
        <v>11</v>
      </c>
      <c r="F6235" s="80">
        <v>3234.5295786567208</v>
      </c>
      <c r="G6235" s="107">
        <v>1455.5383103955244</v>
      </c>
      <c r="H6235" s="99">
        <v>3874.642982272886</v>
      </c>
      <c r="I6235" s="586">
        <f t="shared" si="161"/>
        <v>3202.1842828701538</v>
      </c>
    </row>
    <row r="6236" spans="2:9" ht="20.100000000000001" customHeight="1" thickTop="1" thickBot="1">
      <c r="B6236" s="188" t="s">
        <v>13089</v>
      </c>
      <c r="C6236" s="453" t="s">
        <v>13090</v>
      </c>
      <c r="D6236" s="396" t="s">
        <v>13091</v>
      </c>
      <c r="E6236" s="390" t="s">
        <v>11</v>
      </c>
      <c r="F6236" s="142">
        <v>4515.7886342110078</v>
      </c>
      <c r="G6236" s="108">
        <v>2032.1048853949535</v>
      </c>
      <c r="H6236" s="102">
        <v>5409.463204921366</v>
      </c>
      <c r="I6236" s="586">
        <f t="shared" si="161"/>
        <v>4470.6307478688977</v>
      </c>
    </row>
    <row r="6237" spans="2:9" ht="20.100000000000001" customHeight="1" thickTop="1" thickBot="1">
      <c r="B6237" s="188" t="s">
        <v>13092</v>
      </c>
      <c r="C6237" s="369" t="s">
        <v>13093</v>
      </c>
      <c r="D6237" s="354" t="s">
        <v>13094</v>
      </c>
      <c r="E6237" s="387" t="s">
        <v>11</v>
      </c>
      <c r="F6237" s="80">
        <v>4823.5443999999998</v>
      </c>
      <c r="G6237" s="107">
        <v>2170.5949799999999</v>
      </c>
      <c r="H6237" s="99">
        <v>5778.1238367599999</v>
      </c>
      <c r="I6237" s="586">
        <f t="shared" si="161"/>
        <v>4775.3089559999999</v>
      </c>
    </row>
    <row r="6238" spans="2:9" ht="20.100000000000001" customHeight="1" thickTop="1" thickBot="1">
      <c r="B6238" s="188" t="s">
        <v>13095</v>
      </c>
      <c r="C6238" s="369" t="s">
        <v>13096</v>
      </c>
      <c r="D6238" s="354" t="s">
        <v>13097</v>
      </c>
      <c r="E6238" s="387" t="s">
        <v>11</v>
      </c>
      <c r="F6238" s="80">
        <v>3514.713734630232</v>
      </c>
      <c r="G6238" s="107">
        <v>1581.6211805836044</v>
      </c>
      <c r="H6238" s="99">
        <v>4210.2755827135552</v>
      </c>
      <c r="I6238" s="586">
        <f t="shared" si="161"/>
        <v>3479.5665972839302</v>
      </c>
    </row>
    <row r="6239" spans="2:9" ht="20.100000000000001" customHeight="1" thickTop="1" thickBot="1">
      <c r="B6239" s="188" t="s">
        <v>13098</v>
      </c>
      <c r="C6239" s="369" t="s">
        <v>13099</v>
      </c>
      <c r="D6239" s="354" t="s">
        <v>13100</v>
      </c>
      <c r="E6239" s="387" t="s">
        <v>11</v>
      </c>
      <c r="F6239" s="156">
        <v>12952.486900000002</v>
      </c>
      <c r="G6239" s="107">
        <v>5828.6191050000007</v>
      </c>
      <c r="H6239" s="99">
        <v>15515.784057510004</v>
      </c>
      <c r="I6239" s="586">
        <f t="shared" si="161"/>
        <v>12822.962031000003</v>
      </c>
    </row>
    <row r="6240" spans="2:9" ht="20.100000000000001" customHeight="1" thickTop="1" thickBot="1">
      <c r="B6240" s="188" t="s">
        <v>13101</v>
      </c>
      <c r="C6240" s="369" t="s">
        <v>13102</v>
      </c>
      <c r="D6240" s="354" t="s">
        <v>13103</v>
      </c>
      <c r="E6240" s="387" t="s">
        <v>11</v>
      </c>
      <c r="F6240" s="80">
        <v>2943.5212209492147</v>
      </c>
      <c r="G6240" s="107">
        <v>1324.5845494271466</v>
      </c>
      <c r="H6240" s="99">
        <v>3526.0440705750643</v>
      </c>
      <c r="I6240" s="586">
        <f t="shared" si="161"/>
        <v>2914.0860087397227</v>
      </c>
    </row>
    <row r="6241" spans="2:9" ht="20.100000000000001" customHeight="1" thickTop="1" thickBot="1">
      <c r="B6241" s="188" t="s">
        <v>13104</v>
      </c>
      <c r="C6241" s="369" t="s">
        <v>13105</v>
      </c>
      <c r="D6241" s="354" t="s">
        <v>13106</v>
      </c>
      <c r="E6241" s="387" t="s">
        <v>11</v>
      </c>
      <c r="F6241" s="80">
        <v>3743.8265302866521</v>
      </c>
      <c r="G6241" s="107">
        <v>1684.7219386289935</v>
      </c>
      <c r="H6241" s="99">
        <v>4484.7298006303809</v>
      </c>
      <c r="I6241" s="586">
        <f t="shared" si="161"/>
        <v>3706.388264983786</v>
      </c>
    </row>
    <row r="6242" spans="2:9" ht="20.100000000000001" customHeight="1" thickTop="1" thickBot="1">
      <c r="B6242" s="188" t="s">
        <v>13107</v>
      </c>
      <c r="C6242" s="369" t="s">
        <v>13108</v>
      </c>
      <c r="D6242" s="354" t="s">
        <v>13109</v>
      </c>
      <c r="E6242" s="387" t="s">
        <v>11</v>
      </c>
      <c r="F6242" s="80">
        <v>4002.6308348688481</v>
      </c>
      <c r="G6242" s="107">
        <v>1801.1838756909817</v>
      </c>
      <c r="H6242" s="99">
        <v>4794.751477089394</v>
      </c>
      <c r="I6242" s="586">
        <f t="shared" si="161"/>
        <v>3962.6045265201606</v>
      </c>
    </row>
    <row r="6243" spans="2:9" ht="20.100000000000001" customHeight="1" thickTop="1" thickBot="1">
      <c r="B6243" s="255"/>
      <c r="C6243" s="249"/>
      <c r="D6243" s="200"/>
      <c r="E6243" s="201"/>
      <c r="F6243" s="80">
        <v>4800</v>
      </c>
      <c r="G6243" s="107">
        <v>2160</v>
      </c>
      <c r="H6243" s="99">
        <v>5749.92</v>
      </c>
      <c r="I6243" s="573"/>
    </row>
    <row r="6244" spans="2:9" ht="20.100000000000001" customHeight="1" thickTop="1">
      <c r="B6244" s="255"/>
      <c r="C6244" s="249"/>
      <c r="D6244" s="341" t="s">
        <v>13110</v>
      </c>
      <c r="E6244" s="201"/>
      <c r="F6244" s="6"/>
      <c r="G6244" s="6"/>
      <c r="H6244" s="6"/>
      <c r="I6244" s="573"/>
    </row>
    <row r="6245" spans="2:9" ht="20.100000000000001" customHeight="1" thickBot="1">
      <c r="B6245" s="255"/>
      <c r="C6245" s="249" t="s">
        <v>132</v>
      </c>
      <c r="D6245" s="200"/>
      <c r="E6245" s="201"/>
      <c r="F6245" s="6"/>
      <c r="G6245" s="6"/>
      <c r="H6245" s="6"/>
      <c r="I6245" s="573"/>
    </row>
    <row r="6246" spans="2:9" ht="20.100000000000001" customHeight="1" thickTop="1" thickBot="1">
      <c r="B6246" s="188" t="s">
        <v>13111</v>
      </c>
      <c r="C6246" s="369">
        <v>9625476580</v>
      </c>
      <c r="D6246" s="354" t="s">
        <v>13112</v>
      </c>
      <c r="E6246" s="387" t="s">
        <v>11</v>
      </c>
      <c r="F6246" s="7"/>
      <c r="G6246" s="7"/>
      <c r="H6246" s="7"/>
      <c r="I6246" s="586">
        <f t="shared" si="161"/>
        <v>0</v>
      </c>
    </row>
    <row r="6247" spans="2:9" ht="20.100000000000001" customHeight="1" thickTop="1" thickBot="1">
      <c r="B6247" s="188" t="s">
        <v>13113</v>
      </c>
      <c r="C6247" s="369" t="s">
        <v>13114</v>
      </c>
      <c r="D6247" s="354" t="s">
        <v>13115</v>
      </c>
      <c r="E6247" s="387" t="s">
        <v>11</v>
      </c>
      <c r="F6247" s="156">
        <v>12376.045700000002</v>
      </c>
      <c r="G6247" s="107">
        <v>5569.2205650000014</v>
      </c>
      <c r="H6247" s="99">
        <v>14825.265144030005</v>
      </c>
      <c r="I6247" s="586">
        <f t="shared" si="161"/>
        <v>12252.285243000004</v>
      </c>
    </row>
    <row r="6248" spans="2:9" ht="20.100000000000001" customHeight="1" thickTop="1" thickBot="1">
      <c r="B6248" s="184" t="s">
        <v>13116</v>
      </c>
      <c r="C6248" s="382" t="s">
        <v>13117</v>
      </c>
      <c r="D6248" s="383" t="s">
        <v>13118</v>
      </c>
      <c r="E6248" s="417" t="s">
        <v>11</v>
      </c>
      <c r="F6248" s="80">
        <v>9525.5575000000008</v>
      </c>
      <c r="G6248" s="107">
        <v>4286.5008750000006</v>
      </c>
      <c r="H6248" s="99">
        <v>11410.665329250001</v>
      </c>
      <c r="I6248" s="591">
        <f t="shared" si="161"/>
        <v>9430.3019250000016</v>
      </c>
    </row>
    <row r="6249" spans="2:9" ht="20.100000000000001" customHeight="1" thickTop="1" thickBot="1">
      <c r="B6249" s="188" t="s">
        <v>13119</v>
      </c>
      <c r="C6249" s="369" t="s">
        <v>13120</v>
      </c>
      <c r="D6249" s="354" t="s">
        <v>13121</v>
      </c>
      <c r="E6249" s="387" t="s">
        <v>11</v>
      </c>
      <c r="F6249" s="6"/>
      <c r="G6249" s="6"/>
      <c r="H6249" s="6"/>
      <c r="I6249" s="586">
        <f t="shared" si="161"/>
        <v>0</v>
      </c>
    </row>
    <row r="6250" spans="2:9" ht="20.100000000000001" customHeight="1" thickTop="1" thickBot="1">
      <c r="B6250" s="188" t="s">
        <v>13122</v>
      </c>
      <c r="C6250" s="369" t="s">
        <v>13123</v>
      </c>
      <c r="D6250" s="354" t="s">
        <v>13124</v>
      </c>
      <c r="E6250" s="387" t="s">
        <v>11</v>
      </c>
      <c r="F6250" s="6"/>
      <c r="G6250" s="6"/>
      <c r="H6250" s="6"/>
      <c r="I6250" s="586">
        <f t="shared" si="161"/>
        <v>0</v>
      </c>
    </row>
    <row r="6251" spans="2:9" ht="20.100000000000001" customHeight="1" thickTop="1" thickBot="1">
      <c r="B6251" s="188" t="s">
        <v>13125</v>
      </c>
      <c r="C6251" s="369" t="s">
        <v>13126</v>
      </c>
      <c r="D6251" s="354" t="s">
        <v>13127</v>
      </c>
      <c r="E6251" s="387" t="s">
        <v>11</v>
      </c>
      <c r="F6251" s="7"/>
      <c r="G6251" s="7"/>
      <c r="H6251" s="7"/>
      <c r="I6251" s="586">
        <f t="shared" si="161"/>
        <v>0</v>
      </c>
    </row>
    <row r="6252" spans="2:9" ht="20.100000000000001" customHeight="1" thickTop="1" thickBot="1">
      <c r="B6252" s="188" t="s">
        <v>13128</v>
      </c>
      <c r="C6252" s="369" t="s">
        <v>13129</v>
      </c>
      <c r="D6252" s="354" t="s">
        <v>13130</v>
      </c>
      <c r="E6252" s="387" t="s">
        <v>11</v>
      </c>
      <c r="F6252" s="156">
        <v>2299.6820000000002</v>
      </c>
      <c r="G6252" s="107">
        <v>1034.8569000000002</v>
      </c>
      <c r="H6252" s="99">
        <v>2754.7890678000008</v>
      </c>
      <c r="I6252" s="586">
        <f t="shared" si="161"/>
        <v>2276.6851800000009</v>
      </c>
    </row>
    <row r="6253" spans="2:9" ht="20.100000000000001" customHeight="1" thickTop="1" thickBot="1">
      <c r="B6253" s="188" t="s">
        <v>13131</v>
      </c>
      <c r="C6253" s="369" t="s">
        <v>13132</v>
      </c>
      <c r="D6253" s="354" t="s">
        <v>13133</v>
      </c>
      <c r="E6253" s="387" t="s">
        <v>11</v>
      </c>
      <c r="F6253" s="6"/>
      <c r="G6253" s="6"/>
      <c r="H6253" s="6"/>
      <c r="I6253" s="586">
        <f t="shared" si="161"/>
        <v>0</v>
      </c>
    </row>
    <row r="6254" spans="2:9" ht="20.100000000000001" customHeight="1" thickTop="1" thickBot="1">
      <c r="B6254" s="188" t="s">
        <v>13134</v>
      </c>
      <c r="C6254" s="369">
        <v>9683476780</v>
      </c>
      <c r="D6254" s="354" t="s">
        <v>13135</v>
      </c>
      <c r="E6254" s="387" t="s">
        <v>11</v>
      </c>
      <c r="F6254" s="6"/>
      <c r="G6254" s="6"/>
      <c r="H6254" s="6"/>
      <c r="I6254" s="586">
        <f t="shared" si="161"/>
        <v>0</v>
      </c>
    </row>
    <row r="6255" spans="2:9" ht="20.100000000000001" customHeight="1" thickTop="1" thickBot="1">
      <c r="B6255" s="188" t="s">
        <v>13136</v>
      </c>
      <c r="C6255" s="369" t="s">
        <v>13137</v>
      </c>
      <c r="D6255" s="431" t="s">
        <v>13138</v>
      </c>
      <c r="E6255" s="390" t="s">
        <v>11</v>
      </c>
      <c r="F6255" s="7"/>
      <c r="G6255" s="7"/>
      <c r="H6255" s="7"/>
      <c r="I6255" s="586">
        <f t="shared" si="161"/>
        <v>0</v>
      </c>
    </row>
    <row r="6256" spans="2:9" ht="20.100000000000001" customHeight="1" thickTop="1" thickBot="1">
      <c r="B6256" s="255"/>
      <c r="C6256" s="249"/>
      <c r="D6256" s="200"/>
      <c r="E6256" s="201"/>
      <c r="F6256" s="156">
        <v>1241.3114999999998</v>
      </c>
      <c r="G6256" s="99">
        <v>558.59017499999993</v>
      </c>
      <c r="H6256" s="99">
        <v>1486.96704585</v>
      </c>
      <c r="I6256" s="573"/>
    </row>
    <row r="6257" spans="2:9" ht="20.100000000000001" customHeight="1" thickTop="1" thickBot="1">
      <c r="B6257" s="255"/>
      <c r="C6257" s="249"/>
      <c r="D6257" s="341" t="s">
        <v>13139</v>
      </c>
      <c r="E6257" s="201"/>
      <c r="F6257" s="156">
        <v>1288.001783651297</v>
      </c>
      <c r="G6257" s="99">
        <v>579.60080264308374</v>
      </c>
      <c r="H6257" s="99">
        <v>1542.8973366358889</v>
      </c>
      <c r="I6257" s="573"/>
    </row>
    <row r="6258" spans="2:9" ht="20.100000000000001" customHeight="1" thickTop="1" thickBot="1">
      <c r="B6258" s="255"/>
      <c r="C6258" s="249"/>
      <c r="D6258" s="200"/>
      <c r="E6258" s="201"/>
      <c r="F6258" s="156">
        <v>1288.001783651297</v>
      </c>
      <c r="G6258" s="99">
        <v>579.60080264308374</v>
      </c>
      <c r="H6258" s="99">
        <v>1542.8973366358889</v>
      </c>
      <c r="I6258" s="573"/>
    </row>
    <row r="6259" spans="2:9" ht="20.100000000000001" customHeight="1" thickTop="1" thickBot="1">
      <c r="B6259" s="188" t="s">
        <v>13140</v>
      </c>
      <c r="C6259" s="369" t="s">
        <v>13141</v>
      </c>
      <c r="D6259" s="354" t="s">
        <v>13142</v>
      </c>
      <c r="E6259" s="387" t="s">
        <v>11</v>
      </c>
      <c r="F6259" s="80">
        <v>2013.4604541214853</v>
      </c>
      <c r="G6259" s="99">
        <v>906.05720435466844</v>
      </c>
      <c r="H6259" s="99">
        <v>2411.9242779921274</v>
      </c>
      <c r="I6259" s="586">
        <f t="shared" si="161"/>
        <v>1993.3258495802706</v>
      </c>
    </row>
    <row r="6260" spans="2:9" ht="20.100000000000001" customHeight="1" thickTop="1" thickBot="1">
      <c r="B6260" s="188" t="s">
        <v>13143</v>
      </c>
      <c r="C6260" s="369" t="s">
        <v>13144</v>
      </c>
      <c r="D6260" s="354" t="s">
        <v>13145</v>
      </c>
      <c r="E6260" s="387" t="s">
        <v>11</v>
      </c>
      <c r="F6260" s="156">
        <v>1288.001783651297</v>
      </c>
      <c r="G6260" s="99">
        <v>579.60080264308374</v>
      </c>
      <c r="H6260" s="99">
        <v>1542.8973366358889</v>
      </c>
      <c r="I6260" s="586">
        <f t="shared" si="161"/>
        <v>1275.1217658147843</v>
      </c>
    </row>
    <row r="6261" spans="2:9" ht="20.100000000000001" customHeight="1" thickTop="1" thickBot="1">
      <c r="B6261" s="255"/>
      <c r="C6261" s="249"/>
      <c r="D6261" s="200"/>
      <c r="E6261" s="201"/>
      <c r="F6261" s="80">
        <v>2255.8797336153643</v>
      </c>
      <c r="G6261" s="99">
        <v>1015.145880126914</v>
      </c>
      <c r="H6261" s="99">
        <v>2702.3183328978453</v>
      </c>
      <c r="I6261" s="573"/>
    </row>
    <row r="6262" spans="2:9" ht="20.100000000000001" customHeight="1" thickTop="1" thickBot="1">
      <c r="B6262" s="255"/>
      <c r="C6262" s="249"/>
      <c r="D6262" s="341" t="s">
        <v>13146</v>
      </c>
      <c r="E6262" s="201"/>
      <c r="F6262" s="80">
        <v>2255.8797336153643</v>
      </c>
      <c r="G6262" s="99">
        <v>1015.145880126914</v>
      </c>
      <c r="H6262" s="99">
        <v>2702.3183328978453</v>
      </c>
      <c r="I6262" s="573"/>
    </row>
    <row r="6263" spans="2:9" ht="20.100000000000001" customHeight="1" thickTop="1" thickBot="1">
      <c r="B6263" s="255"/>
      <c r="C6263" s="249" t="s">
        <v>132</v>
      </c>
      <c r="D6263" s="200"/>
      <c r="E6263" s="201"/>
      <c r="F6263" s="80">
        <v>1288.001783651297</v>
      </c>
      <c r="G6263" s="99">
        <v>579.60080264308374</v>
      </c>
      <c r="H6263" s="99">
        <v>1542.8973366358889</v>
      </c>
      <c r="I6263" s="573"/>
    </row>
    <row r="6264" spans="2:9" ht="20.100000000000001" customHeight="1" thickTop="1" thickBot="1">
      <c r="B6264" s="188" t="s">
        <v>13147</v>
      </c>
      <c r="C6264" s="369" t="s">
        <v>13148</v>
      </c>
      <c r="D6264" s="354" t="s">
        <v>13149</v>
      </c>
      <c r="E6264" s="387" t="s">
        <v>11</v>
      </c>
      <c r="F6264" s="80">
        <v>2050.7997578321483</v>
      </c>
      <c r="G6264" s="99">
        <v>922.85989102446672</v>
      </c>
      <c r="H6264" s="99">
        <v>2456.6530299071305</v>
      </c>
      <c r="I6264" s="586">
        <f t="shared" si="161"/>
        <v>2030.2917602538269</v>
      </c>
    </row>
    <row r="6265" spans="2:9" ht="20.100000000000001" customHeight="1" thickTop="1" thickBot="1">
      <c r="B6265" s="255"/>
      <c r="C6265" s="249"/>
      <c r="D6265" s="200"/>
      <c r="E6265" s="201"/>
      <c r="F6265" s="80">
        <v>1288.001783651297</v>
      </c>
      <c r="G6265" s="99">
        <v>579.60080264308374</v>
      </c>
      <c r="H6265" s="99">
        <v>1542.8973366358889</v>
      </c>
      <c r="I6265" s="573"/>
    </row>
    <row r="6266" spans="2:9" ht="20.100000000000001" customHeight="1" thickTop="1" thickBot="1">
      <c r="B6266" s="255"/>
      <c r="C6266" s="249"/>
      <c r="D6266" s="341" t="s">
        <v>13150</v>
      </c>
      <c r="E6266" s="201"/>
      <c r="F6266" s="80">
        <v>1727.5683573720003</v>
      </c>
      <c r="G6266" s="99">
        <v>777.40576081740016</v>
      </c>
      <c r="H6266" s="99">
        <v>2069.4541352959195</v>
      </c>
      <c r="I6266" s="573"/>
    </row>
    <row r="6267" spans="2:9" ht="20.100000000000001" customHeight="1" thickTop="1" thickBot="1">
      <c r="B6267" s="255"/>
      <c r="C6267" s="249" t="s">
        <v>132</v>
      </c>
      <c r="D6267" s="200"/>
      <c r="E6267" s="201"/>
      <c r="F6267" s="80">
        <v>5383.2108649165393</v>
      </c>
      <c r="G6267" s="99">
        <v>2422.4448892124428</v>
      </c>
      <c r="H6267" s="99">
        <v>6448.548295083523</v>
      </c>
      <c r="I6267" s="573"/>
    </row>
    <row r="6268" spans="2:9" ht="20.100000000000001" customHeight="1" thickTop="1" thickBot="1">
      <c r="B6268" s="188" t="s">
        <v>13151</v>
      </c>
      <c r="C6268" s="369" t="s">
        <v>13152</v>
      </c>
      <c r="D6268" s="389" t="s">
        <v>13153</v>
      </c>
      <c r="E6268" s="454" t="s">
        <v>11</v>
      </c>
      <c r="F6268" s="80">
        <v>1773.3573717820084</v>
      </c>
      <c r="G6268" s="99">
        <v>798.01081730190378</v>
      </c>
      <c r="H6268" s="99">
        <v>2124.3047956576679</v>
      </c>
      <c r="I6268" s="586">
        <f t="shared" si="161"/>
        <v>1755.6237980641883</v>
      </c>
    </row>
    <row r="6269" spans="2:9" ht="20.100000000000001" customHeight="1" thickTop="1" thickBot="1">
      <c r="B6269" s="188" t="s">
        <v>13154</v>
      </c>
      <c r="C6269" s="369" t="s">
        <v>13155</v>
      </c>
      <c r="D6269" s="354" t="s">
        <v>13156</v>
      </c>
      <c r="E6269" s="381" t="s">
        <v>11</v>
      </c>
      <c r="F6269" s="80">
        <v>1631.09333502594</v>
      </c>
      <c r="G6269" s="99">
        <v>733.99200076167301</v>
      </c>
      <c r="H6269" s="99">
        <v>1953.8867060275738</v>
      </c>
      <c r="I6269" s="586">
        <f t="shared" si="161"/>
        <v>1614.7824016756808</v>
      </c>
    </row>
    <row r="6270" spans="2:9" ht="20.100000000000001" customHeight="1" thickTop="1" thickBot="1">
      <c r="B6270" s="188" t="s">
        <v>13157</v>
      </c>
      <c r="C6270" s="369" t="s">
        <v>13158</v>
      </c>
      <c r="D6270" s="354" t="s">
        <v>13159</v>
      </c>
      <c r="E6270" s="381" t="s">
        <v>11</v>
      </c>
      <c r="F6270" s="156">
        <v>1514.6405027047933</v>
      </c>
      <c r="G6270" s="99">
        <v>681.58822621715706</v>
      </c>
      <c r="H6270" s="99">
        <v>1814.3878581900722</v>
      </c>
      <c r="I6270" s="586">
        <f t="shared" si="161"/>
        <v>1499.4940976777457</v>
      </c>
    </row>
    <row r="6271" spans="2:9" ht="20.100000000000001" customHeight="1" thickTop="1" thickBot="1">
      <c r="B6271" s="188" t="s">
        <v>13160</v>
      </c>
      <c r="C6271" s="369" t="s">
        <v>13161</v>
      </c>
      <c r="D6271" s="354" t="s">
        <v>13162</v>
      </c>
      <c r="E6271" s="381" t="s">
        <v>11</v>
      </c>
      <c r="F6271" s="80">
        <v>1446.987260026496</v>
      </c>
      <c r="G6271" s="99">
        <v>651.14426701192315</v>
      </c>
      <c r="H6271" s="99">
        <v>1733.3460387857397</v>
      </c>
      <c r="I6271" s="586">
        <f t="shared" si="161"/>
        <v>1432.5173874262312</v>
      </c>
    </row>
    <row r="6272" spans="2:9" ht="20.100000000000001" customHeight="1" thickTop="1" thickBot="1">
      <c r="B6272" s="188" t="s">
        <v>13163</v>
      </c>
      <c r="C6272" s="369" t="s">
        <v>13164</v>
      </c>
      <c r="D6272" s="354" t="s">
        <v>13165</v>
      </c>
      <c r="E6272" s="381" t="s">
        <v>11</v>
      </c>
      <c r="F6272" s="80">
        <v>1901.5201286124679</v>
      </c>
      <c r="G6272" s="99">
        <v>855.68405787561062</v>
      </c>
      <c r="H6272" s="99">
        <v>2277.8309620648756</v>
      </c>
      <c r="I6272" s="586">
        <f t="shared" si="161"/>
        <v>1882.5049273263435</v>
      </c>
    </row>
    <row r="6273" spans="2:9" ht="20.100000000000001" customHeight="1" thickTop="1" thickBot="1">
      <c r="B6273" s="188" t="s">
        <v>13166</v>
      </c>
      <c r="C6273" s="369" t="s">
        <v>13167</v>
      </c>
      <c r="D6273" s="354" t="s">
        <v>13168</v>
      </c>
      <c r="E6273" s="381" t="s">
        <v>11</v>
      </c>
      <c r="F6273" s="80">
        <v>1520.5489028448471</v>
      </c>
      <c r="G6273" s="99">
        <v>684.24700628018127</v>
      </c>
      <c r="H6273" s="99">
        <v>1821.4655307178425</v>
      </c>
      <c r="I6273" s="586">
        <f t="shared" si="161"/>
        <v>1505.3434138163989</v>
      </c>
    </row>
    <row r="6274" spans="2:9" ht="20.100000000000001" customHeight="1" thickTop="1" thickBot="1">
      <c r="B6274" s="188" t="s">
        <v>13169</v>
      </c>
      <c r="C6274" s="369" t="s">
        <v>13170</v>
      </c>
      <c r="D6274" s="354" t="s">
        <v>13171</v>
      </c>
      <c r="E6274" s="381" t="s">
        <v>11</v>
      </c>
      <c r="F6274" s="80">
        <v>1688.2504888457966</v>
      </c>
      <c r="G6274" s="99">
        <v>759.71271998060843</v>
      </c>
      <c r="H6274" s="99">
        <v>2022.3552605883799</v>
      </c>
      <c r="I6274" s="586">
        <f t="shared" si="161"/>
        <v>1671.3679839573388</v>
      </c>
    </row>
    <row r="6275" spans="2:9" ht="20.100000000000001" customHeight="1" thickTop="1" thickBot="1">
      <c r="B6275" s="188" t="s">
        <v>13172</v>
      </c>
      <c r="C6275" s="369" t="s">
        <v>13173</v>
      </c>
      <c r="D6275" s="354" t="s">
        <v>13174</v>
      </c>
      <c r="E6275" s="381" t="s">
        <v>11</v>
      </c>
      <c r="F6275" s="80">
        <v>2113.0687133497822</v>
      </c>
      <c r="G6275" s="99">
        <v>950.88092100740198</v>
      </c>
      <c r="H6275" s="99">
        <v>2531.245011721704</v>
      </c>
      <c r="I6275" s="586">
        <f t="shared" si="161"/>
        <v>2091.9380262162845</v>
      </c>
    </row>
    <row r="6276" spans="2:9" ht="20.100000000000001" customHeight="1" thickTop="1" thickBot="1">
      <c r="B6276" s="188" t="s">
        <v>13175</v>
      </c>
      <c r="C6276" s="369" t="s">
        <v>13176</v>
      </c>
      <c r="D6276" s="354" t="s">
        <v>13177</v>
      </c>
      <c r="E6276" s="381" t="s">
        <v>11</v>
      </c>
      <c r="F6276" s="80">
        <v>1961.5681326739148</v>
      </c>
      <c r="G6276" s="99">
        <v>882.70565970326163</v>
      </c>
      <c r="H6276" s="99">
        <v>2349.7624661300829</v>
      </c>
      <c r="I6276" s="586">
        <f t="shared" si="161"/>
        <v>1941.9524513471761</v>
      </c>
    </row>
    <row r="6277" spans="2:9" ht="20.100000000000001" customHeight="1" thickTop="1" thickBot="1">
      <c r="B6277" s="188" t="s">
        <v>13172</v>
      </c>
      <c r="C6277" s="369" t="s">
        <v>13178</v>
      </c>
      <c r="D6277" s="354" t="s">
        <v>13179</v>
      </c>
      <c r="E6277" s="381" t="s">
        <v>11</v>
      </c>
      <c r="F6277" s="80">
        <v>1945.4293253292535</v>
      </c>
      <c r="G6277" s="99">
        <v>875.4431963981641</v>
      </c>
      <c r="H6277" s="99">
        <v>2330.4297888119131</v>
      </c>
      <c r="I6277" s="586">
        <f t="shared" si="161"/>
        <v>1925.9750320759613</v>
      </c>
    </row>
    <row r="6278" spans="2:9" ht="20.100000000000001" customHeight="1" thickTop="1" thickBot="1">
      <c r="B6278" s="188" t="s">
        <v>13180</v>
      </c>
      <c r="C6278" s="369" t="s">
        <v>13181</v>
      </c>
      <c r="D6278" s="455" t="s">
        <v>13182</v>
      </c>
      <c r="E6278" s="456" t="s">
        <v>11</v>
      </c>
      <c r="F6278" s="80">
        <v>1455.6412176394215</v>
      </c>
      <c r="G6278" s="99">
        <v>655.03854793773974</v>
      </c>
      <c r="H6278" s="99">
        <v>1743.7126146102632</v>
      </c>
      <c r="I6278" s="586">
        <f t="shared" si="161"/>
        <v>1441.0848054630276</v>
      </c>
    </row>
    <row r="6279" spans="2:9" ht="20.100000000000001" customHeight="1" thickTop="1" thickBot="1">
      <c r="B6279" s="188" t="s">
        <v>13183</v>
      </c>
      <c r="C6279" s="369" t="s">
        <v>13184</v>
      </c>
      <c r="D6279" s="354" t="s">
        <v>13185</v>
      </c>
      <c r="E6279" s="381" t="s">
        <v>11</v>
      </c>
      <c r="F6279" s="80">
        <v>1690.5733932576873</v>
      </c>
      <c r="G6279" s="99">
        <v>760.75802696595929</v>
      </c>
      <c r="H6279" s="99">
        <v>2025.1378677833839</v>
      </c>
      <c r="I6279" s="586">
        <f t="shared" si="161"/>
        <v>1673.6676593251107</v>
      </c>
    </row>
    <row r="6280" spans="2:9" ht="20.100000000000001" customHeight="1" thickTop="1" thickBot="1">
      <c r="B6280" s="188" t="s">
        <v>13186</v>
      </c>
      <c r="C6280" s="369" t="s">
        <v>13187</v>
      </c>
      <c r="D6280" s="354" t="s">
        <v>13188</v>
      </c>
      <c r="E6280" s="381" t="s">
        <v>11</v>
      </c>
      <c r="F6280" s="80">
        <v>2000.3395286550933</v>
      </c>
      <c r="G6280" s="99">
        <v>900.15278789479203</v>
      </c>
      <c r="H6280" s="99">
        <v>2396.2067213759365</v>
      </c>
      <c r="I6280" s="586">
        <f t="shared" si="161"/>
        <v>1980.3361333685425</v>
      </c>
    </row>
    <row r="6281" spans="2:9" ht="20.100000000000001" customHeight="1" thickTop="1" thickBot="1">
      <c r="B6281" s="188" t="s">
        <v>13189</v>
      </c>
      <c r="C6281" s="369" t="s">
        <v>13190</v>
      </c>
      <c r="D6281" s="354" t="s">
        <v>13191</v>
      </c>
      <c r="E6281" s="381" t="s">
        <v>11</v>
      </c>
      <c r="F6281" s="80">
        <v>2881.3579607962529</v>
      </c>
      <c r="G6281" s="99">
        <v>1296.6110823583138</v>
      </c>
      <c r="H6281" s="99">
        <v>3451.5787012378314</v>
      </c>
      <c r="I6281" s="586">
        <f t="shared" si="161"/>
        <v>2852.5443811882906</v>
      </c>
    </row>
    <row r="6282" spans="2:9" ht="20.100000000000001" customHeight="1" thickTop="1" thickBot="1">
      <c r="B6282" s="188" t="s">
        <v>13192</v>
      </c>
      <c r="C6282" s="394" t="s">
        <v>13193</v>
      </c>
      <c r="D6282" s="399" t="s">
        <v>13194</v>
      </c>
      <c r="E6282" s="457" t="s">
        <v>11</v>
      </c>
      <c r="F6282" s="80">
        <v>3202.5602166104718</v>
      </c>
      <c r="G6282" s="99">
        <v>1441.1520974747123</v>
      </c>
      <c r="H6282" s="99">
        <v>3836.3468834776845</v>
      </c>
      <c r="I6282" s="586">
        <f>H6282/1.21</f>
        <v>3170.5346144443674</v>
      </c>
    </row>
    <row r="6283" spans="2:9" ht="20.100000000000001" customHeight="1" thickTop="1" thickBot="1">
      <c r="B6283" s="188" t="s">
        <v>13195</v>
      </c>
      <c r="C6283" s="394" t="s">
        <v>13196</v>
      </c>
      <c r="D6283" s="396" t="s">
        <v>13197</v>
      </c>
      <c r="E6283" s="457" t="s">
        <v>11</v>
      </c>
      <c r="F6283" s="80">
        <v>1627.4450498286608</v>
      </c>
      <c r="G6283" s="99">
        <v>732.35027242289732</v>
      </c>
      <c r="H6283" s="99">
        <v>1949.5164251897527</v>
      </c>
      <c r="I6283" s="586">
        <f>H6283/1.21</f>
        <v>1611.1705993303742</v>
      </c>
    </row>
    <row r="6284" spans="2:9" ht="20.100000000000001" customHeight="1" thickTop="1" thickBot="1">
      <c r="B6284" s="188" t="s">
        <v>13198</v>
      </c>
      <c r="C6284" s="394" t="s">
        <v>13199</v>
      </c>
      <c r="D6284" s="396" t="s">
        <v>13197</v>
      </c>
      <c r="E6284" s="381" t="s">
        <v>11</v>
      </c>
      <c r="F6284" s="80">
        <v>2042.7439209584288</v>
      </c>
      <c r="G6284" s="99">
        <v>919.234764431293</v>
      </c>
      <c r="H6284" s="99">
        <v>2447.0029429161023</v>
      </c>
      <c r="I6284" s="586">
        <f t="shared" ref="I6284:I6313" si="162">H6284/1.21</f>
        <v>2022.3164817488448</v>
      </c>
    </row>
    <row r="6285" spans="2:9" ht="20.100000000000001" customHeight="1" thickTop="1" thickBot="1">
      <c r="B6285" s="188" t="s">
        <v>13200</v>
      </c>
      <c r="C6285" s="394" t="s">
        <v>13201</v>
      </c>
      <c r="D6285" s="396" t="s">
        <v>13202</v>
      </c>
      <c r="E6285" s="381" t="s">
        <v>11</v>
      </c>
      <c r="F6285" s="80">
        <v>2802.2401895341632</v>
      </c>
      <c r="G6285" s="99">
        <v>1261.0080852903734</v>
      </c>
      <c r="H6285" s="99">
        <v>3356.8035230429741</v>
      </c>
      <c r="I6285" s="586">
        <f t="shared" si="162"/>
        <v>2774.2177876388218</v>
      </c>
    </row>
    <row r="6286" spans="2:9" ht="20.100000000000001" customHeight="1" thickTop="1" thickBot="1">
      <c r="B6286" s="188" t="s">
        <v>13203</v>
      </c>
      <c r="C6286" s="394" t="s">
        <v>13204</v>
      </c>
      <c r="D6286" s="396" t="s">
        <v>13205</v>
      </c>
      <c r="E6286" s="381" t="s">
        <v>11</v>
      </c>
      <c r="F6286" s="80">
        <v>1659.7379758684729</v>
      </c>
      <c r="G6286" s="99">
        <v>746.88208914081281</v>
      </c>
      <c r="H6286" s="99">
        <v>1988.2001212928437</v>
      </c>
      <c r="I6286" s="586">
        <f t="shared" si="162"/>
        <v>1643.1405961097882</v>
      </c>
    </row>
    <row r="6287" spans="2:9" ht="20.100000000000001" customHeight="1" thickTop="1" thickBot="1">
      <c r="B6287" s="188" t="s">
        <v>13206</v>
      </c>
      <c r="C6287" s="394" t="s">
        <v>13207</v>
      </c>
      <c r="D6287" s="396" t="s">
        <v>13208</v>
      </c>
      <c r="E6287" s="381" t="s">
        <v>11</v>
      </c>
      <c r="F6287" s="80">
        <v>2025.1627228605901</v>
      </c>
      <c r="G6287" s="99">
        <v>911.32322528726559</v>
      </c>
      <c r="H6287" s="99">
        <v>2425.9424257147011</v>
      </c>
      <c r="I6287" s="586">
        <f t="shared" si="162"/>
        <v>2004.9110956319844</v>
      </c>
    </row>
    <row r="6288" spans="2:9" ht="20.100000000000001" customHeight="1" thickTop="1" thickBot="1">
      <c r="B6288" s="188" t="s">
        <v>13209</v>
      </c>
      <c r="C6288" s="394" t="s">
        <v>13210</v>
      </c>
      <c r="D6288" s="396" t="s">
        <v>13211</v>
      </c>
      <c r="E6288" s="381" t="s">
        <v>11</v>
      </c>
      <c r="F6288" s="80">
        <v>2113.1598076404443</v>
      </c>
      <c r="G6288" s="99">
        <v>950.92191343820002</v>
      </c>
      <c r="H6288" s="99">
        <v>2531.3541335724885</v>
      </c>
      <c r="I6288" s="586">
        <f t="shared" si="162"/>
        <v>2092.02820956404</v>
      </c>
    </row>
    <row r="6289" spans="2:9" ht="20.100000000000001" customHeight="1" thickTop="1" thickBot="1">
      <c r="B6289" s="188" t="s">
        <v>13212</v>
      </c>
      <c r="C6289" s="394" t="s">
        <v>13213</v>
      </c>
      <c r="D6289" s="396" t="s">
        <v>13214</v>
      </c>
      <c r="E6289" s="457" t="s">
        <v>11</v>
      </c>
      <c r="F6289" s="80">
        <v>1560.9372918621509</v>
      </c>
      <c r="G6289" s="99">
        <v>702.4217813379679</v>
      </c>
      <c r="H6289" s="99">
        <v>1869.8467819216708</v>
      </c>
      <c r="I6289" s="586">
        <f t="shared" si="162"/>
        <v>1545.3279189435295</v>
      </c>
    </row>
    <row r="6290" spans="2:9" ht="20.100000000000001" customHeight="1" thickTop="1" thickBot="1">
      <c r="B6290" s="188" t="s">
        <v>13215</v>
      </c>
      <c r="C6290" s="394" t="s">
        <v>13216</v>
      </c>
      <c r="D6290" s="396" t="s">
        <v>13217</v>
      </c>
      <c r="E6290" s="381" t="s">
        <v>11</v>
      </c>
      <c r="F6290" s="80">
        <v>1097.7516548460003</v>
      </c>
      <c r="G6290" s="99">
        <v>493.98824468070012</v>
      </c>
      <c r="H6290" s="99">
        <v>1314.9967073400237</v>
      </c>
      <c r="I6290" s="586">
        <f t="shared" si="162"/>
        <v>1086.7741382975403</v>
      </c>
    </row>
    <row r="6291" spans="2:9" ht="20.100000000000001" customHeight="1" thickTop="1" thickBot="1">
      <c r="B6291" s="188" t="s">
        <v>13218</v>
      </c>
      <c r="C6291" s="394" t="s">
        <v>13219</v>
      </c>
      <c r="D6291" s="396" t="s">
        <v>13220</v>
      </c>
      <c r="E6291" s="381" t="s">
        <v>11</v>
      </c>
      <c r="F6291" s="80">
        <v>1211.7080461452601</v>
      </c>
      <c r="G6291" s="99">
        <v>545.26862076536713</v>
      </c>
      <c r="H6291" s="99">
        <v>1451.5050684774073</v>
      </c>
      <c r="I6291" s="586">
        <f t="shared" si="162"/>
        <v>1199.5909656838078</v>
      </c>
    </row>
    <row r="6292" spans="2:9" ht="20.100000000000001" customHeight="1" thickTop="1" thickBot="1">
      <c r="B6292" s="188" t="s">
        <v>13183</v>
      </c>
      <c r="C6292" s="394" t="s">
        <v>13221</v>
      </c>
      <c r="D6292" s="396" t="s">
        <v>13222</v>
      </c>
      <c r="E6292" s="381" t="s">
        <v>11</v>
      </c>
      <c r="F6292" s="80">
        <v>1861.5518711320788</v>
      </c>
      <c r="G6292" s="99">
        <v>837.69834200943546</v>
      </c>
      <c r="H6292" s="99">
        <v>2229.9529864291171</v>
      </c>
      <c r="I6292" s="586">
        <f t="shared" si="162"/>
        <v>1842.9363524207581</v>
      </c>
    </row>
    <row r="6293" spans="2:9" ht="20.100000000000001" customHeight="1" thickTop="1" thickBot="1">
      <c r="B6293" s="188" t="s">
        <v>13223</v>
      </c>
      <c r="C6293" s="394" t="s">
        <v>13224</v>
      </c>
      <c r="D6293" s="396" t="s">
        <v>13225</v>
      </c>
      <c r="E6293" s="381" t="s">
        <v>11</v>
      </c>
      <c r="F6293" s="80">
        <v>958.3546193100002</v>
      </c>
      <c r="G6293" s="99">
        <v>431.25957868950007</v>
      </c>
      <c r="H6293" s="99">
        <v>1148.0129984714492</v>
      </c>
      <c r="I6293" s="586">
        <f t="shared" si="162"/>
        <v>948.7710731169002</v>
      </c>
    </row>
    <row r="6294" spans="2:9" ht="20.100000000000001" customHeight="1" thickTop="1" thickBot="1">
      <c r="B6294" s="188" t="s">
        <v>13226</v>
      </c>
      <c r="C6294" s="394" t="s">
        <v>13227</v>
      </c>
      <c r="D6294" s="396" t="s">
        <v>13228</v>
      </c>
      <c r="E6294" s="381" t="s">
        <v>11</v>
      </c>
      <c r="F6294" s="80">
        <v>1247.4942484831859</v>
      </c>
      <c r="G6294" s="99">
        <v>561.37241181743366</v>
      </c>
      <c r="H6294" s="99">
        <v>1494.3733602580085</v>
      </c>
      <c r="I6294" s="586">
        <f t="shared" si="162"/>
        <v>1235.0193059983542</v>
      </c>
    </row>
    <row r="6295" spans="2:9" ht="20.100000000000001" customHeight="1" thickTop="1" thickBot="1">
      <c r="B6295" s="188" t="s">
        <v>13229</v>
      </c>
      <c r="C6295" s="394" t="s">
        <v>13230</v>
      </c>
      <c r="D6295" s="396" t="s">
        <v>13231</v>
      </c>
      <c r="E6295" s="381" t="s">
        <v>11</v>
      </c>
      <c r="F6295" s="80">
        <v>2477.5644987843757</v>
      </c>
      <c r="G6295" s="99">
        <v>1114.904024452969</v>
      </c>
      <c r="H6295" s="99">
        <v>2967.8745130938032</v>
      </c>
      <c r="I6295" s="586">
        <f t="shared" si="162"/>
        <v>2452.7888537965318</v>
      </c>
    </row>
    <row r="6296" spans="2:9" ht="20.100000000000001" customHeight="1" thickTop="1" thickBot="1">
      <c r="B6296" s="188" t="s">
        <v>13232</v>
      </c>
      <c r="C6296" s="394" t="s">
        <v>13233</v>
      </c>
      <c r="D6296" s="396" t="s">
        <v>13234</v>
      </c>
      <c r="E6296" s="381" t="s">
        <v>11</v>
      </c>
      <c r="F6296" s="80">
        <v>1698.9013705950003</v>
      </c>
      <c r="G6296" s="99">
        <v>764.50561676775021</v>
      </c>
      <c r="H6296" s="99">
        <v>2035.1139518357513</v>
      </c>
      <c r="I6296" s="586">
        <f t="shared" si="162"/>
        <v>1681.9123568890507</v>
      </c>
    </row>
    <row r="6297" spans="2:9" ht="20.100000000000001" customHeight="1" thickTop="1" thickBot="1">
      <c r="B6297" s="188" t="s">
        <v>13235</v>
      </c>
      <c r="C6297" s="394" t="s">
        <v>13236</v>
      </c>
      <c r="D6297" s="396" t="s">
        <v>13237</v>
      </c>
      <c r="E6297" s="381" t="s">
        <v>11</v>
      </c>
      <c r="F6297" s="80">
        <v>2009.8532676464984</v>
      </c>
      <c r="G6297" s="99">
        <v>904.43397044092433</v>
      </c>
      <c r="H6297" s="99">
        <v>2407.6032293137409</v>
      </c>
      <c r="I6297" s="586">
        <f t="shared" si="162"/>
        <v>1989.754734970034</v>
      </c>
    </row>
    <row r="6298" spans="2:9" ht="20.100000000000001" customHeight="1" thickTop="1" thickBot="1">
      <c r="B6298" s="188" t="s">
        <v>13238</v>
      </c>
      <c r="C6298" s="394" t="s">
        <v>13239</v>
      </c>
      <c r="D6298" s="396" t="s">
        <v>13240</v>
      </c>
      <c r="E6298" s="381" t="s">
        <v>11</v>
      </c>
      <c r="F6298" s="80">
        <v>1698.9013705950003</v>
      </c>
      <c r="G6298" s="99">
        <v>764.50561676775021</v>
      </c>
      <c r="H6298" s="99">
        <v>2035.1139518357513</v>
      </c>
      <c r="I6298" s="586">
        <f t="shared" si="162"/>
        <v>1681.9123568890507</v>
      </c>
    </row>
    <row r="6299" spans="2:9" ht="20.100000000000001" customHeight="1" thickTop="1" thickBot="1">
      <c r="B6299" s="188" t="s">
        <v>13241</v>
      </c>
      <c r="C6299" s="394" t="s">
        <v>13242</v>
      </c>
      <c r="D6299" s="396" t="s">
        <v>13243</v>
      </c>
      <c r="E6299" s="457" t="s">
        <v>11</v>
      </c>
      <c r="F6299" s="80">
        <v>2595.5437606312507</v>
      </c>
      <c r="G6299" s="99">
        <v>1167.9946922840629</v>
      </c>
      <c r="H6299" s="99">
        <v>3109.2018708601759</v>
      </c>
      <c r="I6299" s="586">
        <f t="shared" si="162"/>
        <v>2569.5883230249387</v>
      </c>
    </row>
    <row r="6300" spans="2:9" ht="20.100000000000001" customHeight="1" thickTop="1" thickBot="1">
      <c r="B6300" s="188" t="s">
        <v>13244</v>
      </c>
      <c r="C6300" s="394" t="s">
        <v>13245</v>
      </c>
      <c r="D6300" s="396" t="s">
        <v>13246</v>
      </c>
      <c r="E6300" s="457" t="s">
        <v>11</v>
      </c>
      <c r="F6300" s="80">
        <v>1510.1345516400004</v>
      </c>
      <c r="G6300" s="99">
        <v>679.56054823800014</v>
      </c>
      <c r="H6300" s="99">
        <v>1808.9901794095565</v>
      </c>
      <c r="I6300" s="586">
        <f t="shared" si="162"/>
        <v>1495.0332061236004</v>
      </c>
    </row>
    <row r="6301" spans="2:9" ht="20.100000000000001" customHeight="1" thickTop="1" thickBot="1">
      <c r="B6301" s="188" t="s">
        <v>13151</v>
      </c>
      <c r="C6301" s="458" t="s">
        <v>13247</v>
      </c>
      <c r="D6301" s="392" t="s">
        <v>13248</v>
      </c>
      <c r="E6301" s="457" t="s">
        <v>11</v>
      </c>
      <c r="F6301" s="80">
        <v>2005.6474513968758</v>
      </c>
      <c r="G6301" s="99">
        <v>902.5413531285941</v>
      </c>
      <c r="H6301" s="99">
        <v>2402.5650820283176</v>
      </c>
      <c r="I6301" s="586">
        <f t="shared" si="162"/>
        <v>1985.5909768829072</v>
      </c>
    </row>
    <row r="6302" spans="2:9" ht="20.100000000000001" customHeight="1" thickTop="1" thickBot="1">
      <c r="B6302" s="188" t="s">
        <v>13154</v>
      </c>
      <c r="C6302" s="458" t="s">
        <v>13249</v>
      </c>
      <c r="D6302" s="392" t="s">
        <v>13250</v>
      </c>
      <c r="E6302" s="457" t="s">
        <v>11</v>
      </c>
      <c r="F6302" s="9"/>
      <c r="G6302" s="6"/>
      <c r="H6302" s="6"/>
      <c r="I6302" s="586">
        <f t="shared" si="162"/>
        <v>0</v>
      </c>
    </row>
    <row r="6303" spans="2:9" ht="20.100000000000001" customHeight="1" thickTop="1" thickBot="1">
      <c r="B6303" s="188" t="s">
        <v>13157</v>
      </c>
      <c r="C6303" s="458" t="s">
        <v>13251</v>
      </c>
      <c r="D6303" s="392" t="s">
        <v>13252</v>
      </c>
      <c r="E6303" s="457" t="s">
        <v>11</v>
      </c>
      <c r="F6303" s="7"/>
      <c r="G6303" s="7"/>
      <c r="H6303" s="7"/>
      <c r="I6303" s="586">
        <f t="shared" si="162"/>
        <v>0</v>
      </c>
    </row>
    <row r="6304" spans="2:9" ht="20.100000000000001" customHeight="1" thickTop="1" thickBot="1">
      <c r="B6304" s="188" t="s">
        <v>13160</v>
      </c>
      <c r="C6304" s="458" t="s">
        <v>13253</v>
      </c>
      <c r="D6304" s="392" t="s">
        <v>13254</v>
      </c>
      <c r="E6304" s="457" t="s">
        <v>11</v>
      </c>
      <c r="F6304" s="7"/>
      <c r="G6304" s="7"/>
      <c r="H6304" s="7"/>
      <c r="I6304" s="586">
        <f t="shared" si="162"/>
        <v>0</v>
      </c>
    </row>
    <row r="6305" spans="2:9" ht="20.100000000000001" customHeight="1" thickTop="1" thickBot="1">
      <c r="B6305" s="188" t="s">
        <v>13163</v>
      </c>
      <c r="C6305" s="458" t="s">
        <v>13255</v>
      </c>
      <c r="D6305" s="392" t="s">
        <v>13256</v>
      </c>
      <c r="E6305" s="457" t="s">
        <v>11</v>
      </c>
      <c r="F6305" s="80">
        <v>814.24</v>
      </c>
      <c r="G6305" s="99">
        <v>366.40800000000002</v>
      </c>
      <c r="H6305" s="99">
        <v>975.37809600000003</v>
      </c>
      <c r="I6305" s="586">
        <f t="shared" si="162"/>
        <v>806.09760000000006</v>
      </c>
    </row>
    <row r="6306" spans="2:9" ht="20.100000000000001" customHeight="1" thickTop="1" thickBot="1">
      <c r="B6306" s="188" t="s">
        <v>13166</v>
      </c>
      <c r="C6306" s="458" t="s">
        <v>13257</v>
      </c>
      <c r="D6306" s="392" t="s">
        <v>13258</v>
      </c>
      <c r="E6306" s="457" t="s">
        <v>11</v>
      </c>
      <c r="F6306" s="80">
        <v>814.24</v>
      </c>
      <c r="G6306" s="99">
        <v>366.40800000000002</v>
      </c>
      <c r="H6306" s="99">
        <v>975.37809600000003</v>
      </c>
      <c r="I6306" s="586">
        <f t="shared" si="162"/>
        <v>806.09760000000006</v>
      </c>
    </row>
    <row r="6307" spans="2:9" ht="20.100000000000001" customHeight="1" thickTop="1" thickBot="1">
      <c r="B6307" s="188" t="s">
        <v>13169</v>
      </c>
      <c r="C6307" s="458" t="s">
        <v>13259</v>
      </c>
      <c r="D6307" s="392" t="s">
        <v>13260</v>
      </c>
      <c r="E6307" s="457" t="s">
        <v>11</v>
      </c>
      <c r="F6307" s="80">
        <v>814.24</v>
      </c>
      <c r="G6307" s="99">
        <v>366.40800000000002</v>
      </c>
      <c r="H6307" s="99">
        <v>975.37809600000003</v>
      </c>
      <c r="I6307" s="586">
        <f t="shared" si="162"/>
        <v>806.09760000000006</v>
      </c>
    </row>
    <row r="6308" spans="2:9" ht="20.100000000000001" customHeight="1" thickTop="1" thickBot="1">
      <c r="B6308" s="188" t="s">
        <v>13172</v>
      </c>
      <c r="C6308" s="458" t="s">
        <v>13261</v>
      </c>
      <c r="D6308" s="392" t="s">
        <v>13262</v>
      </c>
      <c r="E6308" s="457" t="s">
        <v>11</v>
      </c>
      <c r="F6308" s="80">
        <v>874.16</v>
      </c>
      <c r="G6308" s="99">
        <v>393.37200000000001</v>
      </c>
      <c r="H6308" s="99">
        <v>1047.1562640000002</v>
      </c>
      <c r="I6308" s="586">
        <f t="shared" si="162"/>
        <v>865.41840000000013</v>
      </c>
    </row>
    <row r="6309" spans="2:9" ht="20.100000000000001" customHeight="1" thickTop="1" thickBot="1">
      <c r="B6309" s="188" t="s">
        <v>13175</v>
      </c>
      <c r="C6309" s="458" t="s">
        <v>13263</v>
      </c>
      <c r="D6309" s="392" t="s">
        <v>13264</v>
      </c>
      <c r="E6309" s="457" t="s">
        <v>11</v>
      </c>
      <c r="F6309" s="80">
        <v>874.16</v>
      </c>
      <c r="G6309" s="99">
        <v>393.37200000000001</v>
      </c>
      <c r="H6309" s="99">
        <v>1047.1562640000002</v>
      </c>
      <c r="I6309" s="586">
        <f t="shared" si="162"/>
        <v>865.41840000000013</v>
      </c>
    </row>
    <row r="6310" spans="2:9" ht="20.100000000000001" customHeight="1" thickTop="1" thickBot="1">
      <c r="B6310" s="188" t="s">
        <v>13180</v>
      </c>
      <c r="C6310" s="458" t="s">
        <v>13265</v>
      </c>
      <c r="D6310" s="392" t="s">
        <v>13266</v>
      </c>
      <c r="E6310" s="457" t="s">
        <v>11</v>
      </c>
      <c r="F6310" s="80">
        <v>1026.2</v>
      </c>
      <c r="G6310" s="99">
        <v>461.79</v>
      </c>
      <c r="H6310" s="99">
        <v>1229.2849800000001</v>
      </c>
      <c r="I6310" s="586">
        <f t="shared" si="162"/>
        <v>1015.9380000000001</v>
      </c>
    </row>
    <row r="6311" spans="2:9" ht="20.100000000000001" customHeight="1" thickTop="1" thickBot="1">
      <c r="B6311" s="188" t="s">
        <v>13183</v>
      </c>
      <c r="C6311" s="458" t="s">
        <v>13267</v>
      </c>
      <c r="D6311" s="392" t="s">
        <v>13268</v>
      </c>
      <c r="E6311" s="457" t="s">
        <v>11</v>
      </c>
      <c r="F6311" s="80">
        <v>836.3599999999999</v>
      </c>
      <c r="G6311" s="99">
        <v>376.36199999999997</v>
      </c>
      <c r="H6311" s="99">
        <v>1001.875644</v>
      </c>
      <c r="I6311" s="586">
        <f t="shared" si="162"/>
        <v>827.99639999999999</v>
      </c>
    </row>
    <row r="6312" spans="2:9" ht="20.100000000000001" customHeight="1" thickTop="1" thickBot="1">
      <c r="B6312" s="188" t="s">
        <v>13186</v>
      </c>
      <c r="C6312" s="458" t="s">
        <v>13269</v>
      </c>
      <c r="D6312" s="392" t="s">
        <v>13270</v>
      </c>
      <c r="E6312" s="457" t="s">
        <v>11</v>
      </c>
      <c r="F6312" s="80">
        <v>1002.4</v>
      </c>
      <c r="G6312" s="99">
        <v>451.08</v>
      </c>
      <c r="H6312" s="99">
        <v>1200.77496</v>
      </c>
      <c r="I6312" s="586">
        <f t="shared" si="162"/>
        <v>992.37599999999998</v>
      </c>
    </row>
    <row r="6313" spans="2:9" ht="20.100000000000001" customHeight="1" thickTop="1" thickBot="1">
      <c r="B6313" s="188" t="s">
        <v>13189</v>
      </c>
      <c r="C6313" s="458" t="s">
        <v>13271</v>
      </c>
      <c r="D6313" s="392" t="s">
        <v>13272</v>
      </c>
      <c r="E6313" s="457" t="s">
        <v>11</v>
      </c>
      <c r="F6313" s="80">
        <v>1153.32</v>
      </c>
      <c r="G6313" s="99">
        <v>518.99400000000003</v>
      </c>
      <c r="H6313" s="99">
        <v>1381.5620280000001</v>
      </c>
      <c r="I6313" s="586">
        <f t="shared" si="162"/>
        <v>1141.7868000000001</v>
      </c>
    </row>
    <row r="6314" spans="2:9" ht="20.100000000000001" customHeight="1" thickTop="1" thickBot="1">
      <c r="B6314" s="255"/>
      <c r="C6314" s="249"/>
      <c r="D6314" s="200"/>
      <c r="E6314" s="201"/>
      <c r="F6314" s="80">
        <v>993.43999999999994</v>
      </c>
      <c r="G6314" s="99">
        <v>447.048</v>
      </c>
      <c r="H6314" s="99">
        <v>1190.041776</v>
      </c>
      <c r="I6314" s="573"/>
    </row>
    <row r="6315" spans="2:9" ht="20.100000000000001" customHeight="1" thickTop="1" thickBot="1">
      <c r="B6315" s="255"/>
      <c r="C6315" s="249"/>
      <c r="D6315" s="341" t="s">
        <v>13273</v>
      </c>
      <c r="E6315" s="201"/>
      <c r="F6315" s="80">
        <v>829.08</v>
      </c>
      <c r="G6315" s="99">
        <v>373.08600000000001</v>
      </c>
      <c r="H6315" s="99">
        <v>993.15493200000003</v>
      </c>
      <c r="I6315" s="573"/>
    </row>
    <row r="6316" spans="2:9" ht="20.100000000000001" customHeight="1" thickTop="1" thickBot="1">
      <c r="B6316" s="255"/>
      <c r="C6316" s="249" t="s">
        <v>132</v>
      </c>
      <c r="D6316" s="200"/>
      <c r="E6316" s="201"/>
      <c r="F6316" s="80">
        <v>1153.32</v>
      </c>
      <c r="G6316" s="99">
        <v>518.99400000000003</v>
      </c>
      <c r="H6316" s="99">
        <v>1381.5620280000001</v>
      </c>
      <c r="I6316" s="573"/>
    </row>
    <row r="6317" spans="2:9" ht="20.100000000000001" customHeight="1" thickTop="1" thickBot="1">
      <c r="B6317" s="188" t="s">
        <v>13274</v>
      </c>
      <c r="C6317" s="369" t="s">
        <v>13275</v>
      </c>
      <c r="D6317" s="354" t="s">
        <v>13276</v>
      </c>
      <c r="E6317" s="381" t="s">
        <v>11</v>
      </c>
      <c r="F6317" s="80">
        <v>1330.56</v>
      </c>
      <c r="G6317" s="99">
        <v>598.75199999999995</v>
      </c>
      <c r="H6317" s="99">
        <v>1593.8778239999999</v>
      </c>
      <c r="I6317" s="586">
        <f t="shared" ref="I6317:I6334" si="163">H6317/1.21</f>
        <v>1317.2544</v>
      </c>
    </row>
    <row r="6318" spans="2:9" ht="20.100000000000001" customHeight="1" thickTop="1" thickBot="1">
      <c r="B6318" s="188" t="s">
        <v>13277</v>
      </c>
      <c r="C6318" s="369" t="s">
        <v>13278</v>
      </c>
      <c r="D6318" s="354" t="s">
        <v>13279</v>
      </c>
      <c r="E6318" s="381" t="s">
        <v>11</v>
      </c>
      <c r="F6318" s="80">
        <v>1330.56</v>
      </c>
      <c r="G6318" s="99">
        <v>598.75199999999995</v>
      </c>
      <c r="H6318" s="99">
        <v>1593.8778239999999</v>
      </c>
      <c r="I6318" s="586">
        <f t="shared" si="163"/>
        <v>1317.2544</v>
      </c>
    </row>
    <row r="6319" spans="2:9" ht="20.100000000000001" customHeight="1" thickTop="1" thickBot="1">
      <c r="B6319" s="188" t="s">
        <v>13223</v>
      </c>
      <c r="C6319" s="369" t="s">
        <v>13280</v>
      </c>
      <c r="D6319" s="354" t="s">
        <v>13281</v>
      </c>
      <c r="E6319" s="381" t="s">
        <v>11</v>
      </c>
      <c r="F6319" s="80">
        <v>1002.4</v>
      </c>
      <c r="G6319" s="99">
        <v>451.08</v>
      </c>
      <c r="H6319" s="99">
        <v>1200.77496</v>
      </c>
      <c r="I6319" s="586">
        <f t="shared" si="163"/>
        <v>992.37599999999998</v>
      </c>
    </row>
    <row r="6320" spans="2:9" ht="20.100000000000001" customHeight="1" thickTop="1" thickBot="1">
      <c r="B6320" s="188" t="s">
        <v>13154</v>
      </c>
      <c r="C6320" s="369" t="s">
        <v>13282</v>
      </c>
      <c r="D6320" s="354" t="s">
        <v>13283</v>
      </c>
      <c r="E6320" s="381" t="s">
        <v>11</v>
      </c>
      <c r="F6320" s="80">
        <v>1002.4</v>
      </c>
      <c r="G6320" s="99">
        <v>451.08</v>
      </c>
      <c r="H6320" s="99">
        <v>1200.77496</v>
      </c>
      <c r="I6320" s="586">
        <f t="shared" si="163"/>
        <v>992.37599999999998</v>
      </c>
    </row>
    <row r="6321" spans="2:9" ht="20.100000000000001" customHeight="1" thickTop="1" thickBot="1">
      <c r="B6321" s="188" t="s">
        <v>13157</v>
      </c>
      <c r="C6321" s="369" t="s">
        <v>13284</v>
      </c>
      <c r="D6321" s="354" t="s">
        <v>13285</v>
      </c>
      <c r="E6321" s="381" t="s">
        <v>11</v>
      </c>
      <c r="F6321" s="80">
        <v>1060.6399999999999</v>
      </c>
      <c r="G6321" s="99">
        <v>477.28799999999995</v>
      </c>
      <c r="H6321" s="99">
        <v>1270.5406559999999</v>
      </c>
      <c r="I6321" s="586">
        <f t="shared" si="163"/>
        <v>1050.0336</v>
      </c>
    </row>
    <row r="6322" spans="2:9" ht="20.100000000000001" customHeight="1" thickTop="1" thickBot="1">
      <c r="B6322" s="188" t="s">
        <v>13166</v>
      </c>
      <c r="C6322" s="369" t="s">
        <v>13286</v>
      </c>
      <c r="D6322" s="354" t="s">
        <v>13287</v>
      </c>
      <c r="E6322" s="381" t="s">
        <v>11</v>
      </c>
      <c r="F6322" s="80">
        <v>1235.9199999999998</v>
      </c>
      <c r="G6322" s="99">
        <v>556.16399999999999</v>
      </c>
      <c r="H6322" s="99">
        <v>1480.508568</v>
      </c>
      <c r="I6322" s="586">
        <f t="shared" si="163"/>
        <v>1223.5608</v>
      </c>
    </row>
    <row r="6323" spans="2:9" ht="20.100000000000001" customHeight="1" thickTop="1" thickBot="1">
      <c r="B6323" s="188" t="s">
        <v>13288</v>
      </c>
      <c r="C6323" s="369" t="s">
        <v>13289</v>
      </c>
      <c r="D6323" s="354" t="s">
        <v>13290</v>
      </c>
      <c r="E6323" s="381" t="s">
        <v>11</v>
      </c>
      <c r="F6323" s="34"/>
      <c r="G6323" s="6"/>
      <c r="H6323" s="6"/>
      <c r="I6323" s="586">
        <f t="shared" si="163"/>
        <v>0</v>
      </c>
    </row>
    <row r="6324" spans="2:9" ht="20.100000000000001" customHeight="1" thickTop="1" thickBot="1">
      <c r="B6324" s="188" t="s">
        <v>13291</v>
      </c>
      <c r="C6324" s="369" t="s">
        <v>13292</v>
      </c>
      <c r="D6324" s="354" t="s">
        <v>13293</v>
      </c>
      <c r="E6324" s="381" t="s">
        <v>11</v>
      </c>
      <c r="F6324" s="7"/>
      <c r="G6324" s="7"/>
      <c r="H6324" s="7"/>
      <c r="I6324" s="586">
        <f t="shared" si="163"/>
        <v>0</v>
      </c>
    </row>
    <row r="6325" spans="2:9" ht="20.100000000000001" customHeight="1" thickTop="1" thickBot="1">
      <c r="B6325" s="188" t="s">
        <v>13169</v>
      </c>
      <c r="C6325" s="369" t="s">
        <v>13294</v>
      </c>
      <c r="D6325" s="354" t="s">
        <v>13295</v>
      </c>
      <c r="E6325" s="381" t="s">
        <v>11</v>
      </c>
      <c r="F6325" s="7"/>
      <c r="G6325" s="7"/>
      <c r="H6325" s="7"/>
      <c r="I6325" s="586">
        <f t="shared" si="163"/>
        <v>0</v>
      </c>
    </row>
    <row r="6326" spans="2:9" ht="20.100000000000001" customHeight="1" thickTop="1" thickBot="1">
      <c r="B6326" s="188" t="s">
        <v>13296</v>
      </c>
      <c r="C6326" s="369" t="s">
        <v>13297</v>
      </c>
      <c r="D6326" s="354" t="s">
        <v>13298</v>
      </c>
      <c r="E6326" s="381" t="s">
        <v>11</v>
      </c>
      <c r="F6326" s="156">
        <v>4510.7343160000009</v>
      </c>
      <c r="G6326" s="99">
        <v>2029.8304422000006</v>
      </c>
      <c r="H6326" s="99">
        <v>5403.408637136401</v>
      </c>
      <c r="I6326" s="586">
        <f t="shared" si="163"/>
        <v>4465.6269728400011</v>
      </c>
    </row>
    <row r="6327" spans="2:9" ht="20.100000000000001" customHeight="1" thickTop="1" thickBot="1">
      <c r="B6327" s="188" t="s">
        <v>13163</v>
      </c>
      <c r="C6327" s="369" t="s">
        <v>13299</v>
      </c>
      <c r="D6327" s="354" t="s">
        <v>13300</v>
      </c>
      <c r="E6327" s="381" t="s">
        <v>11</v>
      </c>
      <c r="F6327" s="156">
        <v>2418.4672252799992</v>
      </c>
      <c r="G6327" s="99">
        <v>1088.3102513759998</v>
      </c>
      <c r="H6327" s="99">
        <v>2897.0818891629115</v>
      </c>
      <c r="I6327" s="586">
        <f t="shared" si="163"/>
        <v>2394.2825530271998</v>
      </c>
    </row>
    <row r="6328" spans="2:9" ht="20.100000000000001" customHeight="1" thickTop="1" thickBot="1">
      <c r="B6328" s="188" t="s">
        <v>13301</v>
      </c>
      <c r="C6328" s="369" t="s">
        <v>13302</v>
      </c>
      <c r="D6328" s="354" t="s">
        <v>13303</v>
      </c>
      <c r="E6328" s="381" t="s">
        <v>11</v>
      </c>
      <c r="F6328" s="156">
        <v>6130.3331090000011</v>
      </c>
      <c r="G6328" s="99">
        <v>2758.6498990500004</v>
      </c>
      <c r="H6328" s="99">
        <v>7343.5260312711007</v>
      </c>
      <c r="I6328" s="586">
        <f t="shared" si="163"/>
        <v>6069.029777910001</v>
      </c>
    </row>
    <row r="6329" spans="2:9" ht="20.100000000000001" customHeight="1" thickTop="1" thickBot="1">
      <c r="B6329" s="188" t="s">
        <v>13304</v>
      </c>
      <c r="C6329" s="369" t="s">
        <v>13305</v>
      </c>
      <c r="D6329" s="354" t="s">
        <v>13306</v>
      </c>
      <c r="E6329" s="381" t="s">
        <v>11</v>
      </c>
      <c r="F6329" s="156">
        <v>5022.2799038000012</v>
      </c>
      <c r="G6329" s="99">
        <v>2260.0259567100006</v>
      </c>
      <c r="H6329" s="99">
        <v>6016.189096762022</v>
      </c>
      <c r="I6329" s="586">
        <f t="shared" si="163"/>
        <v>4972.0571047620015</v>
      </c>
    </row>
    <row r="6330" spans="2:9" ht="20.100000000000001" customHeight="1" thickTop="1" thickBot="1">
      <c r="B6330" s="188" t="s">
        <v>13301</v>
      </c>
      <c r="C6330" s="369" t="s">
        <v>13307</v>
      </c>
      <c r="D6330" s="354" t="s">
        <v>13308</v>
      </c>
      <c r="E6330" s="381" t="s">
        <v>11</v>
      </c>
      <c r="F6330" s="156">
        <v>3634.9215434800008</v>
      </c>
      <c r="G6330" s="99">
        <v>1635.7146945660004</v>
      </c>
      <c r="H6330" s="99">
        <v>4354.2725169346932</v>
      </c>
      <c r="I6330" s="586">
        <f t="shared" si="163"/>
        <v>3598.5723280452012</v>
      </c>
    </row>
    <row r="6331" spans="2:9" ht="20.100000000000001" customHeight="1" thickTop="1" thickBot="1">
      <c r="B6331" s="188" t="s">
        <v>13309</v>
      </c>
      <c r="C6331" s="424" t="s">
        <v>13310</v>
      </c>
      <c r="D6331" s="425" t="s">
        <v>13311</v>
      </c>
      <c r="E6331" s="381" t="s">
        <v>11</v>
      </c>
      <c r="F6331" s="156">
        <v>3821.5816158399998</v>
      </c>
      <c r="G6331" s="99">
        <v>1719.7117271279999</v>
      </c>
      <c r="H6331" s="99">
        <v>4577.8726176147356</v>
      </c>
      <c r="I6331" s="586">
        <f t="shared" si="163"/>
        <v>3783.3657996816</v>
      </c>
    </row>
    <row r="6332" spans="2:9" ht="20.100000000000001" customHeight="1" thickTop="1" thickBot="1">
      <c r="B6332" s="188" t="s">
        <v>13274</v>
      </c>
      <c r="C6332" s="424" t="s">
        <v>13312</v>
      </c>
      <c r="D6332" s="425" t="s">
        <v>13313</v>
      </c>
      <c r="E6332" s="381" t="s">
        <v>11</v>
      </c>
      <c r="F6332" s="156">
        <v>2116.7340084000007</v>
      </c>
      <c r="G6332" s="99">
        <v>952.53030378000028</v>
      </c>
      <c r="H6332" s="99">
        <v>2535.6356686623608</v>
      </c>
      <c r="I6332" s="586">
        <f t="shared" si="163"/>
        <v>2095.5666683160007</v>
      </c>
    </row>
    <row r="6333" spans="2:9" ht="20.100000000000001" customHeight="1" thickTop="1" thickBot="1">
      <c r="B6333" s="188" t="s">
        <v>13314</v>
      </c>
      <c r="C6333" s="424" t="s">
        <v>13315</v>
      </c>
      <c r="D6333" s="425" t="s">
        <v>13316</v>
      </c>
      <c r="E6333" s="381" t="s">
        <v>11</v>
      </c>
      <c r="F6333" s="156">
        <v>4771.55656</v>
      </c>
      <c r="G6333" s="99">
        <v>2147.200452</v>
      </c>
      <c r="H6333" s="99">
        <v>5715.8476032240005</v>
      </c>
      <c r="I6333" s="586">
        <f t="shared" si="163"/>
        <v>4723.8409944000005</v>
      </c>
    </row>
    <row r="6334" spans="2:9" ht="20.100000000000001" customHeight="1" thickTop="1" thickBot="1">
      <c r="B6334" s="188" t="s">
        <v>13317</v>
      </c>
      <c r="C6334" s="424" t="s">
        <v>13318</v>
      </c>
      <c r="D6334" s="425" t="s">
        <v>13319</v>
      </c>
      <c r="E6334" s="381" t="s">
        <v>11</v>
      </c>
      <c r="F6334" s="7"/>
      <c r="G6334" s="7"/>
      <c r="H6334" s="7"/>
      <c r="I6334" s="586">
        <f t="shared" si="163"/>
        <v>0</v>
      </c>
    </row>
    <row r="6335" spans="2:9" ht="20.100000000000001" customHeight="1" thickTop="1">
      <c r="B6335" s="343"/>
      <c r="C6335" s="249"/>
      <c r="D6335" s="200"/>
      <c r="E6335" s="201"/>
      <c r="F6335" s="7"/>
      <c r="G6335" s="7"/>
      <c r="H6335" s="7"/>
      <c r="I6335" s="573"/>
    </row>
    <row r="6336" spans="2:9" ht="20.100000000000001" customHeight="1" thickBot="1">
      <c r="B6336" s="255"/>
      <c r="C6336" s="249"/>
      <c r="D6336" s="341" t="s">
        <v>13320</v>
      </c>
      <c r="E6336" s="201"/>
      <c r="F6336" s="7"/>
      <c r="G6336" s="7"/>
      <c r="H6336" s="7"/>
      <c r="I6336" s="573"/>
    </row>
    <row r="6337" spans="2:9" ht="20.100000000000001" customHeight="1" thickTop="1" thickBot="1">
      <c r="B6337" s="255"/>
      <c r="C6337" s="249" t="s">
        <v>132</v>
      </c>
      <c r="D6337" s="200"/>
      <c r="E6337" s="201"/>
      <c r="F6337" s="80">
        <v>3116.9879999999994</v>
      </c>
      <c r="G6337" s="107">
        <v>1402.6445999999999</v>
      </c>
      <c r="H6337" s="99">
        <v>3733.8399251999999</v>
      </c>
      <c r="I6337" s="573"/>
    </row>
    <row r="6338" spans="2:9" ht="20.100000000000001" customHeight="1" thickTop="1" thickBot="1">
      <c r="B6338" s="188" t="s">
        <v>13321</v>
      </c>
      <c r="C6338" s="369" t="s">
        <v>13322</v>
      </c>
      <c r="D6338" s="354" t="s">
        <v>13323</v>
      </c>
      <c r="E6338" s="381" t="s">
        <v>11</v>
      </c>
      <c r="F6338" s="80">
        <v>2877.3827999999999</v>
      </c>
      <c r="G6338" s="107">
        <v>1294.8222599999999</v>
      </c>
      <c r="H6338" s="99">
        <v>3446.81685612</v>
      </c>
      <c r="I6338" s="586">
        <f t="shared" ref="I6338:I6345" si="164">H6338/1.21</f>
        <v>2848.608972</v>
      </c>
    </row>
    <row r="6339" spans="2:9" ht="20.100000000000001" customHeight="1" thickTop="1" thickBot="1">
      <c r="B6339" s="188" t="s">
        <v>13160</v>
      </c>
      <c r="C6339" s="369" t="s">
        <v>13324</v>
      </c>
      <c r="D6339" s="354" t="s">
        <v>13325</v>
      </c>
      <c r="E6339" s="381" t="s">
        <v>11</v>
      </c>
      <c r="F6339" s="80">
        <v>1661.05296</v>
      </c>
      <c r="G6339" s="107">
        <v>747.47383200000002</v>
      </c>
      <c r="H6339" s="99">
        <v>1989.775340784</v>
      </c>
      <c r="I6339" s="586">
        <f t="shared" si="164"/>
        <v>1644.4424304000001</v>
      </c>
    </row>
    <row r="6340" spans="2:9" ht="20.100000000000001" customHeight="1" thickTop="1" thickBot="1">
      <c r="B6340" s="188" t="s">
        <v>13326</v>
      </c>
      <c r="C6340" s="369" t="s">
        <v>13327</v>
      </c>
      <c r="D6340" s="354" t="s">
        <v>13328</v>
      </c>
      <c r="E6340" s="381" t="s">
        <v>11</v>
      </c>
      <c r="F6340" s="80">
        <v>12034.1648</v>
      </c>
      <c r="G6340" s="107">
        <v>5415.3741600000003</v>
      </c>
      <c r="H6340" s="99">
        <v>14415.726013920001</v>
      </c>
      <c r="I6340" s="586">
        <f t="shared" si="164"/>
        <v>11913.823152000001</v>
      </c>
    </row>
    <row r="6341" spans="2:9" ht="20.100000000000001" customHeight="1" thickTop="1" thickBot="1">
      <c r="B6341" s="188" t="s">
        <v>13329</v>
      </c>
      <c r="C6341" s="369" t="s">
        <v>13330</v>
      </c>
      <c r="D6341" s="354" t="s">
        <v>13331</v>
      </c>
      <c r="E6341" s="381" t="s">
        <v>11</v>
      </c>
      <c r="F6341" s="80">
        <v>6780.0984999999991</v>
      </c>
      <c r="G6341" s="107">
        <v>3051.0443249999998</v>
      </c>
      <c r="H6341" s="99">
        <v>8121.8799931499998</v>
      </c>
      <c r="I6341" s="586">
        <f t="shared" si="164"/>
        <v>6712.2975150000002</v>
      </c>
    </row>
    <row r="6342" spans="2:9" ht="20.100000000000001" customHeight="1" thickTop="1" thickBot="1">
      <c r="B6342" s="188" t="s">
        <v>13332</v>
      </c>
      <c r="C6342" s="369" t="s">
        <v>13333</v>
      </c>
      <c r="D6342" s="354" t="s">
        <v>13334</v>
      </c>
      <c r="E6342" s="381" t="s">
        <v>11</v>
      </c>
      <c r="F6342" s="80">
        <v>9972.2531999999974</v>
      </c>
      <c r="G6342" s="107">
        <v>4487.5139399999989</v>
      </c>
      <c r="H6342" s="99">
        <v>11945.762108279996</v>
      </c>
      <c r="I6342" s="586">
        <f t="shared" si="164"/>
        <v>9872.5306679999976</v>
      </c>
    </row>
    <row r="6343" spans="2:9" ht="20.100000000000001" customHeight="1" thickTop="1" thickBot="1">
      <c r="B6343" s="188" t="s">
        <v>13335</v>
      </c>
      <c r="C6343" s="369" t="s">
        <v>13336</v>
      </c>
      <c r="D6343" s="354" t="s">
        <v>13337</v>
      </c>
      <c r="E6343" s="381" t="s">
        <v>11</v>
      </c>
      <c r="F6343" s="80">
        <v>8254.4</v>
      </c>
      <c r="G6343" s="107">
        <v>3714.48</v>
      </c>
      <c r="H6343" s="99">
        <v>9887.9457600000005</v>
      </c>
      <c r="I6343" s="586">
        <f t="shared" si="164"/>
        <v>8171.8560000000007</v>
      </c>
    </row>
    <row r="6344" spans="2:9" ht="20.100000000000001" customHeight="1" thickTop="1" thickBot="1">
      <c r="B6344" s="188" t="s">
        <v>13338</v>
      </c>
      <c r="C6344" s="369" t="s">
        <v>13339</v>
      </c>
      <c r="D6344" s="354" t="s">
        <v>13340</v>
      </c>
      <c r="E6344" s="381" t="s">
        <v>11</v>
      </c>
      <c r="F6344" s="80">
        <v>12235.271999999999</v>
      </c>
      <c r="G6344" s="107">
        <v>5505.8723999999993</v>
      </c>
      <c r="H6344" s="99">
        <v>14656.6323288</v>
      </c>
      <c r="I6344" s="586">
        <f t="shared" si="164"/>
        <v>12112.91928</v>
      </c>
    </row>
    <row r="6345" spans="2:9" ht="20.100000000000001" customHeight="1" thickTop="1" thickBot="1">
      <c r="B6345" s="188" t="s">
        <v>13229</v>
      </c>
      <c r="C6345" s="369" t="s">
        <v>13341</v>
      </c>
      <c r="D6345" s="354" t="s">
        <v>13342</v>
      </c>
      <c r="E6345" s="381" t="s">
        <v>11</v>
      </c>
      <c r="F6345" s="80">
        <v>10446.974999999999</v>
      </c>
      <c r="G6345" s="107">
        <v>4701.1387499999992</v>
      </c>
      <c r="H6345" s="99">
        <v>12514.431352499998</v>
      </c>
      <c r="I6345" s="586">
        <f t="shared" si="164"/>
        <v>10342.505249999998</v>
      </c>
    </row>
    <row r="6346" spans="2:9" ht="20.100000000000001" customHeight="1" thickTop="1" thickBot="1">
      <c r="B6346" s="255"/>
      <c r="C6346" s="249" t="s">
        <v>132</v>
      </c>
      <c r="D6346" s="200"/>
      <c r="E6346" s="201"/>
      <c r="F6346" s="156">
        <v>7711.6450600000007</v>
      </c>
      <c r="G6346" s="107">
        <v>3470.2402770000003</v>
      </c>
      <c r="H6346" s="99">
        <v>9237.7796173740007</v>
      </c>
      <c r="I6346" s="573"/>
    </row>
    <row r="6347" spans="2:9" ht="20.100000000000001" customHeight="1" thickTop="1" thickBot="1">
      <c r="B6347" s="255"/>
      <c r="C6347" s="249"/>
      <c r="D6347" s="341" t="s">
        <v>13343</v>
      </c>
      <c r="E6347" s="201"/>
      <c r="F6347" s="80">
        <v>11257.406999999999</v>
      </c>
      <c r="G6347" s="107">
        <v>5065.8331499999995</v>
      </c>
      <c r="H6347" s="99">
        <v>13485.2478453</v>
      </c>
      <c r="I6347" s="573"/>
    </row>
    <row r="6348" spans="2:9" ht="20.100000000000001" customHeight="1" thickTop="1" thickBot="1">
      <c r="B6348" s="255"/>
      <c r="C6348" s="249" t="s">
        <v>132</v>
      </c>
      <c r="D6348" s="200"/>
      <c r="E6348" s="201"/>
      <c r="F6348" s="80">
        <v>5880</v>
      </c>
      <c r="G6348" s="107">
        <v>2646</v>
      </c>
      <c r="H6348" s="99">
        <v>7043.652000000001</v>
      </c>
      <c r="I6348" s="573"/>
    </row>
    <row r="6349" spans="2:9" ht="20.100000000000001" customHeight="1" thickTop="1" thickBot="1">
      <c r="B6349" s="188" t="s">
        <v>13200</v>
      </c>
      <c r="C6349" s="369" t="s">
        <v>13344</v>
      </c>
      <c r="D6349" s="354" t="s">
        <v>13345</v>
      </c>
      <c r="E6349" s="387" t="s">
        <v>11</v>
      </c>
      <c r="F6349" s="80">
        <v>11609.156999999999</v>
      </c>
      <c r="G6349" s="107">
        <v>5224.1206499999998</v>
      </c>
      <c r="H6349" s="99">
        <v>13906.6091703</v>
      </c>
      <c r="I6349" s="586">
        <f t="shared" ref="I6349:I6392" si="165">H6349/1.21</f>
        <v>11493.065430000001</v>
      </c>
    </row>
    <row r="6350" spans="2:9" ht="20.100000000000001" customHeight="1" thickTop="1" thickBot="1">
      <c r="B6350" s="188" t="s">
        <v>13232</v>
      </c>
      <c r="C6350" s="369" t="s">
        <v>13346</v>
      </c>
      <c r="D6350" s="354" t="s">
        <v>13347</v>
      </c>
      <c r="E6350" s="387" t="s">
        <v>11</v>
      </c>
      <c r="F6350" s="80">
        <v>10411.799999999999</v>
      </c>
      <c r="G6350" s="107">
        <v>4685.3099999999995</v>
      </c>
      <c r="H6350" s="99">
        <v>12472.295219999998</v>
      </c>
      <c r="I6350" s="586">
        <f t="shared" si="165"/>
        <v>10307.681999999999</v>
      </c>
    </row>
    <row r="6351" spans="2:9" ht="20.100000000000001" customHeight="1" thickTop="1" thickBot="1">
      <c r="B6351" s="188" t="s">
        <v>13348</v>
      </c>
      <c r="C6351" s="369" t="s">
        <v>13349</v>
      </c>
      <c r="D6351" s="354" t="s">
        <v>13350</v>
      </c>
      <c r="E6351" s="387" t="s">
        <v>11</v>
      </c>
      <c r="F6351" s="80">
        <v>11326.349999999999</v>
      </c>
      <c r="G6351" s="107">
        <v>5096.8574999999992</v>
      </c>
      <c r="H6351" s="99">
        <v>13567.834664999998</v>
      </c>
      <c r="I6351" s="586">
        <f t="shared" si="165"/>
        <v>11213.086499999999</v>
      </c>
    </row>
    <row r="6352" spans="2:9" ht="20.100000000000001" customHeight="1" thickTop="1" thickBot="1">
      <c r="B6352" s="188" t="s">
        <v>13351</v>
      </c>
      <c r="C6352" s="369" t="s">
        <v>13352</v>
      </c>
      <c r="D6352" s="354" t="s">
        <v>13353</v>
      </c>
      <c r="E6352" s="387" t="s">
        <v>11</v>
      </c>
      <c r="F6352" s="80">
        <v>2289</v>
      </c>
      <c r="G6352" s="107">
        <v>1030.05</v>
      </c>
      <c r="H6352" s="99">
        <v>2741.9931000000001</v>
      </c>
      <c r="I6352" s="586">
        <f t="shared" si="165"/>
        <v>2266.11</v>
      </c>
    </row>
    <row r="6353" spans="2:9" ht="20.100000000000001" customHeight="1" thickTop="1" thickBot="1">
      <c r="B6353" s="188" t="s">
        <v>13354</v>
      </c>
      <c r="C6353" s="369" t="s">
        <v>13355</v>
      </c>
      <c r="D6353" s="354" t="s">
        <v>13356</v>
      </c>
      <c r="E6353" s="387" t="s">
        <v>11</v>
      </c>
      <c r="F6353" s="80">
        <v>11770.962</v>
      </c>
      <c r="G6353" s="107">
        <v>5296.9328999999998</v>
      </c>
      <c r="H6353" s="99">
        <v>14100.435379799999</v>
      </c>
      <c r="I6353" s="586">
        <f t="shared" si="165"/>
        <v>11653.25238</v>
      </c>
    </row>
    <row r="6354" spans="2:9" ht="20.100000000000001" customHeight="1" thickTop="1" thickBot="1">
      <c r="B6354" s="188" t="s">
        <v>13357</v>
      </c>
      <c r="C6354" s="369" t="s">
        <v>13358</v>
      </c>
      <c r="D6354" s="354" t="s">
        <v>13359</v>
      </c>
      <c r="E6354" s="387" t="s">
        <v>11</v>
      </c>
      <c r="F6354" s="80">
        <v>2247</v>
      </c>
      <c r="G6354" s="107">
        <v>1011.15</v>
      </c>
      <c r="H6354" s="99">
        <v>2691.6813000000002</v>
      </c>
      <c r="I6354" s="586">
        <f t="shared" si="165"/>
        <v>2224.5300000000002</v>
      </c>
    </row>
    <row r="6355" spans="2:9" ht="20.100000000000001" customHeight="1" thickTop="1" thickBot="1">
      <c r="B6355" s="188" t="s">
        <v>13360</v>
      </c>
      <c r="C6355" s="369" t="s">
        <v>13361</v>
      </c>
      <c r="D6355" s="354" t="s">
        <v>13362</v>
      </c>
      <c r="E6355" s="387" t="s">
        <v>11</v>
      </c>
      <c r="F6355" s="80">
        <v>2247</v>
      </c>
      <c r="G6355" s="107">
        <v>1011.15</v>
      </c>
      <c r="H6355" s="99">
        <v>2691.6813000000002</v>
      </c>
      <c r="I6355" s="586">
        <f t="shared" si="165"/>
        <v>2224.5300000000002</v>
      </c>
    </row>
    <row r="6356" spans="2:9" ht="20.100000000000001" customHeight="1" thickTop="1" thickBot="1">
      <c r="B6356" s="188" t="s">
        <v>13363</v>
      </c>
      <c r="C6356" s="369" t="s">
        <v>13364</v>
      </c>
      <c r="D6356" s="354" t="s">
        <v>13365</v>
      </c>
      <c r="E6356" s="387" t="s">
        <v>11</v>
      </c>
      <c r="F6356" s="80">
        <v>9463.9510000000009</v>
      </c>
      <c r="G6356" s="107">
        <v>4258.7779500000006</v>
      </c>
      <c r="H6356" s="99">
        <v>11336.866902900001</v>
      </c>
      <c r="I6356" s="586">
        <f t="shared" si="165"/>
        <v>9369.3114900000019</v>
      </c>
    </row>
    <row r="6357" spans="2:9" ht="20.100000000000001" customHeight="1" thickTop="1" thickBot="1">
      <c r="B6357" s="188" t="s">
        <v>13134</v>
      </c>
      <c r="C6357" s="369" t="s">
        <v>13366</v>
      </c>
      <c r="D6357" s="354" t="s">
        <v>13367</v>
      </c>
      <c r="E6357" s="387" t="s">
        <v>11</v>
      </c>
      <c r="F6357" s="80">
        <v>2531.3300999999997</v>
      </c>
      <c r="G6357" s="107">
        <v>1139.0985449999998</v>
      </c>
      <c r="H6357" s="99">
        <v>3032.2803267899999</v>
      </c>
      <c r="I6357" s="586">
        <f t="shared" si="165"/>
        <v>2506.016799</v>
      </c>
    </row>
    <row r="6358" spans="2:9" ht="20.100000000000001" customHeight="1" thickTop="1" thickBot="1">
      <c r="B6358" s="188" t="s">
        <v>13368</v>
      </c>
      <c r="C6358" s="369">
        <v>9632672280</v>
      </c>
      <c r="D6358" s="354" t="s">
        <v>13369</v>
      </c>
      <c r="E6358" s="387" t="s">
        <v>11</v>
      </c>
      <c r="F6358" s="80">
        <v>14548.380000000001</v>
      </c>
      <c r="G6358" s="107">
        <v>6546.7710000000006</v>
      </c>
      <c r="H6358" s="99">
        <v>17427.504402000002</v>
      </c>
      <c r="I6358" s="586">
        <f t="shared" si="165"/>
        <v>14402.896200000003</v>
      </c>
    </row>
    <row r="6359" spans="2:9" ht="20.100000000000001" customHeight="1" thickTop="1" thickBot="1">
      <c r="B6359" s="188" t="s">
        <v>13370</v>
      </c>
      <c r="C6359" s="369" t="s">
        <v>13371</v>
      </c>
      <c r="D6359" s="354" t="s">
        <v>13372</v>
      </c>
      <c r="E6359" s="387" t="s">
        <v>11</v>
      </c>
      <c r="F6359" s="80">
        <v>11814.391399999999</v>
      </c>
      <c r="G6359" s="107">
        <v>5316.4761299999991</v>
      </c>
      <c r="H6359" s="99">
        <v>14152.459458059997</v>
      </c>
      <c r="I6359" s="586">
        <f t="shared" si="165"/>
        <v>11696.247485999998</v>
      </c>
    </row>
    <row r="6360" spans="2:9" ht="20.100000000000001" customHeight="1" thickTop="1" thickBot="1">
      <c r="B6360" s="188" t="s">
        <v>13373</v>
      </c>
      <c r="C6360" s="459">
        <v>12673450</v>
      </c>
      <c r="D6360" s="460" t="s">
        <v>13374</v>
      </c>
      <c r="E6360" s="387" t="s">
        <v>11</v>
      </c>
      <c r="F6360" s="80">
        <v>13244.747599999999</v>
      </c>
      <c r="G6360" s="107">
        <v>5960.1364199999998</v>
      </c>
      <c r="H6360" s="99">
        <v>15865.883150040001</v>
      </c>
      <c r="I6360" s="586">
        <f t="shared" si="165"/>
        <v>13112.300124000001</v>
      </c>
    </row>
    <row r="6361" spans="2:9" ht="20.100000000000001" customHeight="1" thickTop="1" thickBot="1">
      <c r="B6361" s="188" t="s">
        <v>13375</v>
      </c>
      <c r="C6361" s="369" t="s">
        <v>13376</v>
      </c>
      <c r="D6361" s="354" t="s">
        <v>13377</v>
      </c>
      <c r="E6361" s="387" t="s">
        <v>11</v>
      </c>
      <c r="F6361" s="80">
        <v>7800</v>
      </c>
      <c r="G6361" s="107">
        <v>3510</v>
      </c>
      <c r="H6361" s="99">
        <v>9343.6200000000008</v>
      </c>
      <c r="I6361" s="586">
        <f t="shared" si="165"/>
        <v>7722.0000000000009</v>
      </c>
    </row>
    <row r="6362" spans="2:9" ht="20.100000000000001" customHeight="1" thickTop="1" thickBot="1">
      <c r="B6362" s="188" t="s">
        <v>13378</v>
      </c>
      <c r="C6362" s="369" t="s">
        <v>13379</v>
      </c>
      <c r="D6362" s="354" t="s">
        <v>13380</v>
      </c>
      <c r="E6362" s="387" t="s">
        <v>11</v>
      </c>
      <c r="F6362" s="80">
        <v>3303.4848000000002</v>
      </c>
      <c r="G6362" s="107">
        <v>1486.56816</v>
      </c>
      <c r="H6362" s="99">
        <v>3957.2444419200006</v>
      </c>
      <c r="I6362" s="586">
        <f t="shared" si="165"/>
        <v>3270.4499520000004</v>
      </c>
    </row>
    <row r="6363" spans="2:9" ht="20.100000000000001" customHeight="1" thickTop="1" thickBot="1">
      <c r="B6363" s="188" t="s">
        <v>13381</v>
      </c>
      <c r="C6363" s="369" t="s">
        <v>13382</v>
      </c>
      <c r="D6363" s="354" t="s">
        <v>13383</v>
      </c>
      <c r="E6363" s="387" t="s">
        <v>11</v>
      </c>
      <c r="F6363" s="80">
        <v>15008</v>
      </c>
      <c r="G6363" s="107">
        <v>6753.6</v>
      </c>
      <c r="H6363" s="99">
        <v>17978.083200000001</v>
      </c>
      <c r="I6363" s="586">
        <f t="shared" si="165"/>
        <v>14857.920000000002</v>
      </c>
    </row>
    <row r="6364" spans="2:9" ht="20.100000000000001" customHeight="1" thickTop="1" thickBot="1">
      <c r="B6364" s="188" t="s">
        <v>13384</v>
      </c>
      <c r="C6364" s="369" t="s">
        <v>13385</v>
      </c>
      <c r="D6364" s="354" t="s">
        <v>13386</v>
      </c>
      <c r="E6364" s="387" t="s">
        <v>11</v>
      </c>
      <c r="F6364" s="80">
        <v>17800.519799999998</v>
      </c>
      <c r="G6364" s="107">
        <v>8010.233909999999</v>
      </c>
      <c r="H6364" s="99">
        <v>21323.24266842</v>
      </c>
      <c r="I6364" s="586">
        <f t="shared" si="165"/>
        <v>17622.514601999999</v>
      </c>
    </row>
    <row r="6365" spans="2:9" ht="20.100000000000001" customHeight="1" thickTop="1" thickBot="1">
      <c r="B6365" s="188" t="s">
        <v>13387</v>
      </c>
      <c r="C6365" s="369" t="s">
        <v>13388</v>
      </c>
      <c r="D6365" s="354" t="s">
        <v>13389</v>
      </c>
      <c r="E6365" s="387" t="s">
        <v>11</v>
      </c>
      <c r="F6365" s="80">
        <v>12793.4758</v>
      </c>
      <c r="G6365" s="107">
        <v>5757.0641100000003</v>
      </c>
      <c r="H6365" s="99">
        <v>15325.30466082</v>
      </c>
      <c r="I6365" s="586">
        <f t="shared" si="165"/>
        <v>12665.541042000001</v>
      </c>
    </row>
    <row r="6366" spans="2:9" ht="20.100000000000001" customHeight="1" thickTop="1" thickBot="1">
      <c r="B6366" s="188" t="s">
        <v>13390</v>
      </c>
      <c r="C6366" s="369" t="s">
        <v>13391</v>
      </c>
      <c r="D6366" s="354" t="s">
        <v>13392</v>
      </c>
      <c r="E6366" s="387" t="s">
        <v>11</v>
      </c>
      <c r="F6366" s="80">
        <v>8492.7150000000001</v>
      </c>
      <c r="G6366" s="107">
        <v>3821.7217500000002</v>
      </c>
      <c r="H6366" s="99">
        <v>10173.4232985</v>
      </c>
      <c r="I6366" s="586">
        <f t="shared" si="165"/>
        <v>8407.7878500000006</v>
      </c>
    </row>
    <row r="6367" spans="2:9" ht="20.100000000000001" customHeight="1" thickTop="1" thickBot="1">
      <c r="B6367" s="188" t="s">
        <v>13393</v>
      </c>
      <c r="C6367" s="369" t="s">
        <v>13394</v>
      </c>
      <c r="D6367" s="354" t="s">
        <v>13395</v>
      </c>
      <c r="E6367" s="387" t="s">
        <v>11</v>
      </c>
      <c r="F6367" s="80">
        <v>24607.867199999997</v>
      </c>
      <c r="G6367" s="107">
        <v>11073.540239999998</v>
      </c>
      <c r="H6367" s="99">
        <v>29477.764118879997</v>
      </c>
      <c r="I6367" s="586">
        <f t="shared" si="165"/>
        <v>24361.788527999997</v>
      </c>
    </row>
    <row r="6368" spans="2:9" ht="20.100000000000001" customHeight="1" thickTop="1" thickBot="1">
      <c r="B6368" s="188" t="s">
        <v>13396</v>
      </c>
      <c r="C6368" s="369" t="s">
        <v>13397</v>
      </c>
      <c r="D6368" s="354" t="s">
        <v>13398</v>
      </c>
      <c r="E6368" s="387" t="s">
        <v>11</v>
      </c>
      <c r="F6368" s="80">
        <v>3055.7234400000002</v>
      </c>
      <c r="G6368" s="107">
        <v>1375.075548</v>
      </c>
      <c r="H6368" s="99">
        <v>3660.4511087760006</v>
      </c>
      <c r="I6368" s="586">
        <f t="shared" si="165"/>
        <v>3025.1662056000005</v>
      </c>
    </row>
    <row r="6369" spans="2:9" ht="20.100000000000001" customHeight="1" thickTop="1" thickBot="1">
      <c r="B6369" s="188" t="s">
        <v>13160</v>
      </c>
      <c r="C6369" s="369" t="s">
        <v>13399</v>
      </c>
      <c r="D6369" s="354" t="s">
        <v>13400</v>
      </c>
      <c r="E6369" s="387" t="s">
        <v>11</v>
      </c>
      <c r="F6369" s="80">
        <v>3055.7234400000002</v>
      </c>
      <c r="G6369" s="107">
        <v>1375.075548</v>
      </c>
      <c r="H6369" s="99">
        <v>3660.4511087760006</v>
      </c>
      <c r="I6369" s="586">
        <f t="shared" si="165"/>
        <v>3025.1662056000005</v>
      </c>
    </row>
    <row r="6370" spans="2:9" ht="20.100000000000001" customHeight="1" thickTop="1" thickBot="1">
      <c r="B6370" s="188" t="s">
        <v>13401</v>
      </c>
      <c r="C6370" s="369" t="s">
        <v>13402</v>
      </c>
      <c r="D6370" s="354" t="s">
        <v>13403</v>
      </c>
      <c r="E6370" s="387" t="s">
        <v>11</v>
      </c>
      <c r="F6370" s="80">
        <v>3740</v>
      </c>
      <c r="G6370" s="107">
        <v>1683</v>
      </c>
      <c r="H6370" s="99">
        <v>4480.1460000000006</v>
      </c>
      <c r="I6370" s="586">
        <f t="shared" si="165"/>
        <v>3702.6000000000008</v>
      </c>
    </row>
    <row r="6371" spans="2:9" ht="20.100000000000001" customHeight="1" thickTop="1" thickBot="1">
      <c r="B6371" s="188" t="s">
        <v>13404</v>
      </c>
      <c r="C6371" s="369" t="s">
        <v>13405</v>
      </c>
      <c r="D6371" s="354" t="s">
        <v>13406</v>
      </c>
      <c r="E6371" s="387" t="s">
        <v>11</v>
      </c>
      <c r="F6371" s="80">
        <v>8190</v>
      </c>
      <c r="G6371" s="107">
        <v>3685.5</v>
      </c>
      <c r="H6371" s="99">
        <v>9810.8009999999995</v>
      </c>
      <c r="I6371" s="586">
        <f t="shared" si="165"/>
        <v>8108.0999999999995</v>
      </c>
    </row>
    <row r="6372" spans="2:9" ht="20.100000000000001" customHeight="1" thickTop="1" thickBot="1">
      <c r="B6372" s="188" t="s">
        <v>13407</v>
      </c>
      <c r="C6372" s="369" t="s">
        <v>13408</v>
      </c>
      <c r="D6372" s="354" t="s">
        <v>13409</v>
      </c>
      <c r="E6372" s="387" t="s">
        <v>11</v>
      </c>
      <c r="F6372" s="80">
        <v>14740.482399999999</v>
      </c>
      <c r="G6372" s="107">
        <v>6633.2170799999994</v>
      </c>
      <c r="H6372" s="99">
        <v>17657.623866959999</v>
      </c>
      <c r="I6372" s="586">
        <f t="shared" si="165"/>
        <v>14593.077576</v>
      </c>
    </row>
    <row r="6373" spans="2:9" ht="20.100000000000001" customHeight="1" thickTop="1" thickBot="1">
      <c r="B6373" s="188" t="s">
        <v>13410</v>
      </c>
      <c r="C6373" s="369" t="s">
        <v>13411</v>
      </c>
      <c r="D6373" s="354" t="s">
        <v>13412</v>
      </c>
      <c r="E6373" s="387" t="s">
        <v>11</v>
      </c>
      <c r="F6373" s="80">
        <v>12595.745399999998</v>
      </c>
      <c r="G6373" s="107">
        <v>5668.0854299999992</v>
      </c>
      <c r="H6373" s="99">
        <v>15088.443414659998</v>
      </c>
      <c r="I6373" s="586">
        <f t="shared" si="165"/>
        <v>12469.787945999999</v>
      </c>
    </row>
    <row r="6374" spans="2:9" ht="20.100000000000001" customHeight="1" thickTop="1" thickBot="1">
      <c r="B6374" s="188" t="s">
        <v>13413</v>
      </c>
      <c r="C6374" s="369" t="s">
        <v>13414</v>
      </c>
      <c r="D6374" s="354" t="s">
        <v>13415</v>
      </c>
      <c r="E6374" s="387" t="s">
        <v>11</v>
      </c>
      <c r="F6374" s="80">
        <v>17456.086199999998</v>
      </c>
      <c r="G6374" s="107">
        <v>7855.2387899999994</v>
      </c>
      <c r="H6374" s="99">
        <v>20910.64565898</v>
      </c>
      <c r="I6374" s="586">
        <f t="shared" si="165"/>
        <v>17281.525337999999</v>
      </c>
    </row>
    <row r="6375" spans="2:9" ht="20.100000000000001" customHeight="1" thickTop="1" thickBot="1">
      <c r="B6375" s="188" t="s">
        <v>13416</v>
      </c>
      <c r="C6375" s="369" t="s">
        <v>13417</v>
      </c>
      <c r="D6375" s="354" t="s">
        <v>13418</v>
      </c>
      <c r="E6375" s="387" t="s">
        <v>11</v>
      </c>
      <c r="F6375" s="80">
        <v>17834.006399999998</v>
      </c>
      <c r="G6375" s="107">
        <v>8025.3028799999993</v>
      </c>
      <c r="H6375" s="99">
        <v>21363.356266559997</v>
      </c>
      <c r="I6375" s="586">
        <f t="shared" si="165"/>
        <v>17655.666335999998</v>
      </c>
    </row>
    <row r="6376" spans="2:9" ht="20.100000000000001" customHeight="1" thickTop="1" thickBot="1">
      <c r="B6376" s="188" t="s">
        <v>13419</v>
      </c>
      <c r="C6376" s="369" t="s">
        <v>13420</v>
      </c>
      <c r="D6376" s="354" t="s">
        <v>13421</v>
      </c>
      <c r="E6376" s="387" t="s">
        <v>11</v>
      </c>
      <c r="F6376" s="80">
        <v>18615.360399999994</v>
      </c>
      <c r="G6376" s="107">
        <v>8376.9121799999975</v>
      </c>
      <c r="H6376" s="99">
        <v>22299.340223159994</v>
      </c>
      <c r="I6376" s="586">
        <f t="shared" si="165"/>
        <v>18429.206795999995</v>
      </c>
    </row>
    <row r="6377" spans="2:9" ht="20.100000000000001" customHeight="1" thickTop="1" thickBot="1">
      <c r="B6377" s="188" t="s">
        <v>13422</v>
      </c>
      <c r="C6377" s="369" t="s">
        <v>13423</v>
      </c>
      <c r="D6377" s="354" t="s">
        <v>13424</v>
      </c>
      <c r="E6377" s="387" t="s">
        <v>11</v>
      </c>
      <c r="F6377" s="80">
        <v>6564.9682000000003</v>
      </c>
      <c r="G6377" s="107">
        <v>2954.23569</v>
      </c>
      <c r="H6377" s="99">
        <v>7864.1754067800002</v>
      </c>
      <c r="I6377" s="586">
        <f t="shared" si="165"/>
        <v>6499.318518</v>
      </c>
    </row>
    <row r="6378" spans="2:9" ht="20.100000000000001" customHeight="1" thickTop="1" thickBot="1">
      <c r="B6378" s="188"/>
      <c r="C6378" s="369" t="s">
        <v>13425</v>
      </c>
      <c r="D6378" s="354" t="s">
        <v>13426</v>
      </c>
      <c r="E6378" s="387" t="s">
        <v>11</v>
      </c>
      <c r="F6378" s="80">
        <v>20766.475799999997</v>
      </c>
      <c r="G6378" s="107">
        <v>9344.9141099999979</v>
      </c>
      <c r="H6378" s="99">
        <v>24876.161360819995</v>
      </c>
      <c r="I6378" s="586">
        <f t="shared" si="165"/>
        <v>20558.811041999998</v>
      </c>
    </row>
    <row r="6379" spans="2:9" ht="20.100000000000001" customHeight="1" thickTop="1" thickBot="1">
      <c r="B6379" s="188" t="s">
        <v>13427</v>
      </c>
      <c r="C6379" s="369" t="s">
        <v>13428</v>
      </c>
      <c r="D6379" s="399" t="s">
        <v>13429</v>
      </c>
      <c r="E6379" s="395" t="s">
        <v>11</v>
      </c>
      <c r="F6379" s="80">
        <v>18062.034199999998</v>
      </c>
      <c r="G6379" s="107">
        <v>8127.9153899999992</v>
      </c>
      <c r="H6379" s="99">
        <v>21636.51076818</v>
      </c>
      <c r="I6379" s="586">
        <f>H6379/1.21</f>
        <v>17881.413858</v>
      </c>
    </row>
    <row r="6380" spans="2:9" ht="20.100000000000001" customHeight="1" thickTop="1" thickBot="1">
      <c r="B6380" s="188" t="s">
        <v>13430</v>
      </c>
      <c r="C6380" s="369" t="s">
        <v>13431</v>
      </c>
      <c r="D6380" s="354" t="s">
        <v>13432</v>
      </c>
      <c r="E6380" s="387" t="s">
        <v>11</v>
      </c>
      <c r="F6380" s="80">
        <v>18772.006399999998</v>
      </c>
      <c r="G6380" s="107">
        <v>8447.4028799999996</v>
      </c>
      <c r="H6380" s="99">
        <v>22486.98646656</v>
      </c>
      <c r="I6380" s="586">
        <f t="shared" si="165"/>
        <v>18584.286336000001</v>
      </c>
    </row>
    <row r="6381" spans="2:9" ht="20.100000000000001" customHeight="1" thickTop="1" thickBot="1">
      <c r="B6381" s="188" t="s">
        <v>13433</v>
      </c>
      <c r="C6381" s="369" t="s">
        <v>13434</v>
      </c>
      <c r="D6381" s="354" t="s">
        <v>13435</v>
      </c>
      <c r="E6381" s="387" t="s">
        <v>11</v>
      </c>
      <c r="F6381" s="7"/>
      <c r="G6381" s="7"/>
      <c r="H6381" s="7"/>
      <c r="I6381" s="586">
        <f t="shared" si="165"/>
        <v>0</v>
      </c>
    </row>
    <row r="6382" spans="2:9" ht="20.100000000000001" customHeight="1" thickTop="1" thickBot="1">
      <c r="B6382" s="188" t="s">
        <v>13433</v>
      </c>
      <c r="C6382" s="394" t="s">
        <v>13436</v>
      </c>
      <c r="D6382" s="399" t="s">
        <v>13437</v>
      </c>
      <c r="E6382" s="387" t="s">
        <v>11</v>
      </c>
      <c r="F6382" s="7"/>
      <c r="G6382" s="7"/>
      <c r="H6382" s="7"/>
      <c r="I6382" s="586">
        <f t="shared" si="165"/>
        <v>0</v>
      </c>
    </row>
    <row r="6383" spans="2:9" ht="20.100000000000001" customHeight="1" thickTop="1" thickBot="1">
      <c r="B6383" s="188" t="s">
        <v>13438</v>
      </c>
      <c r="C6383" s="461" t="s">
        <v>13439</v>
      </c>
      <c r="D6383" s="389" t="s">
        <v>13440</v>
      </c>
      <c r="E6383" s="390" t="s">
        <v>11</v>
      </c>
      <c r="F6383" s="7"/>
      <c r="G6383" s="7"/>
      <c r="H6383" s="7"/>
      <c r="I6383" s="586">
        <f t="shared" si="165"/>
        <v>0</v>
      </c>
    </row>
    <row r="6384" spans="2:9" ht="20.100000000000001" customHeight="1" thickTop="1" thickBot="1">
      <c r="B6384" s="188" t="s">
        <v>13441</v>
      </c>
      <c r="C6384" s="369" t="s">
        <v>13442</v>
      </c>
      <c r="D6384" s="354" t="s">
        <v>13443</v>
      </c>
      <c r="E6384" s="387" t="s">
        <v>11</v>
      </c>
      <c r="F6384" s="80">
        <v>28787.293700000002</v>
      </c>
      <c r="G6384" s="107">
        <v>12954.282165000001</v>
      </c>
      <c r="H6384" s="99">
        <v>34484.299123230005</v>
      </c>
      <c r="I6384" s="586">
        <f t="shared" si="165"/>
        <v>28499.420763000006</v>
      </c>
    </row>
    <row r="6385" spans="2:9" ht="20.100000000000001" customHeight="1" thickTop="1" thickBot="1">
      <c r="B6385" s="188" t="s">
        <v>13444</v>
      </c>
      <c r="C6385" s="369" t="s">
        <v>13445</v>
      </c>
      <c r="D6385" s="354" t="s">
        <v>13446</v>
      </c>
      <c r="E6385" s="387" t="s">
        <v>11</v>
      </c>
      <c r="F6385" s="80">
        <v>27940.922899999998</v>
      </c>
      <c r="G6385" s="107">
        <v>12573.415304999999</v>
      </c>
      <c r="H6385" s="99">
        <v>33470.431541910002</v>
      </c>
      <c r="I6385" s="586">
        <f t="shared" si="165"/>
        <v>27661.513671000004</v>
      </c>
    </row>
    <row r="6386" spans="2:9" ht="20.100000000000001" customHeight="1" thickTop="1" thickBot="1">
      <c r="B6386" s="188" t="s">
        <v>13447</v>
      </c>
      <c r="C6386" s="369" t="s">
        <v>13448</v>
      </c>
      <c r="D6386" s="354" t="s">
        <v>13449</v>
      </c>
      <c r="E6386" s="387" t="s">
        <v>11</v>
      </c>
      <c r="F6386" s="80">
        <v>26761.5684</v>
      </c>
      <c r="G6386" s="107">
        <v>12042.70578</v>
      </c>
      <c r="H6386" s="99">
        <v>32057.682786360005</v>
      </c>
      <c r="I6386" s="586">
        <f t="shared" si="165"/>
        <v>26493.952716000003</v>
      </c>
    </row>
    <row r="6387" spans="2:9" ht="20.100000000000001" customHeight="1" thickTop="1" thickBot="1">
      <c r="B6387" s="188" t="s">
        <v>13450</v>
      </c>
      <c r="C6387" s="369" t="s">
        <v>13451</v>
      </c>
      <c r="D6387" s="354" t="s">
        <v>13452</v>
      </c>
      <c r="E6387" s="387" t="s">
        <v>11</v>
      </c>
      <c r="F6387" s="80">
        <v>7708.2785718024998</v>
      </c>
      <c r="G6387" s="107">
        <v>3468.7253573111248</v>
      </c>
      <c r="H6387" s="99">
        <v>9233.7469011622143</v>
      </c>
      <c r="I6387" s="586">
        <f t="shared" si="165"/>
        <v>7631.195786084475</v>
      </c>
    </row>
    <row r="6388" spans="2:9" ht="20.100000000000001" customHeight="1" thickTop="1" thickBot="1">
      <c r="B6388" s="188" t="s">
        <v>13453</v>
      </c>
      <c r="C6388" s="369" t="s">
        <v>13454</v>
      </c>
      <c r="D6388" s="354" t="s">
        <v>13455</v>
      </c>
      <c r="E6388" s="387" t="s">
        <v>11</v>
      </c>
      <c r="F6388" s="80">
        <v>18139.265100000001</v>
      </c>
      <c r="G6388" s="107">
        <v>8162.6692950000006</v>
      </c>
      <c r="H6388" s="99">
        <v>21729.025663290002</v>
      </c>
      <c r="I6388" s="586">
        <f t="shared" si="165"/>
        <v>17957.872449000002</v>
      </c>
    </row>
    <row r="6389" spans="2:9" ht="20.100000000000001" customHeight="1" thickTop="1" thickBot="1">
      <c r="B6389" s="188" t="s">
        <v>13456</v>
      </c>
      <c r="C6389" s="369" t="s">
        <v>13457</v>
      </c>
      <c r="D6389" s="354" t="s">
        <v>13458</v>
      </c>
      <c r="E6389" s="387" t="s">
        <v>11</v>
      </c>
      <c r="F6389" s="80">
        <v>15101.481749999999</v>
      </c>
      <c r="G6389" s="107">
        <v>6795.6667874999994</v>
      </c>
      <c r="H6389" s="99">
        <v>18090.064988324997</v>
      </c>
      <c r="I6389" s="586">
        <f t="shared" si="165"/>
        <v>14950.466932499998</v>
      </c>
    </row>
    <row r="6390" spans="2:9" ht="20.100000000000001" customHeight="1" thickTop="1" thickBot="1">
      <c r="B6390" s="188" t="s">
        <v>13459</v>
      </c>
      <c r="C6390" s="369" t="s">
        <v>13460</v>
      </c>
      <c r="D6390" s="354" t="s">
        <v>13461</v>
      </c>
      <c r="E6390" s="387" t="s">
        <v>11</v>
      </c>
      <c r="F6390" s="80">
        <v>5342.2785000000003</v>
      </c>
      <c r="G6390" s="107">
        <v>2404.0253250000001</v>
      </c>
      <c r="H6390" s="99">
        <v>6399.515415150001</v>
      </c>
      <c r="I6390" s="586">
        <f t="shared" si="165"/>
        <v>5288.8557150000006</v>
      </c>
    </row>
    <row r="6391" spans="2:9" ht="20.100000000000001" customHeight="1" thickTop="1" thickBot="1">
      <c r="B6391" s="188" t="s">
        <v>13462</v>
      </c>
      <c r="C6391" s="369" t="s">
        <v>13463</v>
      </c>
      <c r="D6391" s="354" t="s">
        <v>13464</v>
      </c>
      <c r="E6391" s="387" t="s">
        <v>11</v>
      </c>
      <c r="F6391" s="159">
        <v>12727.65</v>
      </c>
      <c r="G6391" s="102">
        <v>5727.4425000000001</v>
      </c>
      <c r="H6391" s="102">
        <v>15246.451935000001</v>
      </c>
      <c r="I6391" s="586">
        <f t="shared" si="165"/>
        <v>12600.373500000002</v>
      </c>
    </row>
    <row r="6392" spans="2:9" ht="20.100000000000001" customHeight="1" thickTop="1" thickBot="1">
      <c r="B6392" s="188"/>
      <c r="C6392" s="369" t="s">
        <v>13465</v>
      </c>
      <c r="D6392" s="354" t="s">
        <v>13466</v>
      </c>
      <c r="E6392" s="387" t="s">
        <v>11</v>
      </c>
      <c r="F6392" s="7"/>
      <c r="G6392" s="7"/>
      <c r="H6392" s="7"/>
      <c r="I6392" s="586">
        <f t="shared" si="165"/>
        <v>0</v>
      </c>
    </row>
    <row r="6393" spans="2:9" ht="20.100000000000001" customHeight="1" thickTop="1" thickBot="1">
      <c r="B6393" s="255"/>
      <c r="C6393" s="249"/>
      <c r="D6393" s="200"/>
      <c r="E6393" s="201"/>
      <c r="F6393" s="7"/>
      <c r="G6393" s="7"/>
      <c r="H6393" s="7"/>
      <c r="I6393" s="573"/>
    </row>
    <row r="6394" spans="2:9" ht="20.100000000000001" customHeight="1" thickBot="1">
      <c r="B6394" s="255"/>
      <c r="C6394" s="249"/>
      <c r="D6394" s="373" t="s">
        <v>13467</v>
      </c>
      <c r="E6394" s="201"/>
      <c r="F6394" s="7"/>
      <c r="G6394" s="7"/>
      <c r="H6394" s="7"/>
      <c r="I6394" s="573"/>
    </row>
    <row r="6395" spans="2:9" ht="20.100000000000001" customHeight="1" thickTop="1" thickBot="1">
      <c r="B6395" s="255"/>
      <c r="C6395" s="249"/>
      <c r="D6395" s="200"/>
      <c r="E6395" s="201"/>
      <c r="F6395" s="80">
        <v>30968.784</v>
      </c>
      <c r="G6395" s="107">
        <v>13935.952800000001</v>
      </c>
      <c r="H6395" s="99">
        <v>37097.506353600002</v>
      </c>
      <c r="I6395" s="573"/>
    </row>
    <row r="6396" spans="2:9" ht="20.100000000000001" customHeight="1" thickTop="1" thickBot="1">
      <c r="B6396" s="462" t="s">
        <v>13468</v>
      </c>
      <c r="C6396" s="394" t="s">
        <v>13469</v>
      </c>
      <c r="D6396" s="425" t="s">
        <v>13470</v>
      </c>
      <c r="E6396" s="463" t="s">
        <v>11</v>
      </c>
      <c r="F6396" s="80">
        <v>27329.903999999999</v>
      </c>
      <c r="G6396" s="107">
        <v>12298.4568</v>
      </c>
      <c r="H6396" s="99">
        <v>32738.4920016</v>
      </c>
      <c r="I6396" s="586">
        <f t="shared" ref="I6396:I6403" si="166">H6396/1.21</f>
        <v>27056.604960000001</v>
      </c>
    </row>
    <row r="6397" spans="2:9" ht="20.100000000000001" customHeight="1" thickTop="1" thickBot="1">
      <c r="B6397" s="188" t="s">
        <v>13471</v>
      </c>
      <c r="C6397" s="369" t="s">
        <v>13472</v>
      </c>
      <c r="D6397" s="354" t="s">
        <v>13473</v>
      </c>
      <c r="E6397" s="387" t="s">
        <v>11</v>
      </c>
      <c r="F6397" s="80">
        <v>27329.903999999999</v>
      </c>
      <c r="G6397" s="107">
        <v>12298.4568</v>
      </c>
      <c r="H6397" s="99">
        <v>32738.4920016</v>
      </c>
      <c r="I6397" s="586">
        <f t="shared" si="166"/>
        <v>27056.604960000001</v>
      </c>
    </row>
    <row r="6398" spans="2:9" ht="20.100000000000001" customHeight="1" thickTop="1" thickBot="1">
      <c r="B6398" s="188" t="s">
        <v>13474</v>
      </c>
      <c r="C6398" s="369" t="s">
        <v>13475</v>
      </c>
      <c r="D6398" s="354" t="s">
        <v>13476</v>
      </c>
      <c r="E6398" s="387" t="s">
        <v>11</v>
      </c>
      <c r="F6398" s="80">
        <v>27329.903999999999</v>
      </c>
      <c r="G6398" s="107">
        <v>12298.4568</v>
      </c>
      <c r="H6398" s="99">
        <v>32738.4920016</v>
      </c>
      <c r="I6398" s="586">
        <f t="shared" si="166"/>
        <v>27056.604960000001</v>
      </c>
    </row>
    <row r="6399" spans="2:9" ht="20.100000000000001" customHeight="1" thickTop="1" thickBot="1">
      <c r="B6399" s="188" t="s">
        <v>13235</v>
      </c>
      <c r="C6399" s="369" t="s">
        <v>13477</v>
      </c>
      <c r="D6399" s="354" t="s">
        <v>13478</v>
      </c>
      <c r="E6399" s="387" t="s">
        <v>11</v>
      </c>
      <c r="F6399" s="80">
        <v>27329.903999999999</v>
      </c>
      <c r="G6399" s="107">
        <v>12298.4568</v>
      </c>
      <c r="H6399" s="99">
        <v>32738.4920016</v>
      </c>
      <c r="I6399" s="586">
        <f t="shared" si="166"/>
        <v>27056.604960000001</v>
      </c>
    </row>
    <row r="6400" spans="2:9" ht="20.100000000000001" customHeight="1" thickTop="1" thickBot="1">
      <c r="B6400" s="188" t="s">
        <v>13479</v>
      </c>
      <c r="C6400" s="369" t="s">
        <v>13480</v>
      </c>
      <c r="D6400" s="354" t="s">
        <v>13481</v>
      </c>
      <c r="E6400" s="387" t="s">
        <v>11</v>
      </c>
      <c r="F6400" s="80">
        <v>27329.903999999999</v>
      </c>
      <c r="G6400" s="107">
        <v>12298.4568</v>
      </c>
      <c r="H6400" s="99">
        <v>32738.4920016</v>
      </c>
      <c r="I6400" s="586">
        <f t="shared" si="166"/>
        <v>27056.604960000001</v>
      </c>
    </row>
    <row r="6401" spans="2:9" ht="20.100000000000001" customHeight="1" thickTop="1" thickBot="1">
      <c r="B6401" s="188" t="s">
        <v>13482</v>
      </c>
      <c r="C6401" s="369">
        <v>721913500</v>
      </c>
      <c r="D6401" s="354" t="s">
        <v>13483</v>
      </c>
      <c r="E6401" s="387" t="s">
        <v>11</v>
      </c>
      <c r="F6401" s="80">
        <v>27329.903999999999</v>
      </c>
      <c r="G6401" s="107">
        <v>12298.4568</v>
      </c>
      <c r="H6401" s="99">
        <v>32738.4920016</v>
      </c>
      <c r="I6401" s="586">
        <f t="shared" si="166"/>
        <v>27056.604960000001</v>
      </c>
    </row>
    <row r="6402" spans="2:9" ht="20.100000000000001" customHeight="1" thickTop="1" thickBot="1">
      <c r="B6402" s="188" t="s">
        <v>13484</v>
      </c>
      <c r="C6402" s="369" t="s">
        <v>13485</v>
      </c>
      <c r="D6402" s="354" t="s">
        <v>13486</v>
      </c>
      <c r="E6402" s="387" t="s">
        <v>11</v>
      </c>
      <c r="F6402" s="80">
        <v>27329.903999999999</v>
      </c>
      <c r="G6402" s="107">
        <v>12298.4568</v>
      </c>
      <c r="H6402" s="99">
        <v>32738.4920016</v>
      </c>
      <c r="I6402" s="586">
        <f t="shared" si="166"/>
        <v>27056.604960000001</v>
      </c>
    </row>
    <row r="6403" spans="2:9" ht="20.100000000000001" customHeight="1" thickTop="1" thickBot="1">
      <c r="B6403" s="184" t="s">
        <v>13487</v>
      </c>
      <c r="C6403" s="382" t="s">
        <v>13488</v>
      </c>
      <c r="D6403" s="383" t="s">
        <v>13489</v>
      </c>
      <c r="E6403" s="384" t="s">
        <v>11</v>
      </c>
      <c r="F6403" s="7"/>
      <c r="G6403" s="7"/>
      <c r="H6403" s="7"/>
      <c r="I6403" s="591">
        <f t="shared" si="166"/>
        <v>0</v>
      </c>
    </row>
    <row r="6404" spans="2:9" ht="20.100000000000001" customHeight="1" thickTop="1" thickBot="1">
      <c r="B6404" s="255"/>
      <c r="C6404" s="249"/>
      <c r="D6404" s="200"/>
      <c r="E6404" s="201"/>
      <c r="F6404" s="7"/>
      <c r="G6404" s="7"/>
      <c r="H6404" s="7"/>
      <c r="I6404" s="573"/>
    </row>
    <row r="6405" spans="2:9" ht="20.100000000000001" customHeight="1" thickBot="1">
      <c r="B6405" s="255"/>
      <c r="C6405" s="249"/>
      <c r="D6405" s="373" t="s">
        <v>13490</v>
      </c>
      <c r="E6405" s="201"/>
      <c r="F6405" s="7"/>
      <c r="G6405" s="7"/>
      <c r="H6405" s="7"/>
      <c r="I6405" s="573"/>
    </row>
    <row r="6406" spans="2:9" ht="20.100000000000001" customHeight="1" thickTop="1" thickBot="1">
      <c r="B6406" s="255"/>
      <c r="C6406" s="249"/>
      <c r="D6406" s="200"/>
      <c r="E6406" s="201"/>
      <c r="F6406" s="80">
        <v>1626.2400000000002</v>
      </c>
      <c r="G6406" s="107">
        <v>731.80800000000011</v>
      </c>
      <c r="H6406" s="99">
        <v>1948.0728960000004</v>
      </c>
      <c r="I6406" s="573"/>
    </row>
    <row r="6407" spans="2:9" ht="20.100000000000001" customHeight="1" thickTop="1" thickBot="1">
      <c r="B6407" s="188" t="s">
        <v>13491</v>
      </c>
      <c r="C6407" s="369" t="s">
        <v>13492</v>
      </c>
      <c r="D6407" s="354" t="s">
        <v>13493</v>
      </c>
      <c r="E6407" s="387" t="s">
        <v>11</v>
      </c>
      <c r="F6407" s="80">
        <v>11958.645482</v>
      </c>
      <c r="G6407" s="107">
        <v>5381.3904669000003</v>
      </c>
      <c r="H6407" s="99">
        <v>14325.261422887801</v>
      </c>
      <c r="I6407" s="586">
        <f>H6407/1.21</f>
        <v>11839.059027180001</v>
      </c>
    </row>
    <row r="6408" spans="2:9" ht="20.100000000000001" customHeight="1" thickTop="1" thickBot="1">
      <c r="B6408" s="188" t="s">
        <v>13494</v>
      </c>
      <c r="C6408" s="369" t="s">
        <v>13495</v>
      </c>
      <c r="D6408" s="354" t="s">
        <v>13496</v>
      </c>
      <c r="E6408" s="387" t="s">
        <v>11</v>
      </c>
      <c r="F6408" s="80">
        <v>2428.8000000000002</v>
      </c>
      <c r="G6408" s="107">
        <v>1092.96</v>
      </c>
      <c r="H6408" s="99">
        <v>2909.4595200000003</v>
      </c>
      <c r="I6408" s="586">
        <f t="shared" ref="I6408:I6414" si="167">H6408/1.21</f>
        <v>2404.5120000000002</v>
      </c>
    </row>
    <row r="6409" spans="2:9" ht="20.100000000000001" customHeight="1" thickTop="1" thickBot="1">
      <c r="B6409" s="188" t="s">
        <v>13497</v>
      </c>
      <c r="C6409" s="236" t="s">
        <v>13498</v>
      </c>
      <c r="D6409" s="195" t="s">
        <v>13499</v>
      </c>
      <c r="E6409" s="387" t="s">
        <v>11</v>
      </c>
      <c r="F6409" s="80">
        <v>19704.108</v>
      </c>
      <c r="G6409" s="107">
        <v>8866.8486000000012</v>
      </c>
      <c r="H6409" s="99">
        <v>23603.550973200006</v>
      </c>
      <c r="I6409" s="586">
        <f t="shared" si="167"/>
        <v>19507.066920000005</v>
      </c>
    </row>
    <row r="6410" spans="2:9" ht="20.100000000000001" customHeight="1" thickTop="1" thickBot="1">
      <c r="B6410" s="188" t="s">
        <v>13500</v>
      </c>
      <c r="C6410" s="236" t="s">
        <v>13501</v>
      </c>
      <c r="D6410" s="195" t="s">
        <v>13502</v>
      </c>
      <c r="E6410" s="387" t="s">
        <v>11</v>
      </c>
      <c r="F6410" s="80">
        <v>15198.596374000001</v>
      </c>
      <c r="G6410" s="107">
        <v>6839.3683683000008</v>
      </c>
      <c r="H6410" s="99">
        <v>18206.398596414605</v>
      </c>
      <c r="I6410" s="586">
        <f t="shared" si="167"/>
        <v>15046.610410260004</v>
      </c>
    </row>
    <row r="6411" spans="2:9" ht="20.100000000000001" customHeight="1" thickTop="1" thickBot="1">
      <c r="B6411" s="188" t="s">
        <v>13503</v>
      </c>
      <c r="C6411" s="236" t="s">
        <v>13504</v>
      </c>
      <c r="D6411" s="195" t="s">
        <v>13505</v>
      </c>
      <c r="E6411" s="387" t="s">
        <v>11</v>
      </c>
      <c r="F6411" s="80">
        <v>18751.29</v>
      </c>
      <c r="G6411" s="107">
        <v>8438.0805</v>
      </c>
      <c r="H6411" s="99">
        <v>22462.170291000002</v>
      </c>
      <c r="I6411" s="586">
        <f t="shared" si="167"/>
        <v>18563.777100000003</v>
      </c>
    </row>
    <row r="6412" spans="2:9" ht="20.100000000000001" customHeight="1" thickTop="1" thickBot="1">
      <c r="B6412" s="188" t="s">
        <v>13506</v>
      </c>
      <c r="C6412" s="236" t="s">
        <v>13507</v>
      </c>
      <c r="D6412" s="195" t="s">
        <v>13508</v>
      </c>
      <c r="E6412" s="387" t="s">
        <v>11</v>
      </c>
      <c r="F6412" s="80">
        <v>6745.5599999999995</v>
      </c>
      <c r="G6412" s="107">
        <v>3035.502</v>
      </c>
      <c r="H6412" s="99">
        <v>8080.5063239999999</v>
      </c>
      <c r="I6412" s="586">
        <f t="shared" si="167"/>
        <v>6678.1044000000002</v>
      </c>
    </row>
    <row r="6413" spans="2:9" ht="20.100000000000001" customHeight="1" thickTop="1" thickBot="1">
      <c r="B6413" s="188" t="s">
        <v>13509</v>
      </c>
      <c r="C6413" s="236" t="s">
        <v>13510</v>
      </c>
      <c r="D6413" s="195" t="s">
        <v>13511</v>
      </c>
      <c r="E6413" s="387" t="s">
        <v>11</v>
      </c>
      <c r="F6413" s="80">
        <v>1884</v>
      </c>
      <c r="G6413" s="107">
        <v>847.80000000000007</v>
      </c>
      <c r="H6413" s="99">
        <v>2256.8436000000002</v>
      </c>
      <c r="I6413" s="586">
        <f t="shared" si="167"/>
        <v>1865.16</v>
      </c>
    </row>
    <row r="6414" spans="2:9" ht="20.100000000000001" customHeight="1" thickTop="1" thickBot="1">
      <c r="B6414" s="188" t="s">
        <v>13512</v>
      </c>
      <c r="C6414" s="236" t="s">
        <v>13513</v>
      </c>
      <c r="D6414" s="195" t="s">
        <v>13514</v>
      </c>
      <c r="E6414" s="387" t="s">
        <v>11</v>
      </c>
      <c r="F6414" s="80">
        <v>2034</v>
      </c>
      <c r="G6414" s="107">
        <v>915.30000000000007</v>
      </c>
      <c r="H6414" s="99">
        <v>2436.5286000000001</v>
      </c>
      <c r="I6414" s="586">
        <f t="shared" si="167"/>
        <v>2013.66</v>
      </c>
    </row>
    <row r="6415" spans="2:9" ht="20.100000000000001" customHeight="1" thickTop="1" thickBot="1">
      <c r="B6415" s="255"/>
      <c r="C6415" s="249"/>
      <c r="D6415" s="200"/>
      <c r="E6415" s="201"/>
      <c r="F6415" s="80">
        <v>2170.6608000000001</v>
      </c>
      <c r="G6415" s="107">
        <v>976.79736000000003</v>
      </c>
      <c r="H6415" s="99">
        <v>2600.2345723200001</v>
      </c>
      <c r="I6415" s="573"/>
    </row>
    <row r="6416" spans="2:9" ht="20.100000000000001" customHeight="1" thickTop="1" thickBot="1">
      <c r="B6416" s="255"/>
      <c r="C6416" s="249"/>
      <c r="D6416" s="341" t="s">
        <v>13515</v>
      </c>
      <c r="E6416" s="201"/>
      <c r="F6416" s="80">
        <v>1009.4212128000003</v>
      </c>
      <c r="G6416" s="107">
        <v>454.23954576000011</v>
      </c>
      <c r="H6416" s="99">
        <v>1209.1856708131204</v>
      </c>
      <c r="I6416" s="573"/>
    </row>
    <row r="6417" spans="2:9" ht="20.100000000000001" customHeight="1" thickTop="1" thickBot="1">
      <c r="B6417" s="255"/>
      <c r="C6417" s="249" t="s">
        <v>132</v>
      </c>
      <c r="D6417" s="200"/>
      <c r="E6417" s="201"/>
      <c r="F6417" s="80">
        <v>5467.2</v>
      </c>
      <c r="G6417" s="107">
        <v>2460.2399999999998</v>
      </c>
      <c r="H6417" s="99">
        <v>6549.15888</v>
      </c>
      <c r="I6417" s="573"/>
    </row>
    <row r="6418" spans="2:9" ht="20.100000000000001" customHeight="1" thickTop="1" thickBot="1">
      <c r="B6418" s="188" t="s">
        <v>13516</v>
      </c>
      <c r="C6418" s="369" t="s">
        <v>13517</v>
      </c>
      <c r="D6418" s="354" t="s">
        <v>13518</v>
      </c>
      <c r="E6418" s="387" t="s">
        <v>11</v>
      </c>
      <c r="F6418" s="80">
        <v>844.80000000000007</v>
      </c>
      <c r="G6418" s="107">
        <v>380.16</v>
      </c>
      <c r="H6418" s="99">
        <v>1011.9859200000001</v>
      </c>
      <c r="I6418" s="586">
        <f t="shared" ref="I6418:I6432" si="168">H6418/1.21</f>
        <v>836.35200000000009</v>
      </c>
    </row>
    <row r="6419" spans="2:9" ht="20.100000000000001" customHeight="1" thickTop="1" thickBot="1">
      <c r="B6419" s="188" t="s">
        <v>13519</v>
      </c>
      <c r="C6419" s="369" t="s">
        <v>13520</v>
      </c>
      <c r="D6419" s="354" t="s">
        <v>13521</v>
      </c>
      <c r="E6419" s="387" t="s">
        <v>11</v>
      </c>
      <c r="F6419" s="80">
        <v>1663.2000000000003</v>
      </c>
      <c r="G6419" s="107">
        <v>748.44000000000017</v>
      </c>
      <c r="H6419" s="99">
        <v>1992.3472800000004</v>
      </c>
      <c r="I6419" s="586">
        <f t="shared" si="168"/>
        <v>1646.5680000000004</v>
      </c>
    </row>
    <row r="6420" spans="2:9" ht="20.100000000000001" customHeight="1" thickTop="1" thickBot="1">
      <c r="B6420" s="188" t="s">
        <v>13522</v>
      </c>
      <c r="C6420" s="369" t="s">
        <v>13523</v>
      </c>
      <c r="D6420" s="354" t="s">
        <v>13524</v>
      </c>
      <c r="E6420" s="387" t="s">
        <v>11</v>
      </c>
      <c r="F6420" s="80">
        <v>2151.1379999999999</v>
      </c>
      <c r="G6420" s="107">
        <v>968.01210000000003</v>
      </c>
      <c r="H6420" s="99">
        <v>2576.8482102000003</v>
      </c>
      <c r="I6420" s="586">
        <f>H6420/1.21</f>
        <v>2129.6266200000005</v>
      </c>
    </row>
    <row r="6421" spans="2:9" ht="20.100000000000001" customHeight="1" thickTop="1" thickBot="1">
      <c r="B6421" s="188" t="s">
        <v>13525</v>
      </c>
      <c r="C6421" s="388" t="s">
        <v>13526</v>
      </c>
      <c r="D6421" s="389" t="s">
        <v>13527</v>
      </c>
      <c r="E6421" s="390" t="s">
        <v>11</v>
      </c>
      <c r="F6421" s="7"/>
      <c r="G6421" s="7"/>
      <c r="H6421" s="7"/>
      <c r="I6421" s="586">
        <f t="shared" si="168"/>
        <v>0</v>
      </c>
    </row>
    <row r="6422" spans="2:9" ht="20.100000000000001" customHeight="1" thickTop="1" thickBot="1">
      <c r="B6422" s="188" t="s">
        <v>13528</v>
      </c>
      <c r="C6422" s="369" t="s">
        <v>13529</v>
      </c>
      <c r="D6422" s="354" t="s">
        <v>13530</v>
      </c>
      <c r="E6422" s="387" t="s">
        <v>11</v>
      </c>
      <c r="F6422" s="7"/>
      <c r="G6422" s="7"/>
      <c r="H6422" s="7"/>
      <c r="I6422" s="586">
        <f t="shared" si="168"/>
        <v>0</v>
      </c>
    </row>
    <row r="6423" spans="2:9" ht="20.100000000000001" customHeight="1" thickTop="1" thickBot="1">
      <c r="B6423" s="188" t="s">
        <v>13531</v>
      </c>
      <c r="C6423" s="369" t="s">
        <v>13532</v>
      </c>
      <c r="D6423" s="354" t="s">
        <v>13533</v>
      </c>
      <c r="E6423" s="387" t="s">
        <v>11</v>
      </c>
      <c r="F6423" s="7"/>
      <c r="G6423" s="7"/>
      <c r="H6423" s="7"/>
      <c r="I6423" s="586">
        <f t="shared" si="168"/>
        <v>0</v>
      </c>
    </row>
    <row r="6424" spans="2:9" ht="20.100000000000001" customHeight="1" thickTop="1" thickBot="1">
      <c r="B6424" s="188" t="s">
        <v>13534</v>
      </c>
      <c r="C6424" s="369" t="s">
        <v>13535</v>
      </c>
      <c r="D6424" s="354" t="s">
        <v>13536</v>
      </c>
      <c r="E6424" s="387" t="s">
        <v>11</v>
      </c>
      <c r="F6424" s="80">
        <v>4958</v>
      </c>
      <c r="G6424" s="107">
        <v>2231.1</v>
      </c>
      <c r="H6424" s="99">
        <v>5939.1881999999996</v>
      </c>
      <c r="I6424" s="586">
        <f t="shared" si="168"/>
        <v>4908.42</v>
      </c>
    </row>
    <row r="6425" spans="2:9" ht="20.100000000000001" customHeight="1" thickTop="1" thickBot="1">
      <c r="B6425" s="188" t="s">
        <v>13537</v>
      </c>
      <c r="C6425" s="369" t="s">
        <v>13538</v>
      </c>
      <c r="D6425" s="354" t="s">
        <v>13539</v>
      </c>
      <c r="E6425" s="387" t="s">
        <v>11</v>
      </c>
      <c r="F6425" s="80">
        <v>4060.6046800000004</v>
      </c>
      <c r="G6425" s="107">
        <v>1827.2721060000001</v>
      </c>
      <c r="H6425" s="99">
        <v>4864.198346172001</v>
      </c>
      <c r="I6425" s="586">
        <f t="shared" si="168"/>
        <v>4019.9986332000008</v>
      </c>
    </row>
    <row r="6426" spans="2:9" ht="20.100000000000001" customHeight="1" thickTop="1" thickBot="1">
      <c r="B6426" s="188" t="s">
        <v>13540</v>
      </c>
      <c r="C6426" s="369" t="s">
        <v>13541</v>
      </c>
      <c r="D6426" s="354" t="s">
        <v>13542</v>
      </c>
      <c r="E6426" s="387" t="s">
        <v>11</v>
      </c>
      <c r="F6426" s="80">
        <v>2006.4</v>
      </c>
      <c r="G6426" s="107">
        <v>902.88000000000011</v>
      </c>
      <c r="H6426" s="99">
        <v>2403.4665600000003</v>
      </c>
      <c r="I6426" s="586">
        <f t="shared" si="168"/>
        <v>1986.3360000000002</v>
      </c>
    </row>
    <row r="6427" spans="2:9" ht="20.100000000000001" customHeight="1" thickTop="1" thickBot="1">
      <c r="B6427" s="188" t="s">
        <v>13543</v>
      </c>
      <c r="C6427" s="369" t="s">
        <v>13544</v>
      </c>
      <c r="D6427" s="354" t="s">
        <v>13545</v>
      </c>
      <c r="E6427" s="387" t="s">
        <v>11</v>
      </c>
      <c r="F6427" s="80">
        <v>800</v>
      </c>
      <c r="G6427" s="107">
        <v>360</v>
      </c>
      <c r="H6427" s="99">
        <v>958.32000000000016</v>
      </c>
      <c r="I6427" s="586">
        <f t="shared" si="168"/>
        <v>792.00000000000011</v>
      </c>
    </row>
    <row r="6428" spans="2:9" ht="20.100000000000001" customHeight="1" thickTop="1" thickBot="1">
      <c r="B6428" s="188" t="s">
        <v>13546</v>
      </c>
      <c r="C6428" s="369" t="s">
        <v>13547</v>
      </c>
      <c r="D6428" s="354" t="s">
        <v>13548</v>
      </c>
      <c r="E6428" s="387" t="s">
        <v>11</v>
      </c>
      <c r="F6428" s="80">
        <v>800</v>
      </c>
      <c r="G6428" s="107">
        <v>360</v>
      </c>
      <c r="H6428" s="99">
        <v>958.32000000000016</v>
      </c>
      <c r="I6428" s="586">
        <f t="shared" si="168"/>
        <v>792.00000000000011</v>
      </c>
    </row>
    <row r="6429" spans="2:9" ht="20.100000000000001" customHeight="1" thickTop="1" thickBot="1">
      <c r="B6429" s="188" t="s">
        <v>13549</v>
      </c>
      <c r="C6429" s="369" t="s">
        <v>13550</v>
      </c>
      <c r="D6429" s="354" t="s">
        <v>13551</v>
      </c>
      <c r="E6429" s="387" t="s">
        <v>11</v>
      </c>
      <c r="F6429" s="80">
        <v>1550</v>
      </c>
      <c r="G6429" s="107">
        <v>697.5</v>
      </c>
      <c r="H6429" s="99">
        <v>1856.7450000000001</v>
      </c>
      <c r="I6429" s="586">
        <f t="shared" si="168"/>
        <v>1534.5000000000002</v>
      </c>
    </row>
    <row r="6430" spans="2:9" ht="20.100000000000001" customHeight="1" thickTop="1" thickBot="1">
      <c r="B6430" s="188" t="s">
        <v>13552</v>
      </c>
      <c r="C6430" s="369" t="s">
        <v>13553</v>
      </c>
      <c r="D6430" s="354" t="s">
        <v>13554</v>
      </c>
      <c r="E6430" s="387" t="s">
        <v>11</v>
      </c>
      <c r="F6430" s="80">
        <v>1550</v>
      </c>
      <c r="G6430" s="107">
        <v>697.5</v>
      </c>
      <c r="H6430" s="99">
        <v>1856.7450000000001</v>
      </c>
      <c r="I6430" s="586">
        <f t="shared" si="168"/>
        <v>1534.5000000000002</v>
      </c>
    </row>
    <row r="6431" spans="2:9" ht="20.100000000000001" customHeight="1" thickTop="1" thickBot="1">
      <c r="B6431" s="188" t="s">
        <v>13555</v>
      </c>
      <c r="C6431" s="369" t="s">
        <v>13556</v>
      </c>
      <c r="D6431" s="354" t="s">
        <v>13557</v>
      </c>
      <c r="E6431" s="387" t="s">
        <v>11</v>
      </c>
      <c r="F6431" s="142">
        <v>2250</v>
      </c>
      <c r="G6431" s="108">
        <v>1012.5</v>
      </c>
      <c r="H6431" s="102">
        <v>2695.2750000000001</v>
      </c>
      <c r="I6431" s="586">
        <f t="shared" si="168"/>
        <v>2227.5</v>
      </c>
    </row>
    <row r="6432" spans="2:9" ht="20.100000000000001" customHeight="1" thickTop="1" thickBot="1">
      <c r="B6432" s="188" t="s">
        <v>13558</v>
      </c>
      <c r="C6432" s="369" t="s">
        <v>13559</v>
      </c>
      <c r="D6432" s="354" t="s">
        <v>13560</v>
      </c>
      <c r="E6432" s="387" t="s">
        <v>11</v>
      </c>
      <c r="F6432" s="80">
        <v>2350</v>
      </c>
      <c r="G6432" s="107">
        <v>1057.5</v>
      </c>
      <c r="H6432" s="99">
        <v>2815.0650000000001</v>
      </c>
      <c r="I6432" s="586">
        <f t="shared" si="168"/>
        <v>2326.5</v>
      </c>
    </row>
    <row r="6433" spans="2:9" ht="20.100000000000001" customHeight="1" thickTop="1" thickBot="1">
      <c r="B6433" s="255"/>
      <c r="C6433" s="249" t="s">
        <v>132</v>
      </c>
      <c r="D6433" s="200"/>
      <c r="E6433" s="201"/>
      <c r="F6433" s="80">
        <v>2450</v>
      </c>
      <c r="G6433" s="107">
        <v>1102.5</v>
      </c>
      <c r="H6433" s="99">
        <v>2934.855</v>
      </c>
      <c r="I6433" s="573"/>
    </row>
    <row r="6434" spans="2:9" ht="20.100000000000001" customHeight="1" thickTop="1" thickBot="1">
      <c r="B6434" s="255"/>
      <c r="C6434" s="249"/>
      <c r="D6434" s="341" t="s">
        <v>13561</v>
      </c>
      <c r="E6434" s="201"/>
      <c r="F6434" s="80">
        <v>4386</v>
      </c>
      <c r="G6434" s="107">
        <v>1973.7</v>
      </c>
      <c r="H6434" s="99">
        <v>5253.9894000000004</v>
      </c>
      <c r="I6434" s="573"/>
    </row>
    <row r="6435" spans="2:9" ht="20.100000000000001" customHeight="1" thickTop="1" thickBot="1">
      <c r="B6435" s="255"/>
      <c r="C6435" s="249" t="s">
        <v>132</v>
      </c>
      <c r="D6435" s="200"/>
      <c r="E6435" s="201"/>
      <c r="F6435" s="80">
        <v>1650</v>
      </c>
      <c r="G6435" s="107">
        <v>742.5</v>
      </c>
      <c r="H6435" s="99">
        <v>1976.5350000000003</v>
      </c>
      <c r="I6435" s="573"/>
    </row>
    <row r="6436" spans="2:9" ht="20.100000000000001" customHeight="1" thickTop="1" thickBot="1">
      <c r="B6436" s="188" t="s">
        <v>13562</v>
      </c>
      <c r="C6436" s="369" t="s">
        <v>13563</v>
      </c>
      <c r="D6436" s="354" t="s">
        <v>13564</v>
      </c>
      <c r="E6436" s="387" t="s">
        <v>11</v>
      </c>
      <c r="F6436" s="7"/>
      <c r="G6436" s="7"/>
      <c r="H6436" s="7"/>
      <c r="I6436" s="586">
        <f t="shared" ref="I6436:I6447" si="169">H6436/1.21</f>
        <v>0</v>
      </c>
    </row>
    <row r="6437" spans="2:9" ht="20.100000000000001" customHeight="1" thickTop="1" thickBot="1">
      <c r="B6437" s="188" t="s">
        <v>13565</v>
      </c>
      <c r="C6437" s="369" t="s">
        <v>13566</v>
      </c>
      <c r="D6437" s="354" t="s">
        <v>13567</v>
      </c>
      <c r="E6437" s="387" t="s">
        <v>11</v>
      </c>
      <c r="F6437" s="7"/>
      <c r="G6437" s="7"/>
      <c r="H6437" s="7"/>
      <c r="I6437" s="586">
        <f t="shared" si="169"/>
        <v>0</v>
      </c>
    </row>
    <row r="6438" spans="2:9" ht="20.100000000000001" customHeight="1" thickTop="1" thickBot="1">
      <c r="B6438" s="188"/>
      <c r="C6438" s="369" t="s">
        <v>13568</v>
      </c>
      <c r="D6438" s="354" t="s">
        <v>13569</v>
      </c>
      <c r="E6438" s="387" t="s">
        <v>11</v>
      </c>
      <c r="F6438" s="7"/>
      <c r="G6438" s="7"/>
      <c r="H6438" s="7"/>
      <c r="I6438" s="586">
        <f t="shared" si="169"/>
        <v>0</v>
      </c>
    </row>
    <row r="6439" spans="2:9" ht="20.100000000000001" customHeight="1" thickTop="1" thickBot="1">
      <c r="B6439" s="188"/>
      <c r="C6439" s="369" t="s">
        <v>13570</v>
      </c>
      <c r="D6439" s="354" t="s">
        <v>13571</v>
      </c>
      <c r="E6439" s="387" t="s">
        <v>11</v>
      </c>
      <c r="F6439" s="68">
        <v>4170.0671999999995</v>
      </c>
      <c r="G6439" s="102">
        <v>1876.5302399999998</v>
      </c>
      <c r="H6439" s="102">
        <v>4729.6631128032004</v>
      </c>
      <c r="I6439" s="586">
        <f t="shared" si="169"/>
        <v>3908.8124899200006</v>
      </c>
    </row>
    <row r="6440" spans="2:9" ht="20.100000000000001" customHeight="1" thickTop="1" thickBot="1">
      <c r="B6440" s="188"/>
      <c r="C6440" s="369" t="s">
        <v>13572</v>
      </c>
      <c r="D6440" s="354" t="s">
        <v>13573</v>
      </c>
      <c r="E6440" s="387" t="s">
        <v>11</v>
      </c>
      <c r="F6440" s="68">
        <v>4118.3999999999996</v>
      </c>
      <c r="G6440" s="102">
        <v>1853.28</v>
      </c>
      <c r="H6440" s="102">
        <v>4671.0625104000001</v>
      </c>
      <c r="I6440" s="586">
        <f t="shared" si="169"/>
        <v>3860.3822400000004</v>
      </c>
    </row>
    <row r="6441" spans="2:9" ht="20.100000000000001" customHeight="1" thickTop="1" thickBot="1">
      <c r="B6441" s="188"/>
      <c r="C6441" s="369" t="s">
        <v>13574</v>
      </c>
      <c r="D6441" s="354" t="s">
        <v>13575</v>
      </c>
      <c r="E6441" s="387" t="s">
        <v>11</v>
      </c>
      <c r="F6441" s="68">
        <v>5915.5199999999995</v>
      </c>
      <c r="G6441" s="102">
        <v>2661.9839999999999</v>
      </c>
      <c r="H6441" s="102">
        <v>6709.3443331200006</v>
      </c>
      <c r="I6441" s="586">
        <f t="shared" si="169"/>
        <v>5544.9126720000004</v>
      </c>
    </row>
    <row r="6442" spans="2:9" ht="20.100000000000001" customHeight="1" thickTop="1" thickBot="1">
      <c r="B6442" s="188"/>
      <c r="C6442" s="369" t="s">
        <v>13576</v>
      </c>
      <c r="D6442" s="354" t="s">
        <v>13577</v>
      </c>
      <c r="E6442" s="387" t="s">
        <v>11</v>
      </c>
      <c r="F6442" s="68">
        <v>4846.2335999999996</v>
      </c>
      <c r="G6442" s="102">
        <v>2180.80512</v>
      </c>
      <c r="H6442" s="102">
        <v>5496.5666486016007</v>
      </c>
      <c r="I6442" s="586">
        <f t="shared" si="169"/>
        <v>4542.6170649600008</v>
      </c>
    </row>
    <row r="6443" spans="2:9" ht="20.100000000000001" customHeight="1" thickTop="1" thickBot="1">
      <c r="B6443" s="184" t="s">
        <v>13578</v>
      </c>
      <c r="C6443" s="382" t="s">
        <v>13579</v>
      </c>
      <c r="D6443" s="383" t="s">
        <v>13580</v>
      </c>
      <c r="E6443" s="417" t="s">
        <v>11</v>
      </c>
      <c r="F6443" s="68">
        <v>6412.7231999999995</v>
      </c>
      <c r="G6443" s="102">
        <v>2885.7254399999997</v>
      </c>
      <c r="H6443" s="102">
        <v>7273.2689707392001</v>
      </c>
      <c r="I6443" s="591">
        <f t="shared" si="169"/>
        <v>6010.9660915200002</v>
      </c>
    </row>
    <row r="6444" spans="2:9" ht="20.100000000000001" customHeight="1" thickTop="1" thickBot="1">
      <c r="B6444" s="188" t="s">
        <v>13581</v>
      </c>
      <c r="C6444" s="369" t="s">
        <v>13582</v>
      </c>
      <c r="D6444" s="354" t="s">
        <v>13583</v>
      </c>
      <c r="E6444" s="387" t="s">
        <v>11</v>
      </c>
      <c r="F6444" s="68">
        <v>4693.8000095999996</v>
      </c>
      <c r="G6444" s="102">
        <v>2112.2100043199998</v>
      </c>
      <c r="H6444" s="102">
        <v>5323.6774611882574</v>
      </c>
      <c r="I6444" s="586">
        <f t="shared" si="169"/>
        <v>4399.7334389985599</v>
      </c>
    </row>
    <row r="6445" spans="2:9" ht="20.100000000000001" customHeight="1" thickTop="1" thickBot="1">
      <c r="B6445" s="188" t="s">
        <v>13584</v>
      </c>
      <c r="C6445" s="369" t="s">
        <v>13585</v>
      </c>
      <c r="D6445" s="354" t="s">
        <v>13586</v>
      </c>
      <c r="E6445" s="387" t="s">
        <v>11</v>
      </c>
      <c r="F6445" s="7"/>
      <c r="G6445" s="7"/>
      <c r="H6445" s="7"/>
      <c r="I6445" s="586">
        <f t="shared" si="169"/>
        <v>0</v>
      </c>
    </row>
    <row r="6446" spans="2:9" ht="20.100000000000001" customHeight="1" thickTop="1" thickBot="1">
      <c r="B6446" s="188" t="s">
        <v>13587</v>
      </c>
      <c r="C6446" s="369" t="s">
        <v>13588</v>
      </c>
      <c r="D6446" s="354" t="s">
        <v>13589</v>
      </c>
      <c r="E6446" s="387" t="s">
        <v>11</v>
      </c>
      <c r="F6446" s="7"/>
      <c r="G6446" s="7"/>
      <c r="H6446" s="7"/>
      <c r="I6446" s="586">
        <f t="shared" si="169"/>
        <v>0</v>
      </c>
    </row>
    <row r="6447" spans="2:9" ht="20.100000000000001" customHeight="1" thickTop="1" thickBot="1">
      <c r="B6447" s="188" t="s">
        <v>13590</v>
      </c>
      <c r="C6447" s="369" t="s">
        <v>13591</v>
      </c>
      <c r="D6447" s="354" t="s">
        <v>13592</v>
      </c>
      <c r="E6447" s="387" t="s">
        <v>11</v>
      </c>
      <c r="F6447" s="7"/>
      <c r="G6447" s="7"/>
      <c r="H6447" s="7"/>
      <c r="I6447" s="586">
        <f t="shared" si="169"/>
        <v>0</v>
      </c>
    </row>
    <row r="6448" spans="2:9" ht="20.100000000000001" customHeight="1" thickTop="1" thickBot="1">
      <c r="B6448" s="255"/>
      <c r="C6448" s="249" t="s">
        <v>132</v>
      </c>
      <c r="D6448" s="200"/>
      <c r="E6448" s="201"/>
      <c r="F6448" s="80">
        <v>1242.4859999999999</v>
      </c>
      <c r="G6448" s="107">
        <v>496.99439999999998</v>
      </c>
      <c r="H6448" s="99">
        <v>1322.9990928</v>
      </c>
      <c r="I6448" s="573"/>
    </row>
    <row r="6449" spans="2:9" ht="20.100000000000001" customHeight="1" thickTop="1" thickBot="1">
      <c r="B6449" s="255"/>
      <c r="C6449" s="249"/>
      <c r="D6449" s="341" t="s">
        <v>13593</v>
      </c>
      <c r="E6449" s="201"/>
      <c r="F6449" s="80">
        <v>1573.6559999999999</v>
      </c>
      <c r="G6449" s="107">
        <v>629.4624</v>
      </c>
      <c r="H6449" s="99">
        <v>1675.6289088000003</v>
      </c>
      <c r="I6449" s="573"/>
    </row>
    <row r="6450" spans="2:9" ht="20.100000000000001" customHeight="1" thickTop="1" thickBot="1">
      <c r="B6450" s="255"/>
      <c r="C6450" s="249" t="s">
        <v>132</v>
      </c>
      <c r="D6450" s="200"/>
      <c r="E6450" s="201"/>
      <c r="F6450" s="80">
        <v>1642.2840000000003</v>
      </c>
      <c r="G6450" s="107">
        <v>656.9136000000002</v>
      </c>
      <c r="H6450" s="99">
        <v>1748.7040032000004</v>
      </c>
      <c r="I6450" s="573"/>
    </row>
    <row r="6451" spans="2:9" ht="20.100000000000001" customHeight="1" thickTop="1" thickBot="1">
      <c r="B6451" s="184" t="s">
        <v>13335</v>
      </c>
      <c r="C6451" s="382" t="s">
        <v>13594</v>
      </c>
      <c r="D6451" s="383" t="s">
        <v>13595</v>
      </c>
      <c r="E6451" s="384" t="s">
        <v>11</v>
      </c>
      <c r="F6451" s="80">
        <v>1652.6851320000003</v>
      </c>
      <c r="G6451" s="107">
        <v>661.07405280000012</v>
      </c>
      <c r="H6451" s="99">
        <v>1759.7791285536005</v>
      </c>
      <c r="I6451" s="591">
        <f t="shared" ref="I6451:I6456" si="170">H6451/1.21</f>
        <v>1454.3629161600004</v>
      </c>
    </row>
    <row r="6452" spans="2:9" ht="20.100000000000001" customHeight="1" thickTop="1" thickBot="1">
      <c r="B6452" s="184" t="s">
        <v>13596</v>
      </c>
      <c r="C6452" s="382" t="s">
        <v>13597</v>
      </c>
      <c r="D6452" s="383" t="s">
        <v>13598</v>
      </c>
      <c r="E6452" s="384" t="s">
        <v>11</v>
      </c>
      <c r="F6452" s="80">
        <v>1809.8639999999996</v>
      </c>
      <c r="G6452" s="107">
        <v>723.9455999999999</v>
      </c>
      <c r="H6452" s="99">
        <v>1927.1431871999998</v>
      </c>
      <c r="I6452" s="591">
        <f t="shared" si="170"/>
        <v>1592.6803199999999</v>
      </c>
    </row>
    <row r="6453" spans="2:9" ht="20.100000000000001" customHeight="1" thickTop="1" thickBot="1">
      <c r="B6453" s="184" t="s">
        <v>13599</v>
      </c>
      <c r="C6453" s="382" t="s">
        <v>13600</v>
      </c>
      <c r="D6453" s="383" t="s">
        <v>13601</v>
      </c>
      <c r="E6453" s="384" t="s">
        <v>11</v>
      </c>
      <c r="F6453" s="80">
        <v>1005.4799999999999</v>
      </c>
      <c r="G6453" s="107">
        <v>402.19200000000001</v>
      </c>
      <c r="H6453" s="99">
        <v>1070.6351040000002</v>
      </c>
      <c r="I6453" s="591">
        <f t="shared" si="170"/>
        <v>884.82240000000013</v>
      </c>
    </row>
    <row r="6454" spans="2:9" ht="20.100000000000001" customHeight="1" thickTop="1" thickBot="1">
      <c r="B6454" s="184" t="s">
        <v>13602</v>
      </c>
      <c r="C6454" s="382" t="s">
        <v>13603</v>
      </c>
      <c r="D6454" s="383" t="s">
        <v>13604</v>
      </c>
      <c r="E6454" s="384" t="s">
        <v>11</v>
      </c>
      <c r="F6454" s="80">
        <v>1886.4719999999995</v>
      </c>
      <c r="G6454" s="107">
        <v>754.58879999999988</v>
      </c>
      <c r="H6454" s="99">
        <v>2008.7153855999998</v>
      </c>
      <c r="I6454" s="591">
        <f t="shared" si="170"/>
        <v>1660.0953599999998</v>
      </c>
    </row>
    <row r="6455" spans="2:9" ht="20.100000000000001" customHeight="1" thickTop="1" thickBot="1">
      <c r="B6455" s="184" t="s">
        <v>13605</v>
      </c>
      <c r="C6455" s="382" t="s">
        <v>13606</v>
      </c>
      <c r="D6455" s="383" t="s">
        <v>13607</v>
      </c>
      <c r="E6455" s="384" t="s">
        <v>11</v>
      </c>
      <c r="F6455" s="80">
        <v>2018.9399999999998</v>
      </c>
      <c r="G6455" s="107">
        <v>807.57600000000002</v>
      </c>
      <c r="H6455" s="99">
        <v>2149.7673119999999</v>
      </c>
      <c r="I6455" s="591">
        <f t="shared" si="170"/>
        <v>1776.6672000000001</v>
      </c>
    </row>
    <row r="6456" spans="2:9" ht="20.100000000000001" customHeight="1" thickTop="1" thickBot="1">
      <c r="B6456" s="184" t="s">
        <v>13608</v>
      </c>
      <c r="C6456" s="382" t="s">
        <v>13609</v>
      </c>
      <c r="D6456" s="383" t="s">
        <v>13610</v>
      </c>
      <c r="E6456" s="384" t="s">
        <v>11</v>
      </c>
      <c r="F6456" s="80">
        <v>1824.2279999999996</v>
      </c>
      <c r="G6456" s="107">
        <v>729.69119999999987</v>
      </c>
      <c r="H6456" s="99">
        <v>1942.4379743999998</v>
      </c>
      <c r="I6456" s="591">
        <f t="shared" si="170"/>
        <v>1605.3206399999999</v>
      </c>
    </row>
    <row r="6457" spans="2:9" ht="20.100000000000001" customHeight="1" thickTop="1" thickBot="1">
      <c r="B6457" s="255"/>
      <c r="C6457" s="249" t="s">
        <v>132</v>
      </c>
      <c r="D6457" s="200"/>
      <c r="E6457" s="201"/>
      <c r="F6457" s="80">
        <v>1843.2064349999998</v>
      </c>
      <c r="G6457" s="107">
        <v>737.28257399999995</v>
      </c>
      <c r="H6457" s="99">
        <v>1962.646211988</v>
      </c>
      <c r="I6457" s="573"/>
    </row>
    <row r="6458" spans="2:9" ht="20.100000000000001" customHeight="1" thickTop="1" thickBot="1">
      <c r="B6458" s="255"/>
      <c r="C6458" s="249"/>
      <c r="D6458" s="341" t="s">
        <v>13611</v>
      </c>
      <c r="E6458" s="201"/>
      <c r="F6458" s="80">
        <v>1716.6424380000001</v>
      </c>
      <c r="G6458" s="107">
        <v>686.65697520000003</v>
      </c>
      <c r="H6458" s="99">
        <v>1827.8808679824003</v>
      </c>
      <c r="I6458" s="573"/>
    </row>
    <row r="6459" spans="2:9" ht="20.100000000000001" customHeight="1" thickTop="1" thickBot="1">
      <c r="B6459" s="255"/>
      <c r="C6459" s="249" t="s">
        <v>132</v>
      </c>
      <c r="D6459" s="200"/>
      <c r="E6459" s="201"/>
      <c r="F6459" s="80">
        <v>1258.5856499999998</v>
      </c>
      <c r="G6459" s="107">
        <v>503.43425999999994</v>
      </c>
      <c r="H6459" s="99">
        <v>1340.1420001199999</v>
      </c>
      <c r="I6459" s="573"/>
    </row>
    <row r="6460" spans="2:9" ht="20.100000000000001" customHeight="1" thickTop="1" thickBot="1">
      <c r="B6460" s="188" t="s">
        <v>13612</v>
      </c>
      <c r="C6460" s="369" t="s">
        <v>13613</v>
      </c>
      <c r="D6460" s="354" t="s">
        <v>13614</v>
      </c>
      <c r="E6460" s="387" t="s">
        <v>11</v>
      </c>
      <c r="F6460" s="80">
        <v>1287.093402</v>
      </c>
      <c r="G6460" s="107">
        <v>514.83736080000006</v>
      </c>
      <c r="H6460" s="99">
        <v>1370.4970544496002</v>
      </c>
      <c r="I6460" s="586">
        <f t="shared" ref="I6460:I6528" si="171">H6460/1.21</f>
        <v>1132.6421937600003</v>
      </c>
    </row>
    <row r="6461" spans="2:9" ht="20.100000000000001" customHeight="1" thickTop="1" thickBot="1">
      <c r="B6461" s="188" t="s">
        <v>13615</v>
      </c>
      <c r="C6461" s="369" t="s">
        <v>13616</v>
      </c>
      <c r="D6461" s="354" t="s">
        <v>13617</v>
      </c>
      <c r="E6461" s="387" t="s">
        <v>11</v>
      </c>
      <c r="F6461" s="80">
        <v>1033.4099999999999</v>
      </c>
      <c r="G6461" s="107">
        <v>413.36399999999998</v>
      </c>
      <c r="H6461" s="99">
        <v>1100.3749680000001</v>
      </c>
      <c r="I6461" s="586">
        <f t="shared" si="171"/>
        <v>909.40080000000012</v>
      </c>
    </row>
    <row r="6462" spans="2:9" ht="20.100000000000001" customHeight="1" thickTop="1" thickBot="1">
      <c r="B6462" s="188" t="s">
        <v>13618</v>
      </c>
      <c r="C6462" s="369" t="s">
        <v>13619</v>
      </c>
      <c r="D6462" s="354" t="s">
        <v>13620</v>
      </c>
      <c r="E6462" s="387" t="s">
        <v>11</v>
      </c>
      <c r="F6462" s="80">
        <v>1476.3000000000002</v>
      </c>
      <c r="G6462" s="107">
        <v>590.5200000000001</v>
      </c>
      <c r="H6462" s="99">
        <v>1571.9642400000002</v>
      </c>
      <c r="I6462" s="586">
        <f t="shared" si="171"/>
        <v>1299.1440000000002</v>
      </c>
    </row>
    <row r="6463" spans="2:9" ht="20.100000000000001" customHeight="1" thickTop="1" thickBot="1">
      <c r="B6463" s="188" t="s">
        <v>13621</v>
      </c>
      <c r="C6463" s="369" t="s">
        <v>13622</v>
      </c>
      <c r="D6463" s="354" t="s">
        <v>13623</v>
      </c>
      <c r="E6463" s="387" t="s">
        <v>11</v>
      </c>
      <c r="F6463" s="80">
        <v>2480.1839999999997</v>
      </c>
      <c r="G6463" s="107">
        <v>992.07359999999994</v>
      </c>
      <c r="H6463" s="99">
        <v>2640.8999232000001</v>
      </c>
      <c r="I6463" s="586">
        <f t="shared" si="171"/>
        <v>2182.5619200000001</v>
      </c>
    </row>
    <row r="6464" spans="2:9" ht="20.100000000000001" customHeight="1" thickTop="1" thickBot="1">
      <c r="B6464" s="188" t="s">
        <v>13624</v>
      </c>
      <c r="C6464" s="369" t="s">
        <v>13625</v>
      </c>
      <c r="D6464" s="354" t="s">
        <v>13626</v>
      </c>
      <c r="E6464" s="387" t="s">
        <v>11</v>
      </c>
      <c r="F6464" s="80">
        <v>1623.93</v>
      </c>
      <c r="G6464" s="107">
        <v>649.57200000000012</v>
      </c>
      <c r="H6464" s="99">
        <v>1729.1606640000005</v>
      </c>
      <c r="I6464" s="586">
        <f t="shared" si="171"/>
        <v>1429.0584000000003</v>
      </c>
    </row>
    <row r="6465" spans="2:9" ht="20.100000000000001" customHeight="1" thickTop="1" thickBot="1">
      <c r="B6465" s="188" t="s">
        <v>13203</v>
      </c>
      <c r="C6465" s="369" t="s">
        <v>13627</v>
      </c>
      <c r="D6465" s="354" t="s">
        <v>13628</v>
      </c>
      <c r="E6465" s="387" t="s">
        <v>11</v>
      </c>
      <c r="F6465" s="80">
        <v>1212.9599999999998</v>
      </c>
      <c r="G6465" s="107">
        <v>485.18399999999997</v>
      </c>
      <c r="H6465" s="99">
        <v>1291.559808</v>
      </c>
      <c r="I6465" s="586">
        <f t="shared" si="171"/>
        <v>1067.4048</v>
      </c>
    </row>
    <row r="6466" spans="2:9" ht="20.100000000000001" customHeight="1" thickTop="1" thickBot="1">
      <c r="B6466" s="188" t="s">
        <v>13629</v>
      </c>
      <c r="C6466" s="369" t="s">
        <v>13630</v>
      </c>
      <c r="D6466" s="354" t="s">
        <v>13631</v>
      </c>
      <c r="E6466" s="387" t="s">
        <v>11</v>
      </c>
      <c r="F6466" s="80">
        <v>1494.8140788000003</v>
      </c>
      <c r="G6466" s="107">
        <v>597.92563152000014</v>
      </c>
      <c r="H6466" s="99">
        <v>1591.6780311062405</v>
      </c>
      <c r="I6466" s="586">
        <f t="shared" si="171"/>
        <v>1315.4363893440004</v>
      </c>
    </row>
    <row r="6467" spans="2:9" ht="20.100000000000001" customHeight="1" thickTop="1" thickBot="1">
      <c r="B6467" s="188" t="s">
        <v>13632</v>
      </c>
      <c r="C6467" s="369" t="s">
        <v>13633</v>
      </c>
      <c r="D6467" s="354" t="s">
        <v>13634</v>
      </c>
      <c r="E6467" s="387" t="s">
        <v>11</v>
      </c>
      <c r="F6467" s="80">
        <v>2583.5250000000001</v>
      </c>
      <c r="G6467" s="107">
        <v>1033.4100000000001</v>
      </c>
      <c r="H6467" s="99">
        <v>2750.9374200000002</v>
      </c>
      <c r="I6467" s="586">
        <f t="shared" si="171"/>
        <v>2273.5020000000004</v>
      </c>
    </row>
    <row r="6468" spans="2:9" ht="20.100000000000001" customHeight="1" thickTop="1" thickBot="1">
      <c r="B6468" s="188" t="s">
        <v>13226</v>
      </c>
      <c r="C6468" s="369" t="s">
        <v>13635</v>
      </c>
      <c r="D6468" s="354" t="s">
        <v>13636</v>
      </c>
      <c r="E6468" s="387" t="s">
        <v>11</v>
      </c>
      <c r="F6468" s="80">
        <v>2513.6999999999998</v>
      </c>
      <c r="G6468" s="107">
        <v>1005.48</v>
      </c>
      <c r="H6468" s="99">
        <v>2676.5877599999999</v>
      </c>
      <c r="I6468" s="586">
        <f t="shared" si="171"/>
        <v>2212.056</v>
      </c>
    </row>
    <row r="6469" spans="2:9" ht="20.100000000000001" customHeight="1" thickTop="1" thickBot="1">
      <c r="B6469" s="188" t="s">
        <v>13637</v>
      </c>
      <c r="C6469" s="369" t="s">
        <v>13638</v>
      </c>
      <c r="D6469" s="354" t="s">
        <v>13639</v>
      </c>
      <c r="E6469" s="387" t="s">
        <v>11</v>
      </c>
      <c r="F6469" s="80">
        <v>1005.4799999999999</v>
      </c>
      <c r="G6469" s="107">
        <v>402.19200000000001</v>
      </c>
      <c r="H6469" s="99">
        <v>1070.6351040000002</v>
      </c>
      <c r="I6469" s="586">
        <f t="shared" si="171"/>
        <v>884.82240000000013</v>
      </c>
    </row>
    <row r="6470" spans="2:9" ht="20.100000000000001" customHeight="1" thickTop="1" thickBot="1">
      <c r="B6470" s="188" t="s">
        <v>13321</v>
      </c>
      <c r="C6470" s="369" t="s">
        <v>13640</v>
      </c>
      <c r="D6470" s="354" t="s">
        <v>13641</v>
      </c>
      <c r="E6470" s="387" t="s">
        <v>11</v>
      </c>
      <c r="F6470" s="80">
        <v>837.89999999999986</v>
      </c>
      <c r="G6470" s="107">
        <v>335.15999999999997</v>
      </c>
      <c r="H6470" s="99">
        <v>892.19591999999989</v>
      </c>
      <c r="I6470" s="586">
        <f t="shared" si="171"/>
        <v>737.35199999999998</v>
      </c>
    </row>
    <row r="6471" spans="2:9" ht="20.100000000000001" customHeight="1" thickTop="1" thickBot="1">
      <c r="B6471" s="188" t="s">
        <v>13642</v>
      </c>
      <c r="C6471" s="369" t="s">
        <v>13643</v>
      </c>
      <c r="D6471" s="354" t="s">
        <v>13644</v>
      </c>
      <c r="E6471" s="387" t="s">
        <v>11</v>
      </c>
      <c r="F6471" s="80">
        <v>796.00499999999988</v>
      </c>
      <c r="G6471" s="107">
        <v>318.40199999999999</v>
      </c>
      <c r="H6471" s="99">
        <v>847.58612400000004</v>
      </c>
      <c r="I6471" s="586">
        <f t="shared" si="171"/>
        <v>700.48440000000005</v>
      </c>
    </row>
    <row r="6472" spans="2:9" ht="20.100000000000001" customHeight="1" thickTop="1" thickBot="1">
      <c r="B6472" s="188" t="s">
        <v>13206</v>
      </c>
      <c r="C6472" s="369" t="s">
        <v>13645</v>
      </c>
      <c r="D6472" s="354" t="s">
        <v>13646</v>
      </c>
      <c r="E6472" s="387" t="s">
        <v>11</v>
      </c>
      <c r="F6472" s="80">
        <v>1117.1999999999998</v>
      </c>
      <c r="G6472" s="107">
        <v>446.87999999999994</v>
      </c>
      <c r="H6472" s="99">
        <v>1189.59456</v>
      </c>
      <c r="I6472" s="586">
        <f t="shared" si="171"/>
        <v>983.13600000000008</v>
      </c>
    </row>
    <row r="6473" spans="2:9" ht="20.100000000000001" customHeight="1" thickTop="1" thickBot="1">
      <c r="B6473" s="188" t="s">
        <v>13238</v>
      </c>
      <c r="C6473" s="369" t="s">
        <v>13647</v>
      </c>
      <c r="D6473" s="354" t="s">
        <v>13648</v>
      </c>
      <c r="E6473" s="387" t="s">
        <v>11</v>
      </c>
      <c r="F6473" s="80">
        <v>2306.2199999999998</v>
      </c>
      <c r="G6473" s="107">
        <v>922.48799999999994</v>
      </c>
      <c r="H6473" s="99">
        <v>2455.6630559999999</v>
      </c>
      <c r="I6473" s="586">
        <f t="shared" si="171"/>
        <v>2029.4736</v>
      </c>
    </row>
    <row r="6474" spans="2:9" ht="20.100000000000001" customHeight="1" thickTop="1" thickBot="1">
      <c r="B6474" s="188" t="s">
        <v>13229</v>
      </c>
      <c r="C6474" s="369" t="s">
        <v>13649</v>
      </c>
      <c r="D6474" s="354" t="s">
        <v>13650</v>
      </c>
      <c r="E6474" s="387" t="s">
        <v>11</v>
      </c>
      <c r="F6474" s="80">
        <v>1005.4799999999998</v>
      </c>
      <c r="G6474" s="107">
        <v>402.19199999999995</v>
      </c>
      <c r="H6474" s="99">
        <v>1070.635104</v>
      </c>
      <c r="I6474" s="586">
        <f t="shared" si="171"/>
        <v>884.82240000000002</v>
      </c>
    </row>
    <row r="6475" spans="2:9" ht="20.100000000000001" customHeight="1" thickTop="1" thickBot="1">
      <c r="B6475" s="188" t="s">
        <v>13651</v>
      </c>
      <c r="C6475" s="369" t="s">
        <v>13652</v>
      </c>
      <c r="D6475" s="354" t="s">
        <v>13653</v>
      </c>
      <c r="E6475" s="387" t="s">
        <v>11</v>
      </c>
      <c r="F6475" s="80">
        <v>1256.8499999999999</v>
      </c>
      <c r="G6475" s="107">
        <v>502.74</v>
      </c>
      <c r="H6475" s="99">
        <v>1338.2938799999999</v>
      </c>
      <c r="I6475" s="586">
        <f t="shared" si="171"/>
        <v>1106.028</v>
      </c>
    </row>
    <row r="6476" spans="2:9" ht="20.100000000000001" customHeight="1" thickTop="1" thickBot="1">
      <c r="B6476" s="188" t="s">
        <v>13484</v>
      </c>
      <c r="C6476" s="369" t="s">
        <v>13654</v>
      </c>
      <c r="D6476" s="354" t="s">
        <v>13655</v>
      </c>
      <c r="E6476" s="387" t="s">
        <v>11</v>
      </c>
      <c r="F6476" s="80">
        <v>1256.8499999999999</v>
      </c>
      <c r="G6476" s="107">
        <v>502.74</v>
      </c>
      <c r="H6476" s="99">
        <v>1338.2938799999999</v>
      </c>
      <c r="I6476" s="586">
        <f t="shared" si="171"/>
        <v>1106.028</v>
      </c>
    </row>
    <row r="6477" spans="2:9" ht="20.100000000000001" customHeight="1" thickTop="1" thickBot="1">
      <c r="B6477" s="188" t="s">
        <v>13304</v>
      </c>
      <c r="C6477" s="369" t="s">
        <v>13656</v>
      </c>
      <c r="D6477" s="354" t="s">
        <v>13657</v>
      </c>
      <c r="E6477" s="387" t="s">
        <v>11</v>
      </c>
      <c r="F6477" s="80">
        <v>1117.1999999999998</v>
      </c>
      <c r="G6477" s="107">
        <v>446.87999999999994</v>
      </c>
      <c r="H6477" s="99">
        <v>1189.59456</v>
      </c>
      <c r="I6477" s="586">
        <f t="shared" si="171"/>
        <v>983.13600000000008</v>
      </c>
    </row>
    <row r="6478" spans="2:9" ht="20.100000000000001" customHeight="1" thickTop="1" thickBot="1">
      <c r="B6478" s="188" t="s">
        <v>13658</v>
      </c>
      <c r="C6478" s="369" t="s">
        <v>13659</v>
      </c>
      <c r="D6478" s="354" t="s">
        <v>13660</v>
      </c>
      <c r="E6478" s="387" t="s">
        <v>11</v>
      </c>
      <c r="F6478" s="80">
        <v>1284.7799999999997</v>
      </c>
      <c r="G6478" s="107">
        <v>513.91199999999992</v>
      </c>
      <c r="H6478" s="99">
        <v>1368.0337439999998</v>
      </c>
      <c r="I6478" s="586">
        <f t="shared" si="171"/>
        <v>1130.6063999999999</v>
      </c>
    </row>
    <row r="6479" spans="2:9" ht="20.100000000000001" customHeight="1" thickTop="1" thickBot="1">
      <c r="B6479" s="188" t="s">
        <v>13661</v>
      </c>
      <c r="C6479" s="369" t="s">
        <v>13662</v>
      </c>
      <c r="D6479" s="354" t="s">
        <v>13663</v>
      </c>
      <c r="E6479" s="387" t="s">
        <v>11</v>
      </c>
      <c r="F6479" s="80">
        <v>1108.311876</v>
      </c>
      <c r="G6479" s="107">
        <v>443.32475040000003</v>
      </c>
      <c r="H6479" s="99">
        <v>1180.1304855648</v>
      </c>
      <c r="I6479" s="586">
        <f t="shared" si="171"/>
        <v>975.31445087999998</v>
      </c>
    </row>
    <row r="6480" spans="2:9" ht="20.100000000000001" customHeight="1" thickTop="1" thickBot="1">
      <c r="B6480" s="188" t="s">
        <v>13664</v>
      </c>
      <c r="C6480" s="369" t="s">
        <v>13665</v>
      </c>
      <c r="D6480" s="354" t="s">
        <v>13666</v>
      </c>
      <c r="E6480" s="387" t="s">
        <v>11</v>
      </c>
      <c r="F6480" s="80">
        <v>1573.0974000000001</v>
      </c>
      <c r="G6480" s="107">
        <v>629.23896000000013</v>
      </c>
      <c r="H6480" s="99">
        <v>1675.0341115200004</v>
      </c>
      <c r="I6480" s="586">
        <f t="shared" si="171"/>
        <v>1384.3257120000003</v>
      </c>
    </row>
    <row r="6481" spans="2:9" ht="20.100000000000001" customHeight="1" thickTop="1" thickBot="1">
      <c r="B6481" s="188" t="s">
        <v>13209</v>
      </c>
      <c r="C6481" s="369" t="s">
        <v>13667</v>
      </c>
      <c r="D6481" s="354" t="s">
        <v>13668</v>
      </c>
      <c r="E6481" s="387" t="s">
        <v>11</v>
      </c>
      <c r="F6481" s="80">
        <v>1061.3399999999997</v>
      </c>
      <c r="G6481" s="107">
        <v>424.53599999999989</v>
      </c>
      <c r="H6481" s="99">
        <v>1130.1148319999998</v>
      </c>
      <c r="I6481" s="586">
        <f t="shared" si="171"/>
        <v>933.97919999999988</v>
      </c>
    </row>
    <row r="6482" spans="2:9" ht="20.100000000000001" customHeight="1" thickTop="1" thickBot="1">
      <c r="B6482" s="188" t="s">
        <v>13154</v>
      </c>
      <c r="C6482" s="369" t="s">
        <v>13669</v>
      </c>
      <c r="D6482" s="354" t="s">
        <v>13670</v>
      </c>
      <c r="E6482" s="387" t="s">
        <v>11</v>
      </c>
      <c r="F6482" s="80">
        <v>2553.6</v>
      </c>
      <c r="G6482" s="107">
        <v>1021.44</v>
      </c>
      <c r="H6482" s="99">
        <v>2719.0732800000001</v>
      </c>
      <c r="I6482" s="586">
        <f t="shared" si="171"/>
        <v>2247.1680000000001</v>
      </c>
    </row>
    <row r="6483" spans="2:9" ht="20.100000000000001" customHeight="1" thickTop="1" thickBot="1">
      <c r="B6483" s="188" t="s">
        <v>13157</v>
      </c>
      <c r="C6483" s="369" t="s">
        <v>13671</v>
      </c>
      <c r="D6483" s="354" t="s">
        <v>13672</v>
      </c>
      <c r="E6483" s="387" t="s">
        <v>11</v>
      </c>
      <c r="F6483" s="80">
        <v>817.94999999999993</v>
      </c>
      <c r="G6483" s="107">
        <v>327.18</v>
      </c>
      <c r="H6483" s="99">
        <v>870.95316000000003</v>
      </c>
      <c r="I6483" s="586">
        <f t="shared" si="171"/>
        <v>719.79600000000005</v>
      </c>
    </row>
    <row r="6484" spans="2:9" ht="20.100000000000001" customHeight="1" thickTop="1" thickBot="1">
      <c r="B6484" s="188" t="s">
        <v>13166</v>
      </c>
      <c r="C6484" s="369" t="s">
        <v>13673</v>
      </c>
      <c r="D6484" s="354" t="s">
        <v>13674</v>
      </c>
      <c r="E6484" s="387" t="s">
        <v>11</v>
      </c>
      <c r="F6484" s="80">
        <v>798</v>
      </c>
      <c r="G6484" s="107">
        <v>319.20000000000005</v>
      </c>
      <c r="H6484" s="99">
        <v>849.71040000000016</v>
      </c>
      <c r="I6484" s="586">
        <f t="shared" si="171"/>
        <v>702.24000000000012</v>
      </c>
    </row>
    <row r="6485" spans="2:9" ht="20.100000000000001" customHeight="1" thickTop="1" thickBot="1">
      <c r="B6485" s="188" t="s">
        <v>13160</v>
      </c>
      <c r="C6485" s="369" t="s">
        <v>13675</v>
      </c>
      <c r="D6485" s="354" t="s">
        <v>13676</v>
      </c>
      <c r="E6485" s="387" t="s">
        <v>11</v>
      </c>
      <c r="F6485" s="80">
        <v>837.90000000000009</v>
      </c>
      <c r="G6485" s="107">
        <v>335.16000000000008</v>
      </c>
      <c r="H6485" s="99">
        <v>892.19592000000023</v>
      </c>
      <c r="I6485" s="586">
        <f t="shared" si="171"/>
        <v>737.3520000000002</v>
      </c>
    </row>
    <row r="6486" spans="2:9" ht="20.100000000000001" customHeight="1" thickTop="1" thickBot="1">
      <c r="B6486" s="188" t="s">
        <v>13163</v>
      </c>
      <c r="C6486" s="369" t="s">
        <v>13677</v>
      </c>
      <c r="D6486" s="354" t="s">
        <v>13678</v>
      </c>
      <c r="E6486" s="387" t="s">
        <v>11</v>
      </c>
      <c r="F6486" s="80">
        <v>877.80000000000007</v>
      </c>
      <c r="G6486" s="107">
        <v>351.12000000000006</v>
      </c>
      <c r="H6486" s="99">
        <v>934.68144000000018</v>
      </c>
      <c r="I6486" s="586">
        <f t="shared" si="171"/>
        <v>772.46400000000017</v>
      </c>
    </row>
    <row r="6487" spans="2:9" ht="20.100000000000001" customHeight="1" thickTop="1" thickBot="1">
      <c r="B6487" s="188" t="s">
        <v>13296</v>
      </c>
      <c r="C6487" s="369" t="s">
        <v>13679</v>
      </c>
      <c r="D6487" s="354" t="s">
        <v>13680</v>
      </c>
      <c r="E6487" s="387" t="s">
        <v>11</v>
      </c>
      <c r="F6487" s="80">
        <v>1755.6</v>
      </c>
      <c r="G6487" s="107">
        <v>702.24</v>
      </c>
      <c r="H6487" s="99">
        <v>1869.3628800000001</v>
      </c>
      <c r="I6487" s="586">
        <f t="shared" si="171"/>
        <v>1544.9280000000001</v>
      </c>
    </row>
    <row r="6488" spans="2:9" ht="20.100000000000001" customHeight="1" thickTop="1" thickBot="1">
      <c r="B6488" s="188" t="s">
        <v>13301</v>
      </c>
      <c r="C6488" s="369" t="s">
        <v>13681</v>
      </c>
      <c r="D6488" s="354" t="s">
        <v>13682</v>
      </c>
      <c r="E6488" s="387" t="s">
        <v>11</v>
      </c>
      <c r="F6488" s="80">
        <v>1420.4399999999998</v>
      </c>
      <c r="G6488" s="107">
        <v>568.17599999999993</v>
      </c>
      <c r="H6488" s="99">
        <v>1512.484512</v>
      </c>
      <c r="I6488" s="586">
        <f t="shared" si="171"/>
        <v>1249.9872</v>
      </c>
    </row>
    <row r="6489" spans="2:9" ht="20.100000000000001" customHeight="1" thickTop="1" thickBot="1">
      <c r="B6489" s="188" t="s">
        <v>13683</v>
      </c>
      <c r="C6489" s="369" t="s">
        <v>13684</v>
      </c>
      <c r="D6489" s="354" t="s">
        <v>13685</v>
      </c>
      <c r="E6489" s="387" t="s">
        <v>11</v>
      </c>
      <c r="F6489" s="80">
        <v>1675.8</v>
      </c>
      <c r="G6489" s="107">
        <v>670.32</v>
      </c>
      <c r="H6489" s="99">
        <v>1784.3918400000002</v>
      </c>
      <c r="I6489" s="586">
        <f t="shared" si="171"/>
        <v>1474.7040000000002</v>
      </c>
    </row>
    <row r="6490" spans="2:9" ht="20.100000000000001" customHeight="1" thickTop="1" thickBot="1">
      <c r="B6490" s="188" t="s">
        <v>13348</v>
      </c>
      <c r="C6490" s="369" t="s">
        <v>13686</v>
      </c>
      <c r="D6490" s="354" t="s">
        <v>13687</v>
      </c>
      <c r="E6490" s="387" t="s">
        <v>11</v>
      </c>
      <c r="F6490" s="80">
        <v>1596</v>
      </c>
      <c r="G6490" s="107">
        <v>638.40000000000009</v>
      </c>
      <c r="H6490" s="99">
        <v>1699.4208000000003</v>
      </c>
      <c r="I6490" s="586">
        <f t="shared" si="171"/>
        <v>1404.4800000000002</v>
      </c>
    </row>
    <row r="6491" spans="2:9" ht="20.100000000000001" customHeight="1" thickTop="1" thickBot="1">
      <c r="B6491" s="188" t="s">
        <v>13688</v>
      </c>
      <c r="C6491" s="369" t="s">
        <v>13689</v>
      </c>
      <c r="D6491" s="354" t="s">
        <v>13690</v>
      </c>
      <c r="E6491" s="387" t="s">
        <v>11</v>
      </c>
      <c r="F6491" s="80">
        <v>2840.8799999999997</v>
      </c>
      <c r="G6491" s="107">
        <v>1136.3519999999999</v>
      </c>
      <c r="H6491" s="99">
        <v>3024.969024</v>
      </c>
      <c r="I6491" s="586">
        <f t="shared" si="171"/>
        <v>2499.9744000000001</v>
      </c>
    </row>
    <row r="6492" spans="2:9" ht="20.100000000000001" customHeight="1" thickTop="1" thickBot="1">
      <c r="B6492" s="188" t="s">
        <v>13691</v>
      </c>
      <c r="C6492" s="369" t="s">
        <v>13692</v>
      </c>
      <c r="D6492" s="354" t="s">
        <v>13693</v>
      </c>
      <c r="E6492" s="387" t="s">
        <v>11</v>
      </c>
      <c r="F6492" s="80">
        <v>3192</v>
      </c>
      <c r="G6492" s="107">
        <v>1276.8000000000002</v>
      </c>
      <c r="H6492" s="99">
        <v>3398.8416000000007</v>
      </c>
      <c r="I6492" s="586">
        <f t="shared" si="171"/>
        <v>2808.9600000000005</v>
      </c>
    </row>
    <row r="6493" spans="2:9" ht="20.100000000000001" customHeight="1" thickTop="1" thickBot="1">
      <c r="B6493" s="188" t="s">
        <v>13288</v>
      </c>
      <c r="C6493" s="369" t="s">
        <v>13694</v>
      </c>
      <c r="D6493" s="354" t="s">
        <v>13695</v>
      </c>
      <c r="E6493" s="387" t="s">
        <v>11</v>
      </c>
      <c r="F6493" s="80">
        <v>2694.3004872000001</v>
      </c>
      <c r="G6493" s="107">
        <v>1077.72019488</v>
      </c>
      <c r="H6493" s="99">
        <v>2868.8911587705602</v>
      </c>
      <c r="I6493" s="586">
        <f t="shared" si="171"/>
        <v>2370.9844287360002</v>
      </c>
    </row>
    <row r="6494" spans="2:9" ht="20.100000000000001" customHeight="1" thickTop="1" thickBot="1">
      <c r="B6494" s="188" t="s">
        <v>13696</v>
      </c>
      <c r="C6494" s="369" t="s">
        <v>13697</v>
      </c>
      <c r="D6494" s="354" t="s">
        <v>13698</v>
      </c>
      <c r="E6494" s="387" t="s">
        <v>11</v>
      </c>
      <c r="F6494" s="80">
        <v>2665.3199999999997</v>
      </c>
      <c r="G6494" s="107">
        <v>1066.1279999999999</v>
      </c>
      <c r="H6494" s="99">
        <v>2838.0327360000001</v>
      </c>
      <c r="I6494" s="586">
        <f t="shared" si="171"/>
        <v>2345.4816000000001</v>
      </c>
    </row>
    <row r="6495" spans="2:9" ht="20.100000000000001" customHeight="1" thickTop="1" thickBot="1">
      <c r="B6495" s="188"/>
      <c r="C6495" s="464" t="s">
        <v>13699</v>
      </c>
      <c r="D6495" s="389" t="s">
        <v>13700</v>
      </c>
      <c r="E6495" s="390" t="s">
        <v>11</v>
      </c>
      <c r="F6495" s="80">
        <v>2234.3999999999996</v>
      </c>
      <c r="G6495" s="107">
        <v>893.75999999999988</v>
      </c>
      <c r="H6495" s="99">
        <v>2379.18912</v>
      </c>
      <c r="I6495" s="586">
        <f t="shared" si="171"/>
        <v>1966.2720000000002</v>
      </c>
    </row>
    <row r="6496" spans="2:9" ht="20.100000000000001" customHeight="1" thickTop="1" thickBot="1">
      <c r="B6496" s="188" t="s">
        <v>13701</v>
      </c>
      <c r="C6496" s="464" t="s">
        <v>13702</v>
      </c>
      <c r="D6496" s="354" t="s">
        <v>13703</v>
      </c>
      <c r="E6496" s="390" t="s">
        <v>11</v>
      </c>
      <c r="F6496" s="80">
        <v>1420.4399999999998</v>
      </c>
      <c r="G6496" s="107">
        <v>568.17599999999993</v>
      </c>
      <c r="H6496" s="99">
        <v>1512.484512</v>
      </c>
      <c r="I6496" s="586">
        <f t="shared" si="171"/>
        <v>1249.9872</v>
      </c>
    </row>
    <row r="6497" spans="2:9" ht="20.100000000000001" customHeight="1" thickTop="1" thickBot="1">
      <c r="B6497" s="188" t="s">
        <v>13704</v>
      </c>
      <c r="C6497" s="464" t="s">
        <v>13705</v>
      </c>
      <c r="D6497" s="354" t="s">
        <v>13706</v>
      </c>
      <c r="E6497" s="390" t="s">
        <v>11</v>
      </c>
      <c r="F6497" s="80">
        <v>1592.01</v>
      </c>
      <c r="G6497" s="107">
        <v>636.80400000000009</v>
      </c>
      <c r="H6497" s="99">
        <v>1695.1722480000003</v>
      </c>
      <c r="I6497" s="586">
        <f t="shared" si="171"/>
        <v>1400.9688000000003</v>
      </c>
    </row>
    <row r="6498" spans="2:9" ht="20.100000000000001" customHeight="1" thickTop="1" thickBot="1">
      <c r="B6498" s="188"/>
      <c r="C6498" s="464" t="s">
        <v>13707</v>
      </c>
      <c r="D6498" s="389" t="s">
        <v>22930</v>
      </c>
      <c r="E6498" s="390" t="s">
        <v>11</v>
      </c>
      <c r="F6498" s="80">
        <v>1532.1599999999999</v>
      </c>
      <c r="G6498" s="107">
        <v>612.86399999999992</v>
      </c>
      <c r="H6498" s="99">
        <v>1631.443968</v>
      </c>
      <c r="I6498" s="586">
        <f t="shared" si="171"/>
        <v>1348.3008</v>
      </c>
    </row>
    <row r="6499" spans="2:9" ht="20.100000000000001" customHeight="1" thickTop="1" thickBot="1">
      <c r="B6499" s="188" t="s">
        <v>13708</v>
      </c>
      <c r="C6499" s="369" t="s">
        <v>13709</v>
      </c>
      <c r="D6499" s="354" t="s">
        <v>13710</v>
      </c>
      <c r="E6499" s="387" t="s">
        <v>11</v>
      </c>
      <c r="F6499" s="80">
        <v>1492.26</v>
      </c>
      <c r="G6499" s="107">
        <v>596.904</v>
      </c>
      <c r="H6499" s="99">
        <v>1588.9584480000001</v>
      </c>
      <c r="I6499" s="586">
        <f t="shared" si="171"/>
        <v>1313.1888000000001</v>
      </c>
    </row>
    <row r="6500" spans="2:9" ht="20.100000000000001" customHeight="1" thickTop="1" thickBot="1">
      <c r="B6500" s="188" t="s">
        <v>13711</v>
      </c>
      <c r="C6500" s="369" t="s">
        <v>13712</v>
      </c>
      <c r="D6500" s="354" t="s">
        <v>13713</v>
      </c>
      <c r="E6500" s="387" t="s">
        <v>11</v>
      </c>
      <c r="F6500" s="80">
        <v>686.28</v>
      </c>
      <c r="G6500" s="107">
        <v>274.512</v>
      </c>
      <c r="H6500" s="99">
        <v>730.750944</v>
      </c>
      <c r="I6500" s="586">
        <f t="shared" si="171"/>
        <v>603.92640000000006</v>
      </c>
    </row>
    <row r="6501" spans="2:9" ht="20.100000000000001" customHeight="1" thickTop="1" thickBot="1">
      <c r="B6501" s="188" t="s">
        <v>13714</v>
      </c>
      <c r="C6501" s="369" t="s">
        <v>13715</v>
      </c>
      <c r="D6501" s="354" t="s">
        <v>13716</v>
      </c>
      <c r="E6501" s="387" t="s">
        <v>11</v>
      </c>
      <c r="F6501" s="80">
        <v>718.2</v>
      </c>
      <c r="G6501" s="107">
        <v>287.28000000000003</v>
      </c>
      <c r="H6501" s="99">
        <v>764.73936000000003</v>
      </c>
      <c r="I6501" s="586">
        <f t="shared" si="171"/>
        <v>632.01600000000008</v>
      </c>
    </row>
    <row r="6502" spans="2:9" ht="20.100000000000001" customHeight="1" thickTop="1" thickBot="1">
      <c r="B6502" s="188" t="s">
        <v>13717</v>
      </c>
      <c r="C6502" s="369" t="s">
        <v>13718</v>
      </c>
      <c r="D6502" s="354" t="s">
        <v>13719</v>
      </c>
      <c r="E6502" s="387" t="s">
        <v>11</v>
      </c>
      <c r="F6502" s="80">
        <v>738.15000000000009</v>
      </c>
      <c r="G6502" s="107">
        <v>295.26000000000005</v>
      </c>
      <c r="H6502" s="99">
        <v>785.98212000000012</v>
      </c>
      <c r="I6502" s="586">
        <f t="shared" si="171"/>
        <v>649.57200000000012</v>
      </c>
    </row>
    <row r="6503" spans="2:9" ht="20.100000000000001" customHeight="1" thickTop="1" thickBot="1">
      <c r="B6503" s="188" t="s">
        <v>13720</v>
      </c>
      <c r="C6503" s="369" t="s">
        <v>13721</v>
      </c>
      <c r="D6503" s="354" t="s">
        <v>13722</v>
      </c>
      <c r="E6503" s="387" t="s">
        <v>11</v>
      </c>
      <c r="F6503" s="80">
        <v>1691.76</v>
      </c>
      <c r="G6503" s="107">
        <v>676.70400000000006</v>
      </c>
      <c r="H6503" s="99">
        <v>1801.3860480000003</v>
      </c>
      <c r="I6503" s="586">
        <f t="shared" si="171"/>
        <v>1488.7488000000003</v>
      </c>
    </row>
    <row r="6504" spans="2:9" ht="20.100000000000001" customHeight="1" thickTop="1" thickBot="1">
      <c r="B6504" s="188" t="s">
        <v>13723</v>
      </c>
      <c r="C6504" s="369" t="s">
        <v>13724</v>
      </c>
      <c r="D6504" s="354" t="s">
        <v>13725</v>
      </c>
      <c r="E6504" s="387" t="s">
        <v>11</v>
      </c>
      <c r="F6504" s="80">
        <v>3495.24</v>
      </c>
      <c r="G6504" s="107">
        <v>1398.096</v>
      </c>
      <c r="H6504" s="99">
        <v>3721.7315520000002</v>
      </c>
      <c r="I6504" s="586">
        <f t="shared" si="171"/>
        <v>3075.8112000000001</v>
      </c>
    </row>
    <row r="6505" spans="2:9" ht="20.100000000000001" customHeight="1" thickTop="1" thickBot="1">
      <c r="B6505" s="188" t="s">
        <v>13726</v>
      </c>
      <c r="C6505" s="369" t="s">
        <v>13727</v>
      </c>
      <c r="D6505" s="354" t="s">
        <v>13728</v>
      </c>
      <c r="E6505" s="387" t="s">
        <v>11</v>
      </c>
      <c r="F6505" s="80">
        <v>1165.08</v>
      </c>
      <c r="G6505" s="107">
        <v>466.03199999999998</v>
      </c>
      <c r="H6505" s="99">
        <v>1240.577184</v>
      </c>
      <c r="I6505" s="586">
        <f t="shared" si="171"/>
        <v>1025.2704000000001</v>
      </c>
    </row>
    <row r="6506" spans="2:9" ht="20.100000000000001" customHeight="1" thickTop="1" thickBot="1">
      <c r="B6506" s="188" t="s">
        <v>13729</v>
      </c>
      <c r="C6506" s="369" t="s">
        <v>13730</v>
      </c>
      <c r="D6506" s="354" t="s">
        <v>13731</v>
      </c>
      <c r="E6506" s="387" t="s">
        <v>11</v>
      </c>
      <c r="F6506" s="80">
        <v>1165.08</v>
      </c>
      <c r="G6506" s="107">
        <v>466.03199999999998</v>
      </c>
      <c r="H6506" s="99">
        <v>1240.577184</v>
      </c>
      <c r="I6506" s="586">
        <f t="shared" si="171"/>
        <v>1025.2704000000001</v>
      </c>
    </row>
    <row r="6507" spans="2:9" ht="20.100000000000001" customHeight="1" thickTop="1" thickBot="1">
      <c r="B6507" s="188" t="s">
        <v>13732</v>
      </c>
      <c r="C6507" s="464" t="s">
        <v>13733</v>
      </c>
      <c r="D6507" s="389" t="s">
        <v>13734</v>
      </c>
      <c r="E6507" s="390" t="s">
        <v>11</v>
      </c>
      <c r="F6507" s="80">
        <v>1292.7599999999998</v>
      </c>
      <c r="G6507" s="107">
        <v>517.10399999999993</v>
      </c>
      <c r="H6507" s="99">
        <v>1376.5308479999999</v>
      </c>
      <c r="I6507" s="586">
        <f t="shared" si="171"/>
        <v>1137.6288</v>
      </c>
    </row>
    <row r="6508" spans="2:9" ht="20.100000000000001" customHeight="1" thickTop="1" thickBot="1">
      <c r="B6508" s="188" t="s">
        <v>13183</v>
      </c>
      <c r="C6508" s="369" t="s">
        <v>13735</v>
      </c>
      <c r="D6508" s="354" t="s">
        <v>13736</v>
      </c>
      <c r="E6508" s="387" t="s">
        <v>11</v>
      </c>
      <c r="F6508" s="80">
        <v>1478.2949999999998</v>
      </c>
      <c r="G6508" s="107">
        <v>591.31799999999998</v>
      </c>
      <c r="H6508" s="99">
        <v>1574.0885159999998</v>
      </c>
      <c r="I6508" s="586">
        <f t="shared" si="171"/>
        <v>1300.8996</v>
      </c>
    </row>
    <row r="6509" spans="2:9" ht="20.100000000000001" customHeight="1" thickTop="1" thickBot="1">
      <c r="B6509" s="188" t="s">
        <v>13183</v>
      </c>
      <c r="C6509" s="369" t="s">
        <v>13737</v>
      </c>
      <c r="D6509" s="354" t="s">
        <v>13738</v>
      </c>
      <c r="E6509" s="387" t="s">
        <v>11</v>
      </c>
      <c r="F6509" s="80">
        <v>1492.26</v>
      </c>
      <c r="G6509" s="107">
        <v>596.904</v>
      </c>
      <c r="H6509" s="99">
        <v>1588.9584480000001</v>
      </c>
      <c r="I6509" s="586">
        <f t="shared" si="171"/>
        <v>1313.1888000000001</v>
      </c>
    </row>
    <row r="6510" spans="2:9" ht="20.100000000000001" customHeight="1" thickTop="1" thickBot="1">
      <c r="B6510" s="188" t="s">
        <v>13175</v>
      </c>
      <c r="C6510" s="369" t="s">
        <v>13739</v>
      </c>
      <c r="D6510" s="354" t="s">
        <v>13740</v>
      </c>
      <c r="E6510" s="387" t="s">
        <v>11</v>
      </c>
      <c r="F6510" s="80">
        <v>2949.4079999999999</v>
      </c>
      <c r="G6510" s="107">
        <v>1179.7632000000001</v>
      </c>
      <c r="H6510" s="99">
        <v>3140.5296384000007</v>
      </c>
      <c r="I6510" s="586">
        <f t="shared" si="171"/>
        <v>2595.4790400000006</v>
      </c>
    </row>
    <row r="6511" spans="2:9" ht="20.100000000000001" customHeight="1" thickTop="1" thickBot="1">
      <c r="B6511" s="188" t="s">
        <v>13741</v>
      </c>
      <c r="C6511" s="369" t="s">
        <v>13742</v>
      </c>
      <c r="D6511" s="354" t="s">
        <v>13743</v>
      </c>
      <c r="E6511" s="387" t="s">
        <v>11</v>
      </c>
      <c r="F6511" s="80">
        <v>5617.92</v>
      </c>
      <c r="G6511" s="107">
        <v>2247.1680000000001</v>
      </c>
      <c r="H6511" s="99">
        <v>5981.9612160000006</v>
      </c>
      <c r="I6511" s="586">
        <f t="shared" si="171"/>
        <v>4943.7696000000005</v>
      </c>
    </row>
    <row r="6512" spans="2:9" ht="20.100000000000001" customHeight="1" thickTop="1" thickBot="1">
      <c r="B6512" s="188" t="s">
        <v>13277</v>
      </c>
      <c r="C6512" s="369" t="s">
        <v>13744</v>
      </c>
      <c r="D6512" s="354" t="s">
        <v>13745</v>
      </c>
      <c r="E6512" s="387" t="s">
        <v>11</v>
      </c>
      <c r="F6512" s="80">
        <v>5617.92</v>
      </c>
      <c r="G6512" s="107">
        <v>2247.1680000000001</v>
      </c>
      <c r="H6512" s="99">
        <v>5981.9612160000006</v>
      </c>
      <c r="I6512" s="586">
        <f t="shared" si="171"/>
        <v>4943.7696000000005</v>
      </c>
    </row>
    <row r="6513" spans="2:9" ht="20.100000000000001" customHeight="1" thickTop="1" thickBot="1">
      <c r="B6513" s="188" t="s">
        <v>13223</v>
      </c>
      <c r="C6513" s="369" t="s">
        <v>13746</v>
      </c>
      <c r="D6513" s="354" t="s">
        <v>13747</v>
      </c>
      <c r="E6513" s="387" t="s">
        <v>11</v>
      </c>
      <c r="F6513" s="80">
        <v>2360.97876</v>
      </c>
      <c r="G6513" s="107">
        <v>944.39150400000005</v>
      </c>
      <c r="H6513" s="99">
        <v>2513.9701836480003</v>
      </c>
      <c r="I6513" s="586">
        <f t="shared" si="171"/>
        <v>2077.6613088000004</v>
      </c>
    </row>
    <row r="6514" spans="2:9" ht="20.100000000000001" customHeight="1" thickTop="1" thickBot="1">
      <c r="B6514" s="188" t="s">
        <v>13274</v>
      </c>
      <c r="C6514" s="369" t="s">
        <v>13748</v>
      </c>
      <c r="D6514" s="354" t="s">
        <v>13749</v>
      </c>
      <c r="E6514" s="387" t="s">
        <v>11</v>
      </c>
      <c r="F6514" s="80">
        <v>2234.3999999999996</v>
      </c>
      <c r="G6514" s="107">
        <v>893.75999999999988</v>
      </c>
      <c r="H6514" s="99">
        <v>2379.18912</v>
      </c>
      <c r="I6514" s="586">
        <f t="shared" si="171"/>
        <v>1966.2720000000002</v>
      </c>
    </row>
    <row r="6515" spans="2:9" ht="20.100000000000001" customHeight="1" thickTop="1" thickBot="1">
      <c r="B6515" s="188" t="s">
        <v>13750</v>
      </c>
      <c r="C6515" s="369" t="s">
        <v>13751</v>
      </c>
      <c r="D6515" s="354" t="s">
        <v>13752</v>
      </c>
      <c r="E6515" s="387" t="s">
        <v>11</v>
      </c>
      <c r="F6515" s="80">
        <v>1995</v>
      </c>
      <c r="G6515" s="107">
        <v>798</v>
      </c>
      <c r="H6515" s="99">
        <v>2124.2760000000003</v>
      </c>
      <c r="I6515" s="586">
        <f t="shared" si="171"/>
        <v>1755.6000000000004</v>
      </c>
    </row>
    <row r="6516" spans="2:9" ht="20.100000000000001" customHeight="1" thickTop="1" thickBot="1">
      <c r="B6516" s="188" t="s">
        <v>13482</v>
      </c>
      <c r="C6516" s="369" t="s">
        <v>13753</v>
      </c>
      <c r="D6516" s="354" t="s">
        <v>13754</v>
      </c>
      <c r="E6516" s="387" t="s">
        <v>11</v>
      </c>
      <c r="F6516" s="80">
        <v>877.8</v>
      </c>
      <c r="G6516" s="107">
        <v>351.12</v>
      </c>
      <c r="H6516" s="99">
        <v>934.68144000000007</v>
      </c>
      <c r="I6516" s="586">
        <f t="shared" si="171"/>
        <v>772.46400000000006</v>
      </c>
    </row>
    <row r="6517" spans="2:9" ht="20.100000000000001" customHeight="1" thickTop="1" thickBot="1">
      <c r="B6517" s="188" t="s">
        <v>13755</v>
      </c>
      <c r="C6517" s="369" t="s">
        <v>13756</v>
      </c>
      <c r="D6517" s="354" t="s">
        <v>13757</v>
      </c>
      <c r="E6517" s="387" t="s">
        <v>11</v>
      </c>
      <c r="F6517" s="80">
        <v>877.8</v>
      </c>
      <c r="G6517" s="107">
        <v>351.12</v>
      </c>
      <c r="H6517" s="99">
        <v>934.68144000000007</v>
      </c>
      <c r="I6517" s="586">
        <f t="shared" si="171"/>
        <v>772.46400000000006</v>
      </c>
    </row>
    <row r="6518" spans="2:9" ht="20.100000000000001" customHeight="1" thickTop="1" thickBot="1">
      <c r="B6518" s="188" t="s">
        <v>13758</v>
      </c>
      <c r="C6518" s="369" t="s">
        <v>13759</v>
      </c>
      <c r="D6518" s="354" t="s">
        <v>13760</v>
      </c>
      <c r="E6518" s="387" t="s">
        <v>11</v>
      </c>
      <c r="F6518" s="80">
        <v>1675.8</v>
      </c>
      <c r="G6518" s="107">
        <v>670.32</v>
      </c>
      <c r="H6518" s="99">
        <v>1784.3918400000002</v>
      </c>
      <c r="I6518" s="586">
        <f t="shared" si="171"/>
        <v>1474.7040000000002</v>
      </c>
    </row>
    <row r="6519" spans="2:9" ht="20.100000000000001" customHeight="1" thickTop="1" thickBot="1">
      <c r="B6519" s="188" t="s">
        <v>13232</v>
      </c>
      <c r="C6519" s="369" t="s">
        <v>13761</v>
      </c>
      <c r="D6519" s="354" t="s">
        <v>13762</v>
      </c>
      <c r="E6519" s="387" t="s">
        <v>11</v>
      </c>
      <c r="F6519" s="80">
        <v>1360.59</v>
      </c>
      <c r="G6519" s="107">
        <v>544.23599999999999</v>
      </c>
      <c r="H6519" s="99">
        <v>1448.7562320000002</v>
      </c>
      <c r="I6519" s="586">
        <f t="shared" si="171"/>
        <v>1197.3192000000001</v>
      </c>
    </row>
    <row r="6520" spans="2:9" ht="20.100000000000001" customHeight="1" thickTop="1" thickBot="1">
      <c r="B6520" s="188" t="s">
        <v>13763</v>
      </c>
      <c r="C6520" s="369" t="s">
        <v>13764</v>
      </c>
      <c r="D6520" s="354" t="s">
        <v>13765</v>
      </c>
      <c r="E6520" s="387" t="s">
        <v>11</v>
      </c>
      <c r="F6520" s="80">
        <v>1596</v>
      </c>
      <c r="G6520" s="107">
        <v>638.40000000000009</v>
      </c>
      <c r="H6520" s="99">
        <v>1699.4208000000003</v>
      </c>
      <c r="I6520" s="586">
        <f t="shared" si="171"/>
        <v>1404.4800000000002</v>
      </c>
    </row>
    <row r="6521" spans="2:9" ht="20.100000000000001" customHeight="1" thickTop="1" thickBot="1">
      <c r="B6521" s="188" t="s">
        <v>13766</v>
      </c>
      <c r="C6521" s="369" t="s">
        <v>13767</v>
      </c>
      <c r="D6521" s="354" t="s">
        <v>13768</v>
      </c>
      <c r="E6521" s="387" t="s">
        <v>11</v>
      </c>
      <c r="F6521" s="80">
        <v>1167.0749999999998</v>
      </c>
      <c r="G6521" s="107">
        <v>466.82999999999993</v>
      </c>
      <c r="H6521" s="99">
        <v>1242.7014599999998</v>
      </c>
      <c r="I6521" s="586">
        <f t="shared" si="171"/>
        <v>1027.0259999999998</v>
      </c>
    </row>
    <row r="6522" spans="2:9" ht="20.100000000000001" customHeight="1" thickTop="1" thickBot="1">
      <c r="B6522" s="188" t="s">
        <v>13769</v>
      </c>
      <c r="C6522" s="369" t="s">
        <v>13770</v>
      </c>
      <c r="D6522" s="354" t="s">
        <v>13771</v>
      </c>
      <c r="E6522" s="387" t="s">
        <v>11</v>
      </c>
      <c r="F6522" s="80">
        <v>1596</v>
      </c>
      <c r="G6522" s="107">
        <v>638.40000000000009</v>
      </c>
      <c r="H6522" s="99">
        <v>1699.4208000000003</v>
      </c>
      <c r="I6522" s="586">
        <f t="shared" si="171"/>
        <v>1404.4800000000002</v>
      </c>
    </row>
    <row r="6523" spans="2:9" ht="20.100000000000001" customHeight="1" thickTop="1" thickBot="1">
      <c r="B6523" s="188" t="s">
        <v>13441</v>
      </c>
      <c r="C6523" s="369" t="s">
        <v>13772</v>
      </c>
      <c r="D6523" s="354" t="s">
        <v>13773</v>
      </c>
      <c r="E6523" s="387" t="s">
        <v>11</v>
      </c>
      <c r="F6523" s="80">
        <v>1966.3834007999999</v>
      </c>
      <c r="G6523" s="107">
        <v>786.55336032000002</v>
      </c>
      <c r="H6523" s="99">
        <v>2093.80504517184</v>
      </c>
      <c r="I6523" s="586">
        <f t="shared" si="171"/>
        <v>1730.4173927040001</v>
      </c>
    </row>
    <row r="6524" spans="2:9" ht="20.100000000000001" customHeight="1" thickTop="1" thickBot="1">
      <c r="B6524" s="188" t="s">
        <v>13774</v>
      </c>
      <c r="C6524" s="369" t="s">
        <v>13775</v>
      </c>
      <c r="D6524" s="354" t="s">
        <v>13776</v>
      </c>
      <c r="E6524" s="387" t="s">
        <v>11</v>
      </c>
      <c r="F6524" s="80">
        <v>1167.4739999999997</v>
      </c>
      <c r="G6524" s="107">
        <v>466.98959999999988</v>
      </c>
      <c r="H6524" s="99">
        <v>1243.1263151999999</v>
      </c>
      <c r="I6524" s="586">
        <f t="shared" si="171"/>
        <v>1027.3771199999999</v>
      </c>
    </row>
    <row r="6525" spans="2:9" ht="20.100000000000001" customHeight="1" thickTop="1" thickBot="1">
      <c r="B6525" s="188" t="s">
        <v>13482</v>
      </c>
      <c r="C6525" s="369" t="s">
        <v>13777</v>
      </c>
      <c r="D6525" s="354" t="s">
        <v>13778</v>
      </c>
      <c r="E6525" s="387" t="s">
        <v>11</v>
      </c>
      <c r="F6525" s="80">
        <v>2633.4</v>
      </c>
      <c r="G6525" s="107">
        <v>1053.3600000000001</v>
      </c>
      <c r="H6525" s="99">
        <v>2804.0443200000004</v>
      </c>
      <c r="I6525" s="586">
        <f t="shared" si="171"/>
        <v>2317.3920000000003</v>
      </c>
    </row>
    <row r="6526" spans="2:9" ht="20.100000000000001" customHeight="1" thickTop="1" thickBot="1">
      <c r="B6526" s="188" t="s">
        <v>13235</v>
      </c>
      <c r="C6526" s="369" t="s">
        <v>13779</v>
      </c>
      <c r="D6526" s="354" t="s">
        <v>13780</v>
      </c>
      <c r="E6526" s="387" t="s">
        <v>11</v>
      </c>
      <c r="F6526" s="80">
        <v>2274.2999999999997</v>
      </c>
      <c r="G6526" s="107">
        <v>909.71999999999991</v>
      </c>
      <c r="H6526" s="99">
        <v>2421.6746399999997</v>
      </c>
      <c r="I6526" s="586">
        <f t="shared" si="171"/>
        <v>2001.3839999999998</v>
      </c>
    </row>
    <row r="6527" spans="2:9" ht="20.100000000000001" customHeight="1" thickTop="1" thickBot="1">
      <c r="B6527" s="188" t="s">
        <v>13781</v>
      </c>
      <c r="C6527" s="369" t="s">
        <v>13782</v>
      </c>
      <c r="D6527" s="354" t="s">
        <v>13783</v>
      </c>
      <c r="E6527" s="387" t="s">
        <v>11</v>
      </c>
      <c r="F6527" s="80">
        <v>2370.06</v>
      </c>
      <c r="G6527" s="107">
        <v>948.024</v>
      </c>
      <c r="H6527" s="99">
        <v>2523.6398880000002</v>
      </c>
      <c r="I6527" s="586">
        <f t="shared" si="171"/>
        <v>2085.6528000000003</v>
      </c>
    </row>
    <row r="6528" spans="2:9" ht="20.100000000000001" customHeight="1" thickTop="1" thickBot="1">
      <c r="B6528" s="188" t="s">
        <v>13218</v>
      </c>
      <c r="C6528" s="369" t="s">
        <v>13784</v>
      </c>
      <c r="D6528" s="354" t="s">
        <v>13785</v>
      </c>
      <c r="E6528" s="387" t="s">
        <v>11</v>
      </c>
      <c r="F6528" s="80">
        <v>2872.7999999999997</v>
      </c>
      <c r="G6528" s="107">
        <v>1149.1199999999999</v>
      </c>
      <c r="H6528" s="99">
        <v>3058.9574399999997</v>
      </c>
      <c r="I6528" s="586">
        <f t="shared" si="171"/>
        <v>2528.0639999999999</v>
      </c>
    </row>
    <row r="6529" spans="2:9" ht="20.100000000000001" customHeight="1" thickTop="1" thickBot="1">
      <c r="B6529" s="188" t="s">
        <v>13215</v>
      </c>
      <c r="C6529" s="369" t="s">
        <v>13786</v>
      </c>
      <c r="D6529" s="354" t="s">
        <v>13787</v>
      </c>
      <c r="E6529" s="387" t="s">
        <v>11</v>
      </c>
      <c r="F6529" s="80">
        <v>2234.3999999999996</v>
      </c>
      <c r="G6529" s="107">
        <v>893.75999999999988</v>
      </c>
      <c r="H6529" s="99">
        <v>2379.18912</v>
      </c>
      <c r="I6529" s="586">
        <f t="shared" ref="I6529:I6545" si="172">H6529/1.21</f>
        <v>1966.2720000000002</v>
      </c>
    </row>
    <row r="6530" spans="2:9" ht="20.100000000000001" customHeight="1" thickTop="1" thickBot="1">
      <c r="B6530" s="188" t="s">
        <v>13788</v>
      </c>
      <c r="C6530" s="369" t="s">
        <v>13789</v>
      </c>
      <c r="D6530" s="354" t="s">
        <v>13790</v>
      </c>
      <c r="E6530" s="387" t="s">
        <v>11</v>
      </c>
      <c r="F6530" s="80">
        <v>1608.7073520000001</v>
      </c>
      <c r="G6530" s="107">
        <v>643.48294080000005</v>
      </c>
      <c r="H6530" s="99">
        <v>1712.9515884096002</v>
      </c>
      <c r="I6530" s="586">
        <f t="shared" si="172"/>
        <v>1415.6624697600002</v>
      </c>
    </row>
    <row r="6531" spans="2:9" ht="20.100000000000001" customHeight="1" thickTop="1" thickBot="1">
      <c r="B6531" s="188" t="s">
        <v>13791</v>
      </c>
      <c r="C6531" s="369" t="s">
        <v>13792</v>
      </c>
      <c r="D6531" s="354" t="s">
        <v>13793</v>
      </c>
      <c r="E6531" s="387" t="s">
        <v>11</v>
      </c>
      <c r="F6531" s="80">
        <v>3000.48</v>
      </c>
      <c r="G6531" s="107">
        <v>1200.192</v>
      </c>
      <c r="H6531" s="99">
        <v>3194.9111040000003</v>
      </c>
      <c r="I6531" s="586">
        <f t="shared" si="172"/>
        <v>2640.4224000000004</v>
      </c>
    </row>
    <row r="6532" spans="2:9" ht="20.100000000000001" customHeight="1" thickTop="1" thickBot="1">
      <c r="B6532" s="188" t="s">
        <v>13794</v>
      </c>
      <c r="C6532" s="369" t="s">
        <v>13795</v>
      </c>
      <c r="D6532" s="354" t="s">
        <v>13796</v>
      </c>
      <c r="E6532" s="387" t="s">
        <v>11</v>
      </c>
      <c r="F6532" s="80">
        <v>2812.3993800000003</v>
      </c>
      <c r="G6532" s="107">
        <v>1124.9597520000002</v>
      </c>
      <c r="H6532" s="99">
        <v>2994.6428598240009</v>
      </c>
      <c r="I6532" s="586">
        <f t="shared" si="172"/>
        <v>2474.9114544000008</v>
      </c>
    </row>
    <row r="6533" spans="2:9" ht="20.100000000000001" customHeight="1" thickTop="1" thickBot="1">
      <c r="B6533" s="188" t="s">
        <v>13797</v>
      </c>
      <c r="C6533" s="369" t="s">
        <v>13798</v>
      </c>
      <c r="D6533" s="354" t="s">
        <v>13799</v>
      </c>
      <c r="E6533" s="387" t="s">
        <v>11</v>
      </c>
      <c r="F6533" s="80">
        <v>1009.4699999999999</v>
      </c>
      <c r="G6533" s="107">
        <v>403.78800000000001</v>
      </c>
      <c r="H6533" s="99">
        <v>1074.883656</v>
      </c>
      <c r="I6533" s="586">
        <f t="shared" si="172"/>
        <v>888.33360000000005</v>
      </c>
    </row>
    <row r="6534" spans="2:9" ht="20.100000000000001" customHeight="1" thickTop="1" thickBot="1">
      <c r="B6534" s="188" t="s">
        <v>13229</v>
      </c>
      <c r="C6534" s="369" t="s">
        <v>13800</v>
      </c>
      <c r="D6534" s="354" t="s">
        <v>13801</v>
      </c>
      <c r="E6534" s="387" t="s">
        <v>11</v>
      </c>
      <c r="F6534" s="7"/>
      <c r="G6534" s="7"/>
      <c r="H6534" s="7"/>
      <c r="I6534" s="586">
        <f t="shared" si="172"/>
        <v>0</v>
      </c>
    </row>
    <row r="6535" spans="2:9" ht="20.100000000000001" customHeight="1" thickTop="1" thickBot="1">
      <c r="B6535" s="188" t="s">
        <v>13802</v>
      </c>
      <c r="C6535" s="369" t="s">
        <v>13803</v>
      </c>
      <c r="D6535" s="354" t="s">
        <v>13804</v>
      </c>
      <c r="E6535" s="387" t="s">
        <v>11</v>
      </c>
      <c r="F6535" s="7"/>
      <c r="G6535" s="7"/>
      <c r="H6535" s="7"/>
      <c r="I6535" s="586">
        <f t="shared" si="172"/>
        <v>0</v>
      </c>
    </row>
    <row r="6536" spans="2:9" ht="20.100000000000001" customHeight="1" thickTop="1" thickBot="1">
      <c r="B6536" s="188" t="s">
        <v>13200</v>
      </c>
      <c r="C6536" s="369" t="s">
        <v>13805</v>
      </c>
      <c r="D6536" s="354" t="s">
        <v>13806</v>
      </c>
      <c r="E6536" s="387" t="s">
        <v>11</v>
      </c>
      <c r="F6536" s="7"/>
      <c r="G6536" s="7"/>
      <c r="H6536" s="7"/>
      <c r="I6536" s="586">
        <f t="shared" si="172"/>
        <v>0</v>
      </c>
    </row>
    <row r="6537" spans="2:9" ht="20.100000000000001" customHeight="1" thickTop="1" thickBot="1">
      <c r="B6537" s="188" t="s">
        <v>13807</v>
      </c>
      <c r="C6537" s="369" t="s">
        <v>13808</v>
      </c>
      <c r="D6537" s="354" t="s">
        <v>13809</v>
      </c>
      <c r="E6537" s="387" t="s">
        <v>11</v>
      </c>
      <c r="F6537" s="80">
        <v>1967.0699999999997</v>
      </c>
      <c r="G6537" s="107">
        <v>786.82799999999997</v>
      </c>
      <c r="H6537" s="99">
        <v>2094.5361360000002</v>
      </c>
      <c r="I6537" s="586">
        <f t="shared" si="172"/>
        <v>1731.0216000000003</v>
      </c>
    </row>
    <row r="6538" spans="2:9" ht="20.100000000000001" customHeight="1" thickTop="1" thickBot="1">
      <c r="B6538" s="188" t="s">
        <v>13810</v>
      </c>
      <c r="C6538" s="369" t="s">
        <v>13811</v>
      </c>
      <c r="D6538" s="354" t="s">
        <v>13812</v>
      </c>
      <c r="E6538" s="387" t="s">
        <v>11</v>
      </c>
      <c r="F6538" s="80">
        <v>813.00239999999997</v>
      </c>
      <c r="G6538" s="107">
        <v>325.20096000000001</v>
      </c>
      <c r="H6538" s="99">
        <v>865.68495552000002</v>
      </c>
      <c r="I6538" s="586">
        <f t="shared" si="172"/>
        <v>715.44211200000007</v>
      </c>
    </row>
    <row r="6539" spans="2:9" ht="20.100000000000001" customHeight="1" thickTop="1" thickBot="1">
      <c r="B6539" s="188" t="s">
        <v>13813</v>
      </c>
      <c r="C6539" s="369" t="s">
        <v>13814</v>
      </c>
      <c r="D6539" s="354" t="s">
        <v>13815</v>
      </c>
      <c r="E6539" s="387" t="s">
        <v>11</v>
      </c>
      <c r="F6539" s="80">
        <v>877.80000000000007</v>
      </c>
      <c r="G6539" s="107">
        <v>351.12000000000006</v>
      </c>
      <c r="H6539" s="99">
        <v>934.68144000000018</v>
      </c>
      <c r="I6539" s="586">
        <f t="shared" si="172"/>
        <v>772.46400000000017</v>
      </c>
    </row>
    <row r="6540" spans="2:9" ht="20.100000000000001" customHeight="1" thickTop="1" thickBot="1">
      <c r="B6540" s="188" t="s">
        <v>13816</v>
      </c>
      <c r="C6540" s="369" t="s">
        <v>13817</v>
      </c>
      <c r="D6540" s="354" t="s">
        <v>13818</v>
      </c>
      <c r="E6540" s="387" t="s">
        <v>11</v>
      </c>
      <c r="F6540" s="80">
        <v>912.91200000000003</v>
      </c>
      <c r="G6540" s="107">
        <v>365.16480000000001</v>
      </c>
      <c r="H6540" s="99">
        <v>972.06869760000018</v>
      </c>
      <c r="I6540" s="586">
        <f t="shared" si="172"/>
        <v>803.36256000000014</v>
      </c>
    </row>
    <row r="6541" spans="2:9" ht="20.100000000000001" customHeight="1" thickTop="1" thickBot="1">
      <c r="B6541" s="188" t="s">
        <v>13819</v>
      </c>
      <c r="C6541" s="369" t="s">
        <v>13820</v>
      </c>
      <c r="D6541" s="354" t="s">
        <v>13821</v>
      </c>
      <c r="E6541" s="387" t="s">
        <v>11</v>
      </c>
      <c r="F6541" s="80">
        <v>877.8</v>
      </c>
      <c r="G6541" s="107">
        <v>351.12</v>
      </c>
      <c r="H6541" s="99">
        <v>934.68144000000007</v>
      </c>
      <c r="I6541" s="586">
        <f t="shared" si="172"/>
        <v>772.46400000000006</v>
      </c>
    </row>
    <row r="6542" spans="2:9" ht="20.100000000000001" customHeight="1" thickTop="1" thickBot="1">
      <c r="B6542" s="188" t="s">
        <v>13822</v>
      </c>
      <c r="C6542" s="369" t="s">
        <v>13823</v>
      </c>
      <c r="D6542" s="354" t="s">
        <v>13824</v>
      </c>
      <c r="E6542" s="387" t="s">
        <v>11</v>
      </c>
      <c r="F6542" s="80">
        <v>1196.9999999999998</v>
      </c>
      <c r="G6542" s="107">
        <v>478.79999999999995</v>
      </c>
      <c r="H6542" s="99">
        <v>1274.5655999999999</v>
      </c>
      <c r="I6542" s="586">
        <f t="shared" si="172"/>
        <v>1053.3599999999999</v>
      </c>
    </row>
    <row r="6543" spans="2:9" ht="20.100000000000001" customHeight="1" thickTop="1" thickBot="1">
      <c r="B6543" s="188" t="s">
        <v>13825</v>
      </c>
      <c r="C6543" s="369" t="s">
        <v>13826</v>
      </c>
      <c r="D6543" s="354" t="s">
        <v>13827</v>
      </c>
      <c r="E6543" s="387" t="s">
        <v>11</v>
      </c>
      <c r="F6543" s="80">
        <v>1189.818</v>
      </c>
      <c r="G6543" s="107">
        <v>475.92720000000003</v>
      </c>
      <c r="H6543" s="99">
        <v>1266.9182064000001</v>
      </c>
      <c r="I6543" s="586">
        <f t="shared" si="172"/>
        <v>1047.0398400000001</v>
      </c>
    </row>
    <row r="6544" spans="2:9" ht="20.100000000000001" customHeight="1" thickTop="1" thickBot="1">
      <c r="B6544" s="188" t="s">
        <v>13828</v>
      </c>
      <c r="C6544" s="369" t="s">
        <v>13829</v>
      </c>
      <c r="D6544" s="354" t="s">
        <v>13830</v>
      </c>
      <c r="E6544" s="387" t="s">
        <v>11</v>
      </c>
      <c r="F6544" s="80">
        <v>1133.1599999999999</v>
      </c>
      <c r="G6544" s="107">
        <v>453.26399999999995</v>
      </c>
      <c r="H6544" s="99">
        <v>1206.5887679999998</v>
      </c>
      <c r="I6544" s="586">
        <f t="shared" si="172"/>
        <v>997.18079999999986</v>
      </c>
    </row>
    <row r="6545" spans="2:9" ht="20.100000000000001" customHeight="1" thickTop="1" thickBot="1">
      <c r="B6545" s="188" t="s">
        <v>13192</v>
      </c>
      <c r="C6545" s="369" t="s">
        <v>13831</v>
      </c>
      <c r="D6545" s="354" t="s">
        <v>13832</v>
      </c>
      <c r="E6545" s="387" t="s">
        <v>11</v>
      </c>
      <c r="F6545" s="80">
        <v>2234.4</v>
      </c>
      <c r="G6545" s="107">
        <v>893.7600000000001</v>
      </c>
      <c r="H6545" s="99">
        <v>2379.1891200000005</v>
      </c>
      <c r="I6545" s="586">
        <f t="shared" si="172"/>
        <v>1966.2720000000004</v>
      </c>
    </row>
    <row r="6546" spans="2:9" ht="20.100000000000001" customHeight="1" thickTop="1" thickBot="1">
      <c r="B6546" s="255"/>
      <c r="C6546" s="249" t="s">
        <v>132</v>
      </c>
      <c r="D6546" s="200"/>
      <c r="E6546" s="201"/>
      <c r="F6546" s="80">
        <v>1117.1999999999998</v>
      </c>
      <c r="G6546" s="107">
        <v>446.87999999999994</v>
      </c>
      <c r="H6546" s="99">
        <v>1189.59456</v>
      </c>
      <c r="I6546" s="573"/>
    </row>
    <row r="6547" spans="2:9" ht="20.100000000000001" customHeight="1" thickTop="1">
      <c r="B6547" s="255"/>
      <c r="C6547" s="249"/>
      <c r="D6547" s="341" t="s">
        <v>13833</v>
      </c>
      <c r="E6547" s="201"/>
      <c r="F6547" s="7"/>
      <c r="G6547" s="7"/>
      <c r="H6547" s="7"/>
      <c r="I6547" s="573"/>
    </row>
    <row r="6548" spans="2:9" ht="20.100000000000001" customHeight="1" thickBot="1">
      <c r="B6548" s="255"/>
      <c r="C6548" s="249" t="s">
        <v>132</v>
      </c>
      <c r="D6548" s="200"/>
      <c r="E6548" s="201"/>
      <c r="F6548" s="7"/>
      <c r="G6548" s="7"/>
      <c r="H6548" s="7"/>
      <c r="I6548" s="573"/>
    </row>
    <row r="6549" spans="2:9" ht="20.100000000000001" customHeight="1" thickTop="1" thickBot="1">
      <c r="B6549" s="188" t="s">
        <v>13834</v>
      </c>
      <c r="C6549" s="369" t="s">
        <v>13835</v>
      </c>
      <c r="D6549" s="354" t="s">
        <v>13836</v>
      </c>
      <c r="E6549" s="387" t="s">
        <v>11</v>
      </c>
      <c r="F6549" s="7"/>
      <c r="G6549" s="7"/>
      <c r="H6549" s="7"/>
      <c r="I6549" s="586">
        <f t="shared" ref="I6549:I6558" si="173">H6549/1.21</f>
        <v>0</v>
      </c>
    </row>
    <row r="6550" spans="2:9" ht="20.100000000000001" customHeight="1" thickTop="1" thickBot="1">
      <c r="B6550" s="188" t="s">
        <v>13837</v>
      </c>
      <c r="C6550" s="369" t="s">
        <v>13838</v>
      </c>
      <c r="D6550" s="354" t="s">
        <v>13839</v>
      </c>
      <c r="E6550" s="387" t="s">
        <v>11</v>
      </c>
      <c r="F6550" s="80">
        <v>3990</v>
      </c>
      <c r="G6550" s="107">
        <v>1596</v>
      </c>
      <c r="H6550" s="99">
        <v>4248.5520000000006</v>
      </c>
      <c r="I6550" s="586">
        <f t="shared" si="173"/>
        <v>3511.2000000000007</v>
      </c>
    </row>
    <row r="6551" spans="2:9" ht="20.100000000000001" customHeight="1" thickTop="1" thickBot="1">
      <c r="B6551" s="188" t="s">
        <v>13840</v>
      </c>
      <c r="C6551" s="369" t="s">
        <v>13841</v>
      </c>
      <c r="D6551" s="354" t="s">
        <v>13842</v>
      </c>
      <c r="E6551" s="387" t="s">
        <v>11</v>
      </c>
      <c r="F6551" s="80">
        <v>3271.7999999999997</v>
      </c>
      <c r="G6551" s="107">
        <v>1308.72</v>
      </c>
      <c r="H6551" s="99">
        <v>3483.8126400000001</v>
      </c>
      <c r="I6551" s="586">
        <f t="shared" si="173"/>
        <v>2879.1840000000002</v>
      </c>
    </row>
    <row r="6552" spans="2:9" ht="20.100000000000001" customHeight="1" thickTop="1" thickBot="1">
      <c r="B6552" s="188" t="s">
        <v>13843</v>
      </c>
      <c r="C6552" s="369" t="s">
        <v>13844</v>
      </c>
      <c r="D6552" s="354" t="s">
        <v>13845</v>
      </c>
      <c r="E6552" s="387" t="s">
        <v>11</v>
      </c>
      <c r="F6552" s="80">
        <v>1161.8879999999999</v>
      </c>
      <c r="G6552" s="107">
        <v>464.7552</v>
      </c>
      <c r="H6552" s="99">
        <v>1237.1783424</v>
      </c>
      <c r="I6552" s="586">
        <f t="shared" si="173"/>
        <v>1022.46144</v>
      </c>
    </row>
    <row r="6553" spans="2:9" ht="20.100000000000001" customHeight="1" thickTop="1" thickBot="1">
      <c r="B6553" s="188" t="s">
        <v>13846</v>
      </c>
      <c r="C6553" s="369" t="s">
        <v>13847</v>
      </c>
      <c r="D6553" s="354" t="s">
        <v>13848</v>
      </c>
      <c r="E6553" s="387" t="s">
        <v>11</v>
      </c>
      <c r="F6553" s="80">
        <v>3990</v>
      </c>
      <c r="G6553" s="107">
        <v>1596</v>
      </c>
      <c r="H6553" s="99">
        <v>4248.5520000000006</v>
      </c>
      <c r="I6553" s="586">
        <f t="shared" si="173"/>
        <v>3511.2000000000007</v>
      </c>
    </row>
    <row r="6554" spans="2:9" ht="20.100000000000001" customHeight="1" thickTop="1" thickBot="1">
      <c r="B6554" s="188" t="s">
        <v>13849</v>
      </c>
      <c r="C6554" s="369" t="s">
        <v>13850</v>
      </c>
      <c r="D6554" s="354" t="s">
        <v>13851</v>
      </c>
      <c r="E6554" s="387" t="s">
        <v>11</v>
      </c>
      <c r="F6554" s="80">
        <v>4398.576</v>
      </c>
      <c r="G6554" s="107">
        <v>1759.4304000000002</v>
      </c>
      <c r="H6554" s="99">
        <v>4683.6037248000002</v>
      </c>
      <c r="I6554" s="586">
        <f t="shared" si="173"/>
        <v>3870.7468800000001</v>
      </c>
    </row>
    <row r="6555" spans="2:9" ht="20.100000000000001" customHeight="1" thickTop="1" thickBot="1">
      <c r="B6555" s="188" t="s">
        <v>13198</v>
      </c>
      <c r="C6555" s="369" t="s">
        <v>13852</v>
      </c>
      <c r="D6555" s="354" t="s">
        <v>13853</v>
      </c>
      <c r="E6555" s="387" t="s">
        <v>11</v>
      </c>
      <c r="F6555" s="80">
        <v>3511.2</v>
      </c>
      <c r="G6555" s="107">
        <v>1404.48</v>
      </c>
      <c r="H6555" s="99">
        <v>3738.7257600000003</v>
      </c>
      <c r="I6555" s="586">
        <f t="shared" si="173"/>
        <v>3089.8560000000002</v>
      </c>
    </row>
    <row r="6556" spans="2:9" ht="20.100000000000001" customHeight="1" thickTop="1" thickBot="1">
      <c r="B6556" s="188" t="s">
        <v>13198</v>
      </c>
      <c r="C6556" s="369" t="s">
        <v>13854</v>
      </c>
      <c r="D6556" s="354" t="s">
        <v>13855</v>
      </c>
      <c r="E6556" s="387" t="s">
        <v>11</v>
      </c>
      <c r="F6556" s="80">
        <v>3192</v>
      </c>
      <c r="G6556" s="107">
        <v>1276.8000000000002</v>
      </c>
      <c r="H6556" s="99">
        <v>3398.8416000000007</v>
      </c>
      <c r="I6556" s="586">
        <f t="shared" si="173"/>
        <v>2808.9600000000005</v>
      </c>
    </row>
    <row r="6557" spans="2:9" ht="20.100000000000001" customHeight="1" thickTop="1" thickBot="1">
      <c r="B6557" s="188" t="s">
        <v>13856</v>
      </c>
      <c r="C6557" s="369" t="s">
        <v>13857</v>
      </c>
      <c r="D6557" s="354" t="s">
        <v>13858</v>
      </c>
      <c r="E6557" s="387" t="s">
        <v>11</v>
      </c>
      <c r="F6557" s="80">
        <v>4358.3966999999993</v>
      </c>
      <c r="G6557" s="107">
        <v>1743.3586799999998</v>
      </c>
      <c r="H6557" s="99">
        <v>4640.8208061599998</v>
      </c>
      <c r="I6557" s="586">
        <f t="shared" si="173"/>
        <v>3835.3890959999999</v>
      </c>
    </row>
    <row r="6558" spans="2:9" ht="20.100000000000001" customHeight="1" thickTop="1" thickBot="1">
      <c r="B6558" s="188"/>
      <c r="C6558" s="369" t="s">
        <v>13859</v>
      </c>
      <c r="D6558" s="354" t="s">
        <v>13860</v>
      </c>
      <c r="E6558" s="387" t="s">
        <v>11</v>
      </c>
      <c r="F6558" s="80">
        <v>3453.8237999999997</v>
      </c>
      <c r="G6558" s="107">
        <v>1381.52952</v>
      </c>
      <c r="H6558" s="99">
        <v>3677.6315822400002</v>
      </c>
      <c r="I6558" s="586">
        <f t="shared" si="173"/>
        <v>3039.3649440000004</v>
      </c>
    </row>
    <row r="6559" spans="2:9" ht="20.100000000000001" customHeight="1" thickTop="1" thickBot="1">
      <c r="B6559" s="255"/>
      <c r="C6559" s="249" t="s">
        <v>132</v>
      </c>
      <c r="D6559" s="200"/>
      <c r="E6559" s="201"/>
      <c r="F6559" s="80">
        <v>4148.5769639999999</v>
      </c>
      <c r="G6559" s="107">
        <v>1659.4307856</v>
      </c>
      <c r="H6559" s="99">
        <v>4417.4047512672005</v>
      </c>
      <c r="I6559" s="573"/>
    </row>
    <row r="6560" spans="2:9" ht="20.100000000000001" customHeight="1" thickTop="1" thickBot="1">
      <c r="B6560" s="255"/>
      <c r="C6560" s="249"/>
      <c r="D6560" s="341" t="s">
        <v>13861</v>
      </c>
      <c r="E6560" s="201"/>
      <c r="F6560" s="80">
        <v>4599.6719999999996</v>
      </c>
      <c r="G6560" s="107">
        <v>1839.8688</v>
      </c>
      <c r="H6560" s="99">
        <v>4897.7307455999999</v>
      </c>
      <c r="I6560" s="573"/>
    </row>
    <row r="6561" spans="2:9" ht="20.100000000000001" customHeight="1" thickTop="1" thickBot="1">
      <c r="B6561" s="255"/>
      <c r="C6561" s="249" t="s">
        <v>132</v>
      </c>
      <c r="D6561" s="200"/>
      <c r="E6561" s="201"/>
      <c r="F6561" s="80">
        <v>2453.85</v>
      </c>
      <c r="G6561" s="107">
        <v>981.54</v>
      </c>
      <c r="H6561" s="99">
        <v>2612.8594799999996</v>
      </c>
      <c r="I6561" s="573"/>
    </row>
    <row r="6562" spans="2:9" ht="20.100000000000001" customHeight="1" thickTop="1" thickBot="1">
      <c r="B6562" s="188" t="s">
        <v>13599</v>
      </c>
      <c r="C6562" s="354" t="s">
        <v>13862</v>
      </c>
      <c r="D6562" s="354" t="s">
        <v>13863</v>
      </c>
      <c r="E6562" s="390" t="s">
        <v>11</v>
      </c>
      <c r="F6562" s="80">
        <v>3990</v>
      </c>
      <c r="G6562" s="107">
        <v>1596</v>
      </c>
      <c r="H6562" s="99">
        <v>4248.5520000000006</v>
      </c>
      <c r="I6562" s="586">
        <f t="shared" ref="I6562:I6619" si="174">H6562/1.21</f>
        <v>3511.2000000000007</v>
      </c>
    </row>
    <row r="6563" spans="2:9" ht="20.100000000000001" customHeight="1" thickTop="1" thickBot="1">
      <c r="B6563" s="188" t="s">
        <v>13381</v>
      </c>
      <c r="C6563" s="369" t="s">
        <v>13864</v>
      </c>
      <c r="D6563" s="354" t="s">
        <v>13865</v>
      </c>
      <c r="E6563" s="387" t="s">
        <v>11</v>
      </c>
      <c r="F6563" s="80">
        <v>3032.3999999999996</v>
      </c>
      <c r="G6563" s="107">
        <v>1212.9599999999998</v>
      </c>
      <c r="H6563" s="99">
        <v>3228.8995199999995</v>
      </c>
      <c r="I6563" s="586">
        <f t="shared" si="174"/>
        <v>2668.5119999999997</v>
      </c>
    </row>
    <row r="6564" spans="2:9" ht="20.100000000000001" customHeight="1" thickTop="1" thickBot="1">
      <c r="B6564" s="188"/>
      <c r="C6564" s="369" t="s">
        <v>13866</v>
      </c>
      <c r="D6564" s="354" t="s">
        <v>13867</v>
      </c>
      <c r="E6564" s="387" t="s">
        <v>11</v>
      </c>
      <c r="F6564" s="80">
        <v>3511.2</v>
      </c>
      <c r="G6564" s="107">
        <v>1404.48</v>
      </c>
      <c r="H6564" s="99">
        <v>3738.7257600000003</v>
      </c>
      <c r="I6564" s="586">
        <f t="shared" si="174"/>
        <v>3089.8560000000002</v>
      </c>
    </row>
    <row r="6565" spans="2:9" ht="20.100000000000001" customHeight="1" thickTop="1" thickBot="1">
      <c r="B6565" s="188" t="s">
        <v>13868</v>
      </c>
      <c r="C6565" s="354" t="s">
        <v>13869</v>
      </c>
      <c r="D6565" s="354" t="s">
        <v>13870</v>
      </c>
      <c r="E6565" s="390" t="s">
        <v>11</v>
      </c>
      <c r="F6565" s="80">
        <v>1915.1999999999996</v>
      </c>
      <c r="G6565" s="107">
        <v>766.07999999999993</v>
      </c>
      <c r="H6565" s="99">
        <v>2039.3049599999999</v>
      </c>
      <c r="I6565" s="586">
        <f t="shared" si="174"/>
        <v>1685.376</v>
      </c>
    </row>
    <row r="6566" spans="2:9" ht="20.100000000000001" customHeight="1" thickTop="1" thickBot="1">
      <c r="B6566" s="188" t="s">
        <v>13023</v>
      </c>
      <c r="C6566" s="369" t="s">
        <v>13871</v>
      </c>
      <c r="D6566" s="354" t="s">
        <v>13872</v>
      </c>
      <c r="E6566" s="387" t="s">
        <v>11</v>
      </c>
      <c r="F6566" s="80">
        <v>4548.5999999999995</v>
      </c>
      <c r="G6566" s="107">
        <v>1819.4399999999998</v>
      </c>
      <c r="H6566" s="99">
        <v>4843.3492799999995</v>
      </c>
      <c r="I6566" s="586">
        <f t="shared" si="174"/>
        <v>4002.7679999999996</v>
      </c>
    </row>
    <row r="6567" spans="2:9" ht="20.100000000000001" customHeight="1" thickTop="1" thickBot="1">
      <c r="B6567" s="188" t="s">
        <v>13873</v>
      </c>
      <c r="C6567" s="369" t="s">
        <v>13874</v>
      </c>
      <c r="D6567" s="354" t="s">
        <v>13875</v>
      </c>
      <c r="E6567" s="387" t="s">
        <v>11</v>
      </c>
      <c r="F6567" s="80">
        <v>3990</v>
      </c>
      <c r="G6567" s="107">
        <v>1596</v>
      </c>
      <c r="H6567" s="99">
        <v>4248.5520000000006</v>
      </c>
      <c r="I6567" s="586">
        <f t="shared" si="174"/>
        <v>3511.2000000000007</v>
      </c>
    </row>
    <row r="6568" spans="2:9" ht="20.100000000000001" customHeight="1" thickTop="1" thickBot="1">
      <c r="B6568" s="188" t="s">
        <v>13876</v>
      </c>
      <c r="C6568" s="464" t="s">
        <v>13877</v>
      </c>
      <c r="D6568" s="389" t="s">
        <v>13878</v>
      </c>
      <c r="E6568" s="390" t="s">
        <v>11</v>
      </c>
      <c r="F6568" s="80">
        <v>4708.2</v>
      </c>
      <c r="G6568" s="107">
        <v>1883.28</v>
      </c>
      <c r="H6568" s="99">
        <v>5013.2913600000002</v>
      </c>
      <c r="I6568" s="586">
        <f t="shared" si="174"/>
        <v>4143.2160000000003</v>
      </c>
    </row>
    <row r="6569" spans="2:9" ht="20.100000000000001" customHeight="1" thickTop="1" thickBot="1">
      <c r="B6569" s="188" t="s">
        <v>13401</v>
      </c>
      <c r="C6569" s="369" t="s">
        <v>13879</v>
      </c>
      <c r="D6569" s="354" t="s">
        <v>13880</v>
      </c>
      <c r="E6569" s="387" t="s">
        <v>11</v>
      </c>
      <c r="F6569" s="80">
        <v>3590.9999999999995</v>
      </c>
      <c r="G6569" s="107">
        <v>1436.3999999999999</v>
      </c>
      <c r="H6569" s="99">
        <v>3823.6967999999997</v>
      </c>
      <c r="I6569" s="586">
        <f t="shared" si="174"/>
        <v>3160.08</v>
      </c>
    </row>
    <row r="6570" spans="2:9" ht="20.100000000000001" customHeight="1" thickTop="1" thickBot="1">
      <c r="B6570" s="188" t="s">
        <v>13881</v>
      </c>
      <c r="C6570" s="465" t="s">
        <v>13882</v>
      </c>
      <c r="D6570" s="466" t="s">
        <v>13883</v>
      </c>
      <c r="E6570" s="390" t="s">
        <v>11</v>
      </c>
      <c r="F6570" s="80">
        <v>3511.2</v>
      </c>
      <c r="G6570" s="107">
        <v>1404.48</v>
      </c>
      <c r="H6570" s="99">
        <v>3738.7257600000003</v>
      </c>
      <c r="I6570" s="586">
        <f t="shared" si="174"/>
        <v>3089.8560000000002</v>
      </c>
    </row>
    <row r="6571" spans="2:9" ht="20.100000000000001" customHeight="1" thickTop="1" thickBot="1">
      <c r="B6571" s="188" t="s">
        <v>13884</v>
      </c>
      <c r="C6571" s="369" t="s">
        <v>13885</v>
      </c>
      <c r="D6571" s="354" t="s">
        <v>13886</v>
      </c>
      <c r="E6571" s="387" t="s">
        <v>11</v>
      </c>
      <c r="F6571" s="80">
        <v>3351.6</v>
      </c>
      <c r="G6571" s="107">
        <v>1340.64</v>
      </c>
      <c r="H6571" s="99">
        <v>3568.7836800000005</v>
      </c>
      <c r="I6571" s="586">
        <f t="shared" si="174"/>
        <v>2949.4080000000004</v>
      </c>
    </row>
    <row r="6572" spans="2:9" ht="20.100000000000001" customHeight="1" thickTop="1" thickBot="1">
      <c r="B6572" s="188" t="s">
        <v>13887</v>
      </c>
      <c r="C6572" s="369" t="s">
        <v>13888</v>
      </c>
      <c r="D6572" s="354" t="s">
        <v>13889</v>
      </c>
      <c r="E6572" s="387" t="s">
        <v>11</v>
      </c>
      <c r="F6572" s="80">
        <v>3575.2187519999993</v>
      </c>
      <c r="G6572" s="107">
        <v>1430.0875007999998</v>
      </c>
      <c r="H6572" s="99">
        <v>3806.8929271295997</v>
      </c>
      <c r="I6572" s="586">
        <f t="shared" si="174"/>
        <v>3146.1925017599997</v>
      </c>
    </row>
    <row r="6573" spans="2:9" ht="20.100000000000001" customHeight="1" thickTop="1" thickBot="1">
      <c r="B6573" s="188"/>
      <c r="C6573" s="464" t="s">
        <v>13890</v>
      </c>
      <c r="D6573" s="389" t="s">
        <v>13891</v>
      </c>
      <c r="E6573" s="390" t="s">
        <v>11</v>
      </c>
      <c r="F6573" s="80">
        <v>3686.7599999999998</v>
      </c>
      <c r="G6573" s="107">
        <v>1474.704</v>
      </c>
      <c r="H6573" s="99">
        <v>3925.6620480000001</v>
      </c>
      <c r="I6573" s="586">
        <f t="shared" si="174"/>
        <v>3244.3488000000002</v>
      </c>
    </row>
    <row r="6574" spans="2:9" ht="20.100000000000001" customHeight="1" thickTop="1" thickBot="1">
      <c r="B6574" s="188" t="s">
        <v>13892</v>
      </c>
      <c r="C6574" s="369" t="s">
        <v>13893</v>
      </c>
      <c r="D6574" s="354" t="s">
        <v>13894</v>
      </c>
      <c r="E6574" s="387" t="s">
        <v>11</v>
      </c>
      <c r="F6574" s="80">
        <v>3700.3811418</v>
      </c>
      <c r="G6574" s="107">
        <v>1480.1524567200001</v>
      </c>
      <c r="H6574" s="99">
        <v>3940.1658397886408</v>
      </c>
      <c r="I6574" s="586">
        <f t="shared" si="174"/>
        <v>3256.3354047840007</v>
      </c>
    </row>
    <row r="6575" spans="2:9" ht="20.100000000000001" customHeight="1" thickTop="1" thickBot="1">
      <c r="B6575" s="188" t="s">
        <v>13136</v>
      </c>
      <c r="C6575" s="369" t="s">
        <v>13895</v>
      </c>
      <c r="D6575" s="354" t="s">
        <v>13896</v>
      </c>
      <c r="E6575" s="387" t="s">
        <v>11</v>
      </c>
      <c r="F6575" s="80">
        <v>4524.66</v>
      </c>
      <c r="G6575" s="107">
        <v>1809.864</v>
      </c>
      <c r="H6575" s="99">
        <v>4817.8579680000003</v>
      </c>
      <c r="I6575" s="586">
        <f t="shared" si="174"/>
        <v>3981.7008000000005</v>
      </c>
    </row>
    <row r="6576" spans="2:9" ht="20.100000000000001" customHeight="1" thickTop="1" thickBot="1">
      <c r="B6576" s="188" t="s">
        <v>13111</v>
      </c>
      <c r="C6576" s="369" t="s">
        <v>13897</v>
      </c>
      <c r="D6576" s="354" t="s">
        <v>13898</v>
      </c>
      <c r="E6576" s="387" t="s">
        <v>11</v>
      </c>
      <c r="F6576" s="80">
        <v>5027.4000000000005</v>
      </c>
      <c r="G6576" s="107">
        <v>2010.9600000000003</v>
      </c>
      <c r="H6576" s="99">
        <v>5353.1755200000007</v>
      </c>
      <c r="I6576" s="586">
        <f t="shared" si="174"/>
        <v>4424.112000000001</v>
      </c>
    </row>
    <row r="6577" spans="2:9" ht="20.100000000000001" customHeight="1" thickTop="1" thickBot="1">
      <c r="B6577" s="188" t="s">
        <v>13899</v>
      </c>
      <c r="C6577" s="369" t="s">
        <v>13900</v>
      </c>
      <c r="D6577" s="354" t="s">
        <v>13901</v>
      </c>
      <c r="E6577" s="387" t="s">
        <v>11</v>
      </c>
      <c r="F6577" s="80">
        <v>3938.13</v>
      </c>
      <c r="G6577" s="107">
        <v>1575.2520000000002</v>
      </c>
      <c r="H6577" s="99">
        <v>4193.3208240000013</v>
      </c>
      <c r="I6577" s="586">
        <f t="shared" si="174"/>
        <v>3465.5544000000014</v>
      </c>
    </row>
    <row r="6578" spans="2:9" ht="20.100000000000001" customHeight="1" thickTop="1" thickBot="1">
      <c r="B6578" s="188" t="s">
        <v>13902</v>
      </c>
      <c r="C6578" s="465" t="s">
        <v>13903</v>
      </c>
      <c r="D6578" s="467" t="s">
        <v>13904</v>
      </c>
      <c r="E6578" s="390" t="s">
        <v>11</v>
      </c>
      <c r="F6578" s="80">
        <v>5362.8791999999994</v>
      </c>
      <c r="G6578" s="107">
        <v>2145.1516799999999</v>
      </c>
      <c r="H6578" s="99">
        <v>5710.3937721600005</v>
      </c>
      <c r="I6578" s="586">
        <f t="shared" si="174"/>
        <v>4719.3336960000006</v>
      </c>
    </row>
    <row r="6579" spans="2:9" ht="20.100000000000001" customHeight="1" thickTop="1" thickBot="1">
      <c r="B6579" s="188"/>
      <c r="C6579" s="388" t="s">
        <v>13905</v>
      </c>
      <c r="D6579" s="388" t="s">
        <v>13906</v>
      </c>
      <c r="E6579" s="390" t="s">
        <v>11</v>
      </c>
      <c r="F6579" s="80">
        <v>4692.24</v>
      </c>
      <c r="G6579" s="107">
        <v>1876.896</v>
      </c>
      <c r="H6579" s="99">
        <v>4996.297152000001</v>
      </c>
      <c r="I6579" s="586">
        <f t="shared" si="174"/>
        <v>4129.1712000000007</v>
      </c>
    </row>
    <row r="6580" spans="2:9" ht="20.100000000000001" customHeight="1" thickTop="1" thickBot="1">
      <c r="B6580" s="188" t="s">
        <v>13907</v>
      </c>
      <c r="C6580" s="190" t="s">
        <v>13908</v>
      </c>
      <c r="D6580" s="190" t="s">
        <v>13909</v>
      </c>
      <c r="E6580" s="390" t="s">
        <v>11</v>
      </c>
      <c r="F6580" s="80">
        <v>5865.3</v>
      </c>
      <c r="G6580" s="107">
        <v>2346.1200000000003</v>
      </c>
      <c r="H6580" s="99">
        <v>6245.3714400000008</v>
      </c>
      <c r="I6580" s="586">
        <f t="shared" si="174"/>
        <v>5161.4640000000009</v>
      </c>
    </row>
    <row r="6581" spans="2:9" ht="20.100000000000001" customHeight="1" thickTop="1" thickBot="1">
      <c r="B6581" s="188" t="s">
        <v>13390</v>
      </c>
      <c r="C6581" s="369" t="s">
        <v>13910</v>
      </c>
      <c r="D6581" s="354" t="s">
        <v>13911</v>
      </c>
      <c r="E6581" s="387" t="s">
        <v>11</v>
      </c>
      <c r="F6581" s="80">
        <v>3146.2107599999999</v>
      </c>
      <c r="G6581" s="107">
        <v>1258.4843040000001</v>
      </c>
      <c r="H6581" s="99">
        <v>3350.0852172480004</v>
      </c>
      <c r="I6581" s="586">
        <f t="shared" si="174"/>
        <v>2768.6654688000003</v>
      </c>
    </row>
    <row r="6582" spans="2:9" ht="20.100000000000001" customHeight="1" thickTop="1" thickBot="1">
      <c r="B6582" s="188" t="s">
        <v>13393</v>
      </c>
      <c r="C6582" s="369" t="s">
        <v>13912</v>
      </c>
      <c r="D6582" s="354" t="s">
        <v>13913</v>
      </c>
      <c r="E6582" s="387" t="s">
        <v>11</v>
      </c>
      <c r="F6582" s="80">
        <v>3431.3999999999996</v>
      </c>
      <c r="G6582" s="107">
        <v>1372.56</v>
      </c>
      <c r="H6582" s="99">
        <v>3653.7547199999999</v>
      </c>
      <c r="I6582" s="586">
        <f t="shared" si="174"/>
        <v>3019.6320000000001</v>
      </c>
    </row>
    <row r="6583" spans="2:9" ht="20.100000000000001" customHeight="1" thickTop="1" thickBot="1">
      <c r="B6583" s="188" t="s">
        <v>13107</v>
      </c>
      <c r="C6583" s="369" t="s">
        <v>13914</v>
      </c>
      <c r="D6583" s="354" t="s">
        <v>13915</v>
      </c>
      <c r="E6583" s="387" t="s">
        <v>11</v>
      </c>
      <c r="F6583" s="80">
        <v>3721.5285408</v>
      </c>
      <c r="G6583" s="107">
        <v>1488.61141632</v>
      </c>
      <c r="H6583" s="99">
        <v>3962.6835902438406</v>
      </c>
      <c r="I6583" s="586">
        <f t="shared" si="174"/>
        <v>3274.9451159040004</v>
      </c>
    </row>
    <row r="6584" spans="2:9" ht="20.100000000000001" customHeight="1" thickTop="1" thickBot="1">
      <c r="B6584" s="188" t="s">
        <v>13384</v>
      </c>
      <c r="C6584" s="369" t="s">
        <v>13916</v>
      </c>
      <c r="D6584" s="354" t="s">
        <v>13917</v>
      </c>
      <c r="E6584" s="387" t="s">
        <v>11</v>
      </c>
      <c r="F6584" s="80">
        <v>3192</v>
      </c>
      <c r="G6584" s="107">
        <v>1276.8000000000002</v>
      </c>
      <c r="H6584" s="99">
        <v>3398.8416000000007</v>
      </c>
      <c r="I6584" s="586">
        <f t="shared" si="174"/>
        <v>2808.9600000000005</v>
      </c>
    </row>
    <row r="6585" spans="2:9" ht="20.100000000000001" customHeight="1" thickTop="1" thickBot="1">
      <c r="B6585" s="188" t="s">
        <v>13918</v>
      </c>
      <c r="C6585" s="369" t="s">
        <v>13919</v>
      </c>
      <c r="D6585" s="354" t="s">
        <v>13920</v>
      </c>
      <c r="E6585" s="387" t="s">
        <v>11</v>
      </c>
      <c r="F6585" s="80">
        <v>1973.6135999999995</v>
      </c>
      <c r="G6585" s="107">
        <v>789.44543999999985</v>
      </c>
      <c r="H6585" s="99">
        <v>2101.5037612799997</v>
      </c>
      <c r="I6585" s="586">
        <f t="shared" si="174"/>
        <v>1736.7799679999998</v>
      </c>
    </row>
    <row r="6586" spans="2:9" ht="20.100000000000001" customHeight="1" thickTop="1" thickBot="1">
      <c r="B6586" s="188" t="s">
        <v>13921</v>
      </c>
      <c r="C6586" s="369" t="s">
        <v>13922</v>
      </c>
      <c r="D6586" s="354" t="s">
        <v>13923</v>
      </c>
      <c r="E6586" s="387" t="s">
        <v>11</v>
      </c>
      <c r="F6586" s="80">
        <v>4379.697713999999</v>
      </c>
      <c r="G6586" s="107">
        <v>1751.8790855999996</v>
      </c>
      <c r="H6586" s="99">
        <v>4663.5021258671995</v>
      </c>
      <c r="I6586" s="586">
        <f t="shared" si="174"/>
        <v>3854.1339883199998</v>
      </c>
    </row>
    <row r="6587" spans="2:9" ht="20.100000000000001" customHeight="1" thickTop="1" thickBot="1">
      <c r="B6587" s="188" t="s">
        <v>13924</v>
      </c>
      <c r="C6587" s="369" t="s">
        <v>13925</v>
      </c>
      <c r="D6587" s="354" t="s">
        <v>13926</v>
      </c>
      <c r="E6587" s="387" t="s">
        <v>11</v>
      </c>
      <c r="F6587" s="80">
        <v>7038.36</v>
      </c>
      <c r="G6587" s="107">
        <v>2815.3440000000001</v>
      </c>
      <c r="H6587" s="99">
        <v>7494.4457280000006</v>
      </c>
      <c r="I6587" s="586">
        <f t="shared" si="174"/>
        <v>6193.756800000001</v>
      </c>
    </row>
    <row r="6588" spans="2:9" ht="20.100000000000001" customHeight="1" thickTop="1" thickBot="1">
      <c r="B6588" s="188" t="s">
        <v>13927</v>
      </c>
      <c r="C6588" s="369" t="s">
        <v>13928</v>
      </c>
      <c r="D6588" s="354" t="s">
        <v>13929</v>
      </c>
      <c r="E6588" s="387" t="s">
        <v>11</v>
      </c>
      <c r="F6588" s="80">
        <v>5697.72</v>
      </c>
      <c r="G6588" s="107">
        <v>2279.0880000000002</v>
      </c>
      <c r="H6588" s="99">
        <v>6066.932256000001</v>
      </c>
      <c r="I6588" s="586">
        <f t="shared" si="174"/>
        <v>5013.9936000000007</v>
      </c>
    </row>
    <row r="6589" spans="2:9" ht="20.100000000000001" customHeight="1" thickTop="1" thickBot="1">
      <c r="B6589" s="188" t="s">
        <v>13930</v>
      </c>
      <c r="C6589" s="369" t="s">
        <v>13931</v>
      </c>
      <c r="D6589" s="354" t="s">
        <v>13932</v>
      </c>
      <c r="E6589" s="387" t="s">
        <v>11</v>
      </c>
      <c r="F6589" s="80">
        <v>3686.7599999999998</v>
      </c>
      <c r="G6589" s="107">
        <v>1474.704</v>
      </c>
      <c r="H6589" s="99">
        <v>3925.6620480000001</v>
      </c>
      <c r="I6589" s="586">
        <f t="shared" si="174"/>
        <v>3244.3488000000002</v>
      </c>
    </row>
    <row r="6590" spans="2:9" ht="20.100000000000001" customHeight="1" thickTop="1" thickBot="1">
      <c r="B6590" s="188" t="s">
        <v>13933</v>
      </c>
      <c r="C6590" s="369" t="s">
        <v>13934</v>
      </c>
      <c r="D6590" s="354" t="s">
        <v>13935</v>
      </c>
      <c r="E6590" s="387" t="s">
        <v>11</v>
      </c>
      <c r="F6590" s="80">
        <v>3032.3999999999996</v>
      </c>
      <c r="G6590" s="107">
        <v>1212.9599999999998</v>
      </c>
      <c r="H6590" s="99">
        <v>3228.8995199999995</v>
      </c>
      <c r="I6590" s="586">
        <f t="shared" si="174"/>
        <v>2668.5119999999997</v>
      </c>
    </row>
    <row r="6591" spans="2:9" ht="20.100000000000001" customHeight="1" thickTop="1" thickBot="1">
      <c r="B6591" s="188" t="s">
        <v>13936</v>
      </c>
      <c r="C6591" s="369" t="s">
        <v>13937</v>
      </c>
      <c r="D6591" s="354" t="s">
        <v>13938</v>
      </c>
      <c r="E6591" s="387" t="s">
        <v>11</v>
      </c>
      <c r="F6591" s="80">
        <v>4424.1120000000001</v>
      </c>
      <c r="G6591" s="107">
        <v>1769.6448</v>
      </c>
      <c r="H6591" s="99">
        <v>4710.7944576</v>
      </c>
      <c r="I6591" s="586">
        <f t="shared" si="174"/>
        <v>3893.2185600000003</v>
      </c>
    </row>
    <row r="6592" spans="2:9" ht="20.100000000000001" customHeight="1" thickTop="1" thickBot="1">
      <c r="B6592" s="188" t="s">
        <v>13939</v>
      </c>
      <c r="C6592" s="369" t="s">
        <v>13940</v>
      </c>
      <c r="D6592" s="354" t="s">
        <v>13941</v>
      </c>
      <c r="E6592" s="387" t="s">
        <v>11</v>
      </c>
      <c r="F6592" s="80">
        <v>4424.1120000000001</v>
      </c>
      <c r="G6592" s="107">
        <v>1769.6448</v>
      </c>
      <c r="H6592" s="99">
        <v>4710.7944576</v>
      </c>
      <c r="I6592" s="586">
        <f t="shared" si="174"/>
        <v>3893.2185600000003</v>
      </c>
    </row>
    <row r="6593" spans="2:9" ht="20.100000000000001" customHeight="1" thickTop="1" thickBot="1">
      <c r="B6593" s="188" t="s">
        <v>13335</v>
      </c>
      <c r="C6593" s="369" t="s">
        <v>13942</v>
      </c>
      <c r="D6593" s="354" t="s">
        <v>13943</v>
      </c>
      <c r="E6593" s="387" t="s">
        <v>11</v>
      </c>
      <c r="F6593" s="80">
        <v>3192</v>
      </c>
      <c r="G6593" s="107">
        <v>1276.8000000000002</v>
      </c>
      <c r="H6593" s="99">
        <v>3398.8416000000007</v>
      </c>
      <c r="I6593" s="586">
        <f t="shared" si="174"/>
        <v>2808.9600000000005</v>
      </c>
    </row>
    <row r="6594" spans="2:9" ht="20.100000000000001" customHeight="1" thickTop="1" thickBot="1">
      <c r="B6594" s="188" t="s">
        <v>12984</v>
      </c>
      <c r="C6594" s="369" t="s">
        <v>13944</v>
      </c>
      <c r="D6594" s="354" t="s">
        <v>13945</v>
      </c>
      <c r="E6594" s="387" t="s">
        <v>11</v>
      </c>
      <c r="F6594" s="80">
        <v>3351.6</v>
      </c>
      <c r="G6594" s="107">
        <v>1340.64</v>
      </c>
      <c r="H6594" s="99">
        <v>3568.7836800000005</v>
      </c>
      <c r="I6594" s="586">
        <f t="shared" si="174"/>
        <v>2949.4080000000004</v>
      </c>
    </row>
    <row r="6595" spans="2:9" ht="20.100000000000001" customHeight="1" thickTop="1" thickBot="1">
      <c r="B6595" s="188" t="s">
        <v>13519</v>
      </c>
      <c r="C6595" s="369" t="s">
        <v>13946</v>
      </c>
      <c r="D6595" s="354" t="s">
        <v>13947</v>
      </c>
      <c r="E6595" s="387" t="s">
        <v>11</v>
      </c>
      <c r="F6595" s="80">
        <v>3586.6697327999996</v>
      </c>
      <c r="G6595" s="107">
        <v>1434.6678931199999</v>
      </c>
      <c r="H6595" s="99">
        <v>3819.0859314854401</v>
      </c>
      <c r="I6595" s="586">
        <f t="shared" si="174"/>
        <v>3156.2693648640002</v>
      </c>
    </row>
    <row r="6596" spans="2:9" ht="20.100000000000001" customHeight="1" thickTop="1" thickBot="1">
      <c r="B6596" s="188" t="s">
        <v>13516</v>
      </c>
      <c r="C6596" s="369" t="s">
        <v>13948</v>
      </c>
      <c r="D6596" s="354" t="s">
        <v>13949</v>
      </c>
      <c r="E6596" s="387" t="s">
        <v>11</v>
      </c>
      <c r="F6596" s="80">
        <v>4588.5</v>
      </c>
      <c r="G6596" s="107">
        <v>1835.4</v>
      </c>
      <c r="H6596" s="99">
        <v>4885.8348000000005</v>
      </c>
      <c r="I6596" s="586">
        <f t="shared" si="174"/>
        <v>4037.8800000000006</v>
      </c>
    </row>
    <row r="6597" spans="2:9" ht="20.100000000000001" customHeight="1" thickTop="1" thickBot="1">
      <c r="B6597" s="188" t="s">
        <v>13032</v>
      </c>
      <c r="C6597" s="369" t="s">
        <v>13950</v>
      </c>
      <c r="D6597" s="354" t="s">
        <v>13951</v>
      </c>
      <c r="E6597" s="387" t="s">
        <v>11</v>
      </c>
      <c r="F6597" s="80">
        <v>3260.6335859999995</v>
      </c>
      <c r="G6597" s="107">
        <v>1304.2534343999998</v>
      </c>
      <c r="H6597" s="99">
        <v>3471.9226423727996</v>
      </c>
      <c r="I6597" s="586">
        <f t="shared" si="174"/>
        <v>2869.3575556799997</v>
      </c>
    </row>
    <row r="6598" spans="2:9" ht="20.100000000000001" customHeight="1" thickTop="1" thickBot="1">
      <c r="B6598" s="188" t="s">
        <v>13952</v>
      </c>
      <c r="C6598" s="369" t="s">
        <v>13953</v>
      </c>
      <c r="D6598" s="354" t="s">
        <v>13954</v>
      </c>
      <c r="E6598" s="387" t="s">
        <v>11</v>
      </c>
      <c r="F6598" s="80">
        <v>4787.9999999999991</v>
      </c>
      <c r="G6598" s="107">
        <v>1915.1999999999998</v>
      </c>
      <c r="H6598" s="99">
        <v>5098.2623999999996</v>
      </c>
      <c r="I6598" s="586">
        <f t="shared" si="174"/>
        <v>4213.4399999999996</v>
      </c>
    </row>
    <row r="6599" spans="2:9" ht="20.100000000000001" customHeight="1" thickTop="1" thickBot="1">
      <c r="B6599" s="188" t="s">
        <v>13955</v>
      </c>
      <c r="C6599" s="369" t="s">
        <v>13956</v>
      </c>
      <c r="D6599" s="354" t="s">
        <v>13957</v>
      </c>
      <c r="E6599" s="387" t="s">
        <v>11</v>
      </c>
      <c r="F6599" s="80">
        <v>3339.1511999999998</v>
      </c>
      <c r="G6599" s="107">
        <v>1335.66048</v>
      </c>
      <c r="H6599" s="99">
        <v>3555.5281977600002</v>
      </c>
      <c r="I6599" s="586">
        <f t="shared" si="174"/>
        <v>2938.4530560000003</v>
      </c>
    </row>
    <row r="6600" spans="2:9" ht="20.100000000000001" customHeight="1" thickTop="1" thickBot="1">
      <c r="B6600" s="188" t="s">
        <v>13958</v>
      </c>
      <c r="C6600" s="369" t="s">
        <v>13959</v>
      </c>
      <c r="D6600" s="354" t="s">
        <v>13960</v>
      </c>
      <c r="E6600" s="387" t="s">
        <v>11</v>
      </c>
      <c r="F6600" s="80">
        <v>3686.7599999999998</v>
      </c>
      <c r="G6600" s="107">
        <v>1474.704</v>
      </c>
      <c r="H6600" s="99">
        <v>3925.6620480000001</v>
      </c>
      <c r="I6600" s="586">
        <f t="shared" si="174"/>
        <v>3244.3488000000002</v>
      </c>
    </row>
    <row r="6601" spans="2:9" ht="20.100000000000001" customHeight="1" thickTop="1" thickBot="1">
      <c r="B6601" s="188"/>
      <c r="C6601" s="369" t="s">
        <v>13961</v>
      </c>
      <c r="D6601" s="354" t="s">
        <v>13962</v>
      </c>
      <c r="E6601" s="387" t="s">
        <v>11</v>
      </c>
      <c r="F6601" s="80">
        <v>2713.2</v>
      </c>
      <c r="G6601" s="107">
        <v>1085.28</v>
      </c>
      <c r="H6601" s="99">
        <v>2889.0153599999999</v>
      </c>
      <c r="I6601" s="586">
        <f t="shared" si="174"/>
        <v>2387.616</v>
      </c>
    </row>
    <row r="6602" spans="2:9" ht="20.100000000000001" customHeight="1" thickTop="1" thickBot="1">
      <c r="B6602" s="188" t="s">
        <v>13963</v>
      </c>
      <c r="C6602" s="464" t="s">
        <v>13964</v>
      </c>
      <c r="D6602" s="389" t="s">
        <v>13965</v>
      </c>
      <c r="E6602" s="390" t="s">
        <v>11</v>
      </c>
      <c r="F6602" s="80">
        <v>4776.03</v>
      </c>
      <c r="G6602" s="107">
        <v>1910.412</v>
      </c>
      <c r="H6602" s="99">
        <v>5085.5167440000005</v>
      </c>
      <c r="I6602" s="586">
        <f t="shared" si="174"/>
        <v>4202.9064000000008</v>
      </c>
    </row>
    <row r="6603" spans="2:9" ht="20.100000000000001" customHeight="1" thickTop="1" thickBot="1">
      <c r="B6603" s="188" t="s">
        <v>12929</v>
      </c>
      <c r="C6603" s="369" t="s">
        <v>13966</v>
      </c>
      <c r="D6603" s="354" t="s">
        <v>13967</v>
      </c>
      <c r="E6603" s="387" t="s">
        <v>11</v>
      </c>
      <c r="F6603" s="80">
        <v>3501.2249999999999</v>
      </c>
      <c r="G6603" s="107">
        <v>1400.49</v>
      </c>
      <c r="H6603" s="99">
        <v>3728.1043800000002</v>
      </c>
      <c r="I6603" s="586">
        <f t="shared" si="174"/>
        <v>3081.0780000000004</v>
      </c>
    </row>
    <row r="6604" spans="2:9" ht="20.100000000000001" customHeight="1" thickTop="1" thickBot="1">
      <c r="B6604" s="188" t="s">
        <v>12932</v>
      </c>
      <c r="C6604" s="369" t="s">
        <v>13968</v>
      </c>
      <c r="D6604" s="354" t="s">
        <v>13969</v>
      </c>
      <c r="E6604" s="387" t="s">
        <v>11</v>
      </c>
      <c r="F6604" s="80">
        <v>3750.6</v>
      </c>
      <c r="G6604" s="107">
        <v>1500.24</v>
      </c>
      <c r="H6604" s="99">
        <v>3993.63888</v>
      </c>
      <c r="I6604" s="586">
        <f t="shared" si="174"/>
        <v>3300.5280000000002</v>
      </c>
    </row>
    <row r="6605" spans="2:9" ht="20.100000000000001" customHeight="1" thickTop="1" thickBot="1">
      <c r="B6605" s="188" t="s">
        <v>13970</v>
      </c>
      <c r="C6605" s="464" t="s">
        <v>13971</v>
      </c>
      <c r="D6605" s="354" t="s">
        <v>13972</v>
      </c>
      <c r="E6605" s="390" t="s">
        <v>11</v>
      </c>
      <c r="F6605" s="80">
        <v>3247.86</v>
      </c>
      <c r="G6605" s="107">
        <v>1299.1440000000002</v>
      </c>
      <c r="H6605" s="99">
        <v>3458.3213280000009</v>
      </c>
      <c r="I6605" s="586">
        <f t="shared" si="174"/>
        <v>2858.1168000000007</v>
      </c>
    </row>
    <row r="6606" spans="2:9" ht="20.100000000000001" customHeight="1" thickTop="1" thickBot="1">
      <c r="B6606" s="188" t="s">
        <v>12947</v>
      </c>
      <c r="C6606" s="369" t="s">
        <v>13973</v>
      </c>
      <c r="D6606" s="354" t="s">
        <v>13974</v>
      </c>
      <c r="E6606" s="387" t="s">
        <v>11</v>
      </c>
      <c r="F6606" s="80">
        <v>3501.2249999999999</v>
      </c>
      <c r="G6606" s="107">
        <v>1400.49</v>
      </c>
      <c r="H6606" s="99">
        <v>3728.1043800000002</v>
      </c>
      <c r="I6606" s="586">
        <f t="shared" si="174"/>
        <v>3081.0780000000004</v>
      </c>
    </row>
    <row r="6607" spans="2:9" ht="20.100000000000001" customHeight="1" thickTop="1" thickBot="1">
      <c r="B6607" s="188" t="s">
        <v>13975</v>
      </c>
      <c r="C6607" s="369" t="s">
        <v>13976</v>
      </c>
      <c r="D6607" s="354" t="s">
        <v>13977</v>
      </c>
      <c r="E6607" s="387" t="s">
        <v>11</v>
      </c>
      <c r="F6607" s="80">
        <v>4788</v>
      </c>
      <c r="G6607" s="107">
        <v>1915.2</v>
      </c>
      <c r="H6607" s="99">
        <v>5098.2624000000005</v>
      </c>
      <c r="I6607" s="586">
        <f t="shared" si="174"/>
        <v>4213.4400000000005</v>
      </c>
    </row>
    <row r="6608" spans="2:9" ht="20.100000000000001" customHeight="1" thickTop="1" thickBot="1">
      <c r="B6608" s="188" t="s">
        <v>12956</v>
      </c>
      <c r="C6608" s="369" t="s">
        <v>13978</v>
      </c>
      <c r="D6608" s="354" t="s">
        <v>13979</v>
      </c>
      <c r="E6608" s="387" t="s">
        <v>11</v>
      </c>
      <c r="F6608" s="7"/>
      <c r="G6608" s="7"/>
      <c r="H6608" s="7"/>
      <c r="I6608" s="586">
        <f t="shared" si="174"/>
        <v>0</v>
      </c>
    </row>
    <row r="6609" spans="2:9" ht="20.100000000000001" customHeight="1" thickTop="1" thickBot="1">
      <c r="B6609" s="188" t="s">
        <v>13416</v>
      </c>
      <c r="C6609" s="369" t="s">
        <v>13980</v>
      </c>
      <c r="D6609" s="354" t="s">
        <v>13981</v>
      </c>
      <c r="E6609" s="387" t="s">
        <v>11</v>
      </c>
      <c r="F6609" s="7"/>
      <c r="G6609" s="7"/>
      <c r="H6609" s="7"/>
      <c r="I6609" s="586">
        <f t="shared" si="174"/>
        <v>0</v>
      </c>
    </row>
    <row r="6610" spans="2:9" ht="20.100000000000001" customHeight="1" thickTop="1" thickBot="1">
      <c r="B6610" s="188" t="s">
        <v>13134</v>
      </c>
      <c r="C6610" s="468" t="s">
        <v>13982</v>
      </c>
      <c r="D6610" s="354" t="s">
        <v>13983</v>
      </c>
      <c r="E6610" s="469" t="s">
        <v>11</v>
      </c>
      <c r="F6610" s="7"/>
      <c r="G6610" s="7"/>
      <c r="H6610" s="7"/>
      <c r="I6610" s="586">
        <f t="shared" si="174"/>
        <v>0</v>
      </c>
    </row>
    <row r="6611" spans="2:9" ht="20.100000000000001" customHeight="1" thickTop="1" thickBot="1">
      <c r="B6611" s="188" t="s">
        <v>13984</v>
      </c>
      <c r="C6611" s="369" t="s">
        <v>13985</v>
      </c>
      <c r="D6611" s="354" t="s">
        <v>13986</v>
      </c>
      <c r="E6611" s="387" t="s">
        <v>11</v>
      </c>
      <c r="F6611" s="80">
        <v>3236.9673000000003</v>
      </c>
      <c r="G6611" s="107">
        <v>1456.6352850000001</v>
      </c>
      <c r="H6611" s="99">
        <v>3877.5631286700004</v>
      </c>
      <c r="I6611" s="586">
        <f t="shared" si="174"/>
        <v>3204.5976270000006</v>
      </c>
    </row>
    <row r="6612" spans="2:9" ht="20.100000000000001" customHeight="1" thickTop="1" thickBot="1">
      <c r="B6612" s="188" t="s">
        <v>13987</v>
      </c>
      <c r="C6612" s="464" t="s">
        <v>13988</v>
      </c>
      <c r="D6612" s="354" t="s">
        <v>13989</v>
      </c>
      <c r="E6612" s="390" t="s">
        <v>11</v>
      </c>
      <c r="F6612" s="7"/>
      <c r="G6612" s="7"/>
      <c r="H6612" s="7"/>
      <c r="I6612" s="586">
        <f t="shared" si="174"/>
        <v>0</v>
      </c>
    </row>
    <row r="6613" spans="2:9" ht="20.100000000000001" customHeight="1" thickTop="1" thickBot="1">
      <c r="B6613" s="188" t="s">
        <v>13023</v>
      </c>
      <c r="C6613" s="464" t="s">
        <v>13990</v>
      </c>
      <c r="D6613" s="354" t="s">
        <v>13991</v>
      </c>
      <c r="E6613" s="390" t="s">
        <v>11</v>
      </c>
      <c r="F6613" s="7"/>
      <c r="G6613" s="7"/>
      <c r="H6613" s="7"/>
      <c r="I6613" s="586">
        <f t="shared" si="174"/>
        <v>0</v>
      </c>
    </row>
    <row r="6614" spans="2:9" ht="20.100000000000001" customHeight="1" thickTop="1" thickBot="1">
      <c r="B6614" s="188" t="s">
        <v>13026</v>
      </c>
      <c r="C6614" s="369" t="s">
        <v>13992</v>
      </c>
      <c r="D6614" s="354" t="s">
        <v>13993</v>
      </c>
      <c r="E6614" s="387" t="s">
        <v>11</v>
      </c>
      <c r="F6614" s="7"/>
      <c r="G6614" s="7"/>
      <c r="H6614" s="7"/>
      <c r="I6614" s="586">
        <f t="shared" si="174"/>
        <v>0</v>
      </c>
    </row>
    <row r="6615" spans="2:9" ht="20.100000000000001" customHeight="1" thickTop="1" thickBot="1">
      <c r="B6615" s="188" t="s">
        <v>13080</v>
      </c>
      <c r="C6615" s="369" t="s">
        <v>13994</v>
      </c>
      <c r="D6615" s="354" t="s">
        <v>13995</v>
      </c>
      <c r="E6615" s="387" t="s">
        <v>11</v>
      </c>
      <c r="F6615" s="80">
        <v>813.96</v>
      </c>
      <c r="G6615" s="99">
        <v>366.28200000000004</v>
      </c>
      <c r="H6615" s="99">
        <v>975.04268400000024</v>
      </c>
      <c r="I6615" s="586">
        <f t="shared" si="174"/>
        <v>805.82040000000018</v>
      </c>
    </row>
    <row r="6616" spans="2:9" ht="20.100000000000001" customHeight="1" thickTop="1" thickBot="1">
      <c r="B6616" s="188" t="s">
        <v>13065</v>
      </c>
      <c r="C6616" s="470" t="s">
        <v>13996</v>
      </c>
      <c r="D6616" s="354" t="s">
        <v>13997</v>
      </c>
      <c r="E6616" s="387" t="s">
        <v>11</v>
      </c>
      <c r="F6616" s="7"/>
      <c r="G6616" s="7"/>
      <c r="H6616" s="7"/>
      <c r="I6616" s="586">
        <f t="shared" si="174"/>
        <v>0</v>
      </c>
    </row>
    <row r="6617" spans="2:9" ht="20.100000000000001" customHeight="1" thickTop="1" thickBot="1">
      <c r="B6617" s="188" t="s">
        <v>13041</v>
      </c>
      <c r="C6617" s="369" t="s">
        <v>13998</v>
      </c>
      <c r="D6617" s="354" t="s">
        <v>13999</v>
      </c>
      <c r="E6617" s="387" t="s">
        <v>11</v>
      </c>
      <c r="F6617" s="7"/>
      <c r="G6617" s="7"/>
      <c r="H6617" s="7"/>
      <c r="I6617" s="586">
        <f t="shared" si="174"/>
        <v>0</v>
      </c>
    </row>
    <row r="6618" spans="2:9" ht="20.100000000000001" customHeight="1" thickTop="1" thickBot="1">
      <c r="B6618" s="188" t="s">
        <v>13053</v>
      </c>
      <c r="C6618" s="369" t="s">
        <v>14000</v>
      </c>
      <c r="D6618" s="354" t="s">
        <v>14001</v>
      </c>
      <c r="E6618" s="387" t="s">
        <v>11</v>
      </c>
      <c r="F6618" s="7"/>
      <c r="G6618" s="7"/>
      <c r="H6618" s="7"/>
      <c r="I6618" s="586">
        <f t="shared" si="174"/>
        <v>0</v>
      </c>
    </row>
    <row r="6619" spans="2:9" ht="20.100000000000001" customHeight="1" thickTop="1" thickBot="1">
      <c r="B6619" s="188" t="s">
        <v>14002</v>
      </c>
      <c r="C6619" s="431" t="s">
        <v>14003</v>
      </c>
      <c r="D6619" s="396" t="s">
        <v>14004</v>
      </c>
      <c r="E6619" s="390" t="s">
        <v>11</v>
      </c>
      <c r="F6619" s="78">
        <v>7408.1717347000013</v>
      </c>
      <c r="G6619" s="99">
        <v>3630.0041500030006</v>
      </c>
      <c r="H6619" s="99">
        <v>9663.0710473079889</v>
      </c>
      <c r="I6619" s="586">
        <f t="shared" si="174"/>
        <v>7986.0091300066024</v>
      </c>
    </row>
    <row r="6620" spans="2:9" ht="20.100000000000001" customHeight="1" thickTop="1" thickBot="1">
      <c r="B6620" s="255"/>
      <c r="C6620" s="249"/>
      <c r="D6620" s="200"/>
      <c r="E6620" s="201"/>
      <c r="F6620" s="78">
        <v>8819.268839700002</v>
      </c>
      <c r="G6620" s="99">
        <v>4321.441731453001</v>
      </c>
      <c r="H6620" s="99">
        <v>11503.67788912789</v>
      </c>
      <c r="I6620" s="573"/>
    </row>
    <row r="6621" spans="2:9" ht="20.100000000000001" customHeight="1" thickTop="1" thickBot="1">
      <c r="B6621" s="255"/>
      <c r="C6621" s="249"/>
      <c r="D6621" s="373" t="s">
        <v>14005</v>
      </c>
      <c r="E6621" s="201"/>
      <c r="F6621" s="78">
        <v>6589.8573521000008</v>
      </c>
      <c r="G6621" s="99">
        <v>3229.0301025290005</v>
      </c>
      <c r="H6621" s="99">
        <v>8595.6781329322002</v>
      </c>
      <c r="I6621" s="573"/>
    </row>
    <row r="6622" spans="2:9" ht="20.100000000000001" customHeight="1" thickTop="1" thickBot="1">
      <c r="B6622" s="255"/>
      <c r="C6622" s="249" t="s">
        <v>132</v>
      </c>
      <c r="D6622" s="200"/>
      <c r="E6622" s="201"/>
      <c r="F6622" s="78">
        <v>10491.3951989</v>
      </c>
      <c r="G6622" s="99">
        <v>5140.7836474609994</v>
      </c>
      <c r="H6622" s="99">
        <v>13684.766069541181</v>
      </c>
      <c r="I6622" s="573"/>
    </row>
    <row r="6623" spans="2:9" ht="20.100000000000001" customHeight="1" thickTop="1" thickBot="1">
      <c r="B6623" s="188" t="s">
        <v>13834</v>
      </c>
      <c r="C6623" s="369" t="s">
        <v>14006</v>
      </c>
      <c r="D6623" s="354" t="s">
        <v>14007</v>
      </c>
      <c r="E6623" s="387" t="s">
        <v>11</v>
      </c>
      <c r="F6623" s="78">
        <v>12428.290253499999</v>
      </c>
      <c r="G6623" s="99">
        <v>6089.8622242149995</v>
      </c>
      <c r="H6623" s="99">
        <v>16211.213240860328</v>
      </c>
      <c r="I6623" s="586">
        <f>H6623/1.21</f>
        <v>13397.696893273</v>
      </c>
    </row>
    <row r="6624" spans="2:9" ht="20.100000000000001" customHeight="1" thickTop="1" thickBot="1">
      <c r="B6624" s="255"/>
      <c r="C6624" s="249"/>
      <c r="D6624" s="200"/>
      <c r="E6624" s="201"/>
      <c r="F6624" s="78">
        <v>12767.630993700001</v>
      </c>
      <c r="G6624" s="99">
        <v>6256.1391869130002</v>
      </c>
      <c r="H6624" s="99">
        <v>16653.842515562406</v>
      </c>
      <c r="I6624" s="573"/>
    </row>
    <row r="6625" spans="2:9" ht="20.100000000000001" customHeight="1" thickTop="1" thickBot="1">
      <c r="B6625" s="255"/>
      <c r="C6625" s="249"/>
      <c r="D6625" s="373" t="s">
        <v>14008</v>
      </c>
      <c r="E6625" s="201"/>
      <c r="F6625" s="78">
        <v>12818.154095999998</v>
      </c>
      <c r="G6625" s="99">
        <v>6280.8955070399988</v>
      </c>
      <c r="H6625" s="99">
        <v>16719.743839740477</v>
      </c>
      <c r="I6625" s="573"/>
    </row>
    <row r="6626" spans="2:9" ht="20.100000000000001" customHeight="1" thickTop="1" thickBot="1">
      <c r="B6626" s="255"/>
      <c r="C6626" s="249"/>
      <c r="D6626" s="200"/>
      <c r="E6626" s="201"/>
      <c r="F6626" s="78">
        <v>14205.974534400002</v>
      </c>
      <c r="G6626" s="99">
        <v>6960.9275218560006</v>
      </c>
      <c r="H6626" s="99">
        <v>18529.989063180674</v>
      </c>
      <c r="I6626" s="573"/>
    </row>
    <row r="6627" spans="2:9" ht="20.100000000000001" customHeight="1" thickTop="1" thickBot="1">
      <c r="B6627" s="188" t="s">
        <v>13192</v>
      </c>
      <c r="C6627" s="369" t="s">
        <v>14009</v>
      </c>
      <c r="D6627" s="354" t="s">
        <v>14010</v>
      </c>
      <c r="E6627" s="381" t="s">
        <v>11</v>
      </c>
      <c r="F6627" s="78">
        <v>13777.144630700001</v>
      </c>
      <c r="G6627" s="99">
        <v>6750.8008690430006</v>
      </c>
      <c r="H6627" s="99">
        <v>17970.63191339247</v>
      </c>
      <c r="I6627" s="586">
        <f>H6627/1.21</f>
        <v>14851.761911894604</v>
      </c>
    </row>
    <row r="6628" spans="2:9" ht="20.100000000000001" customHeight="1" thickTop="1" thickBot="1">
      <c r="B6628" s="255"/>
      <c r="C6628" s="249"/>
      <c r="D6628" s="200"/>
      <c r="E6628" s="201"/>
      <c r="F6628" s="78">
        <v>19644.354970900004</v>
      </c>
      <c r="G6628" s="99">
        <v>9625.7339357410019</v>
      </c>
      <c r="H6628" s="99">
        <v>25623.703736942549</v>
      </c>
      <c r="I6628" s="573"/>
    </row>
    <row r="6629" spans="2:9" ht="20.100000000000001" customHeight="1" thickTop="1" thickBot="1">
      <c r="B6629" s="255"/>
      <c r="C6629" s="249"/>
      <c r="D6629" s="341" t="s">
        <v>14011</v>
      </c>
      <c r="E6629" s="201"/>
      <c r="F6629" s="78">
        <v>18586.350536600003</v>
      </c>
      <c r="G6629" s="99">
        <v>9107.3117629340013</v>
      </c>
      <c r="H6629" s="99">
        <v>24243.663912930311</v>
      </c>
      <c r="I6629" s="573"/>
    </row>
    <row r="6630" spans="2:9" ht="20.100000000000001" customHeight="1" thickTop="1" thickBot="1">
      <c r="B6630" s="255"/>
      <c r="C6630" s="249"/>
      <c r="D6630" s="200"/>
      <c r="E6630" s="201"/>
      <c r="F6630" s="78">
        <v>26999.077084100005</v>
      </c>
      <c r="G6630" s="99">
        <v>13229.547771209001</v>
      </c>
      <c r="H6630" s="99">
        <v>35217.056166958362</v>
      </c>
      <c r="I6630" s="573"/>
    </row>
    <row r="6631" spans="2:9" ht="20.100000000000001" customHeight="1" thickTop="1" thickBot="1">
      <c r="B6631" s="188" t="s">
        <v>14012</v>
      </c>
      <c r="C6631" s="369" t="s">
        <v>14013</v>
      </c>
      <c r="D6631" s="354" t="s">
        <v>14014</v>
      </c>
      <c r="E6631" s="381" t="s">
        <v>11</v>
      </c>
      <c r="F6631" s="78">
        <v>10772.341042100001</v>
      </c>
      <c r="G6631" s="99">
        <v>5278.4471106290002</v>
      </c>
      <c r="H6631" s="99">
        <v>14051.2262084944</v>
      </c>
      <c r="I6631" s="586">
        <f t="shared" ref="I6631:I6694" si="175">H6631/1.21</f>
        <v>11612.583643383801</v>
      </c>
    </row>
    <row r="6632" spans="2:9" ht="20.100000000000001" customHeight="1" thickTop="1" thickBot="1">
      <c r="B6632" s="188" t="s">
        <v>14015</v>
      </c>
      <c r="C6632" s="369" t="s">
        <v>14016</v>
      </c>
      <c r="D6632" s="354" t="s">
        <v>14017</v>
      </c>
      <c r="E6632" s="381" t="s">
        <v>11</v>
      </c>
      <c r="F6632" s="78">
        <v>20051.168237099999</v>
      </c>
      <c r="G6632" s="99">
        <v>9825.0724361789999</v>
      </c>
      <c r="H6632" s="99">
        <v>26154.342825108502</v>
      </c>
      <c r="I6632" s="586">
        <f t="shared" si="175"/>
        <v>21615.159359593803</v>
      </c>
    </row>
    <row r="6633" spans="2:9" ht="20.100000000000001" customHeight="1" thickTop="1" thickBot="1">
      <c r="B6633" s="188" t="s">
        <v>14018</v>
      </c>
      <c r="C6633" s="369" t="s">
        <v>14019</v>
      </c>
      <c r="D6633" s="354" t="s">
        <v>14020</v>
      </c>
      <c r="E6633" s="381" t="s">
        <v>11</v>
      </c>
      <c r="F6633" s="78">
        <v>14867.327227500002</v>
      </c>
      <c r="G6633" s="99">
        <v>7284.9903414750006</v>
      </c>
      <c r="H6633" s="99">
        <v>19392.644289006454</v>
      </c>
      <c r="I6633" s="586">
        <f t="shared" si="175"/>
        <v>16026.978751245004</v>
      </c>
    </row>
    <row r="6634" spans="2:9" ht="20.100000000000001" customHeight="1" thickTop="1" thickBot="1">
      <c r="B6634" s="188" t="s">
        <v>14021</v>
      </c>
      <c r="C6634" s="369" t="s">
        <v>14022</v>
      </c>
      <c r="D6634" s="354" t="s">
        <v>14023</v>
      </c>
      <c r="E6634" s="381" t="s">
        <v>11</v>
      </c>
      <c r="F6634" s="78">
        <v>14101.581800900001</v>
      </c>
      <c r="G6634" s="99">
        <v>6909.7750824410004</v>
      </c>
      <c r="H6634" s="99">
        <v>18393.821269457945</v>
      </c>
      <c r="I6634" s="586">
        <f t="shared" si="175"/>
        <v>15201.505181370203</v>
      </c>
    </row>
    <row r="6635" spans="2:9" ht="20.100000000000001" customHeight="1" thickTop="1" thickBot="1">
      <c r="B6635" s="188" t="s">
        <v>14024</v>
      </c>
      <c r="C6635" s="369" t="s">
        <v>14025</v>
      </c>
      <c r="D6635" s="354" t="s">
        <v>14026</v>
      </c>
      <c r="E6635" s="381" t="s">
        <v>11</v>
      </c>
      <c r="F6635" s="78">
        <v>11468.215822800003</v>
      </c>
      <c r="G6635" s="99">
        <v>5619.4257531720014</v>
      </c>
      <c r="H6635" s="99">
        <v>14958.91135494387</v>
      </c>
      <c r="I6635" s="586">
        <f t="shared" si="175"/>
        <v>12362.736656978404</v>
      </c>
    </row>
    <row r="6636" spans="2:9" ht="20.100000000000001" customHeight="1" thickTop="1" thickBot="1">
      <c r="B6636" s="188" t="s">
        <v>14027</v>
      </c>
      <c r="C6636" s="369" t="s">
        <v>14028</v>
      </c>
      <c r="D6636" s="354" t="s">
        <v>14029</v>
      </c>
      <c r="E6636" s="381" t="s">
        <v>11</v>
      </c>
      <c r="F6636" s="78">
        <v>5090.2601387000004</v>
      </c>
      <c r="G6636" s="99">
        <v>2494.227467963</v>
      </c>
      <c r="H6636" s="99">
        <v>6639.6335197175058</v>
      </c>
      <c r="I6636" s="586">
        <f t="shared" si="175"/>
        <v>5487.3004295186001</v>
      </c>
    </row>
    <row r="6637" spans="2:9" ht="20.100000000000001" customHeight="1" thickTop="1" thickBot="1">
      <c r="B6637" s="188" t="s">
        <v>14030</v>
      </c>
      <c r="C6637" s="369" t="s">
        <v>14031</v>
      </c>
      <c r="D6637" s="354" t="s">
        <v>14032</v>
      </c>
      <c r="E6637" s="381" t="s">
        <v>11</v>
      </c>
      <c r="F6637" s="78">
        <v>4949.7330222999999</v>
      </c>
      <c r="G6637" s="99">
        <v>2425.3691809269999</v>
      </c>
      <c r="H6637" s="99">
        <v>6456.332759627674</v>
      </c>
      <c r="I6637" s="586">
        <f t="shared" si="175"/>
        <v>5335.8121980393998</v>
      </c>
    </row>
    <row r="6638" spans="2:9" ht="20.100000000000001" customHeight="1" thickTop="1" thickBot="1">
      <c r="B6638" s="188" t="s">
        <v>14033</v>
      </c>
      <c r="C6638" s="369" t="s">
        <v>14034</v>
      </c>
      <c r="D6638" s="354" t="s">
        <v>14035</v>
      </c>
      <c r="E6638" s="381" t="s">
        <v>11</v>
      </c>
      <c r="F6638" s="78">
        <v>9027.4310665000012</v>
      </c>
      <c r="G6638" s="99">
        <v>4423.4412225850001</v>
      </c>
      <c r="H6638" s="99">
        <v>11775.200534521271</v>
      </c>
      <c r="I6638" s="586">
        <f t="shared" si="175"/>
        <v>9731.5706896870015</v>
      </c>
    </row>
    <row r="6639" spans="2:9" ht="20.100000000000001" customHeight="1" thickTop="1" thickBot="1">
      <c r="B6639" s="188" t="s">
        <v>14036</v>
      </c>
      <c r="C6639" s="369" t="s">
        <v>14037</v>
      </c>
      <c r="D6639" s="354" t="s">
        <v>14038</v>
      </c>
      <c r="E6639" s="381" t="s">
        <v>11</v>
      </c>
      <c r="F6639" s="78">
        <v>4482.7906255000007</v>
      </c>
      <c r="G6639" s="99">
        <v>2196.5674064950003</v>
      </c>
      <c r="H6639" s="99">
        <v>5847.2624360896907</v>
      </c>
      <c r="I6639" s="586">
        <f t="shared" si="175"/>
        <v>4832.4482942890008</v>
      </c>
    </row>
    <row r="6640" spans="2:9" ht="20.100000000000001" customHeight="1" thickTop="1" thickBot="1">
      <c r="B6640" s="188" t="s">
        <v>14039</v>
      </c>
      <c r="C6640" s="369" t="s">
        <v>14040</v>
      </c>
      <c r="D6640" s="354" t="s">
        <v>14041</v>
      </c>
      <c r="E6640" s="381" t="s">
        <v>11</v>
      </c>
      <c r="F6640" s="78">
        <v>12351.320088800001</v>
      </c>
      <c r="G6640" s="99">
        <v>6052.1468435120005</v>
      </c>
      <c r="H6640" s="99">
        <v>16110.814897428947</v>
      </c>
      <c r="I6640" s="586">
        <f t="shared" si="175"/>
        <v>13314.723055726403</v>
      </c>
    </row>
    <row r="6641" spans="2:9" ht="20.100000000000001" customHeight="1" thickTop="1" thickBot="1">
      <c r="B6641" s="188" t="s">
        <v>14042</v>
      </c>
      <c r="C6641" s="369" t="s">
        <v>14043</v>
      </c>
      <c r="D6641" s="354" t="s">
        <v>14044</v>
      </c>
      <c r="E6641" s="381" t="s">
        <v>11</v>
      </c>
      <c r="F6641" s="78">
        <v>12731.347575099999</v>
      </c>
      <c r="G6641" s="99">
        <v>6238.3603117989996</v>
      </c>
      <c r="H6641" s="99">
        <v>16606.515150008938</v>
      </c>
      <c r="I6641" s="586">
        <f t="shared" si="175"/>
        <v>13724.3926859578</v>
      </c>
    </row>
    <row r="6642" spans="2:9" ht="20.100000000000001" customHeight="1" thickTop="1" thickBot="1">
      <c r="B6642" s="188" t="s">
        <v>14045</v>
      </c>
      <c r="C6642" s="369" t="s">
        <v>14046</v>
      </c>
      <c r="D6642" s="354" t="s">
        <v>14047</v>
      </c>
      <c r="E6642" s="381" t="s">
        <v>11</v>
      </c>
      <c r="F6642" s="78">
        <v>11448.272136400001</v>
      </c>
      <c r="G6642" s="99">
        <v>5609.6533468360003</v>
      </c>
      <c r="H6642" s="99">
        <v>14932.897209277433</v>
      </c>
      <c r="I6642" s="586">
        <f t="shared" si="175"/>
        <v>12341.237363039201</v>
      </c>
    </row>
    <row r="6643" spans="2:9" ht="20.100000000000001" customHeight="1" thickTop="1" thickBot="1">
      <c r="B6643" s="188" t="s">
        <v>14048</v>
      </c>
      <c r="C6643" s="369" t="s">
        <v>14049</v>
      </c>
      <c r="D6643" s="354" t="s">
        <v>14050</v>
      </c>
      <c r="E6643" s="381" t="s">
        <v>11</v>
      </c>
      <c r="F6643" s="78">
        <v>12428.967688499999</v>
      </c>
      <c r="G6643" s="99">
        <v>6090.194167364999</v>
      </c>
      <c r="H6643" s="99">
        <v>16212.096873525628</v>
      </c>
      <c r="I6643" s="586">
        <f t="shared" si="175"/>
        <v>13398.427168202999</v>
      </c>
    </row>
    <row r="6644" spans="2:9" ht="20.100000000000001" customHeight="1" thickTop="1" thickBot="1">
      <c r="B6644" s="188" t="s">
        <v>13899</v>
      </c>
      <c r="C6644" s="369" t="s">
        <v>14051</v>
      </c>
      <c r="D6644" s="354" t="s">
        <v>14052</v>
      </c>
      <c r="E6644" s="381" t="s">
        <v>11</v>
      </c>
      <c r="F6644" s="78">
        <v>6126.9524679000006</v>
      </c>
      <c r="G6644" s="99">
        <v>3002.2067092710004</v>
      </c>
      <c r="H6644" s="99">
        <v>7991.8742600794039</v>
      </c>
      <c r="I6644" s="586">
        <f t="shared" si="175"/>
        <v>6604.8547603962015</v>
      </c>
    </row>
    <row r="6645" spans="2:9" ht="20.100000000000001" customHeight="1" thickTop="1" thickBot="1">
      <c r="B6645" s="188" t="s">
        <v>14053</v>
      </c>
      <c r="C6645" s="369" t="s">
        <v>14054</v>
      </c>
      <c r="D6645" s="354" t="s">
        <v>14055</v>
      </c>
      <c r="E6645" s="381" t="s">
        <v>11</v>
      </c>
      <c r="F6645" s="77">
        <v>7744.9355121600011</v>
      </c>
      <c r="G6645" s="102">
        <v>3795.0184009584004</v>
      </c>
      <c r="H6645" s="102">
        <v>10102.338983351263</v>
      </c>
      <c r="I6645" s="586">
        <f t="shared" si="175"/>
        <v>8349.0404821084812</v>
      </c>
    </row>
    <row r="6646" spans="2:9" ht="20.100000000000001" customHeight="1" thickTop="1" thickBot="1">
      <c r="B6646" s="188" t="s">
        <v>14045</v>
      </c>
      <c r="C6646" s="369" t="s">
        <v>14056</v>
      </c>
      <c r="D6646" s="354" t="s">
        <v>14057</v>
      </c>
      <c r="E6646" s="381" t="s">
        <v>11</v>
      </c>
      <c r="F6646" s="78">
        <v>9418.1484771000014</v>
      </c>
      <c r="G6646" s="99">
        <v>4614.8927537790005</v>
      </c>
      <c r="H6646" s="99">
        <v>12284.8445105597</v>
      </c>
      <c r="I6646" s="586">
        <f t="shared" si="175"/>
        <v>10152.764058313802</v>
      </c>
    </row>
    <row r="6647" spans="2:9" ht="20.100000000000001" customHeight="1" thickTop="1" thickBot="1">
      <c r="B6647" s="188" t="s">
        <v>14058</v>
      </c>
      <c r="C6647" s="369" t="s">
        <v>14059</v>
      </c>
      <c r="D6647" s="354" t="s">
        <v>14060</v>
      </c>
      <c r="E6647" s="381" t="s">
        <v>11</v>
      </c>
      <c r="F6647" s="78">
        <v>10765.783471299999</v>
      </c>
      <c r="G6647" s="99">
        <v>5275.2339009369998</v>
      </c>
      <c r="H6647" s="99">
        <v>14042.672644294293</v>
      </c>
      <c r="I6647" s="586">
        <f t="shared" si="175"/>
        <v>11605.5145820614</v>
      </c>
    </row>
    <row r="6648" spans="2:9" ht="20.100000000000001" customHeight="1" thickTop="1" thickBot="1">
      <c r="B6648" s="188" t="s">
        <v>14061</v>
      </c>
      <c r="C6648" s="369" t="s">
        <v>14062</v>
      </c>
      <c r="D6648" s="354" t="s">
        <v>14063</v>
      </c>
      <c r="E6648" s="381" t="s">
        <v>11</v>
      </c>
      <c r="F6648" s="78">
        <v>11039.277529499999</v>
      </c>
      <c r="G6648" s="99">
        <v>5409.2459894549993</v>
      </c>
      <c r="H6648" s="99">
        <v>14399.412823929208</v>
      </c>
      <c r="I6648" s="586">
        <f t="shared" si="175"/>
        <v>11900.341176800999</v>
      </c>
    </row>
    <row r="6649" spans="2:9" ht="20.100000000000001" customHeight="1" thickTop="1" thickBot="1">
      <c r="B6649" s="188" t="s">
        <v>14064</v>
      </c>
      <c r="C6649" s="369" t="s">
        <v>14065</v>
      </c>
      <c r="D6649" s="354" t="s">
        <v>14066</v>
      </c>
      <c r="E6649" s="381" t="s">
        <v>11</v>
      </c>
      <c r="F6649" s="78">
        <v>20784.3561376</v>
      </c>
      <c r="G6649" s="99">
        <v>10184.334507424001</v>
      </c>
      <c r="H6649" s="99">
        <v>27110.69845876269</v>
      </c>
      <c r="I6649" s="586">
        <f t="shared" si="175"/>
        <v>22405.535916332803</v>
      </c>
    </row>
    <row r="6650" spans="2:9" ht="20.100000000000001" customHeight="1" thickTop="1" thickBot="1">
      <c r="B6650" s="188" t="s">
        <v>14067</v>
      </c>
      <c r="C6650" s="369" t="s">
        <v>14068</v>
      </c>
      <c r="D6650" s="354" t="s">
        <v>14069</v>
      </c>
      <c r="E6650" s="381" t="s">
        <v>11</v>
      </c>
      <c r="F6650" s="78">
        <v>5289.3040904000009</v>
      </c>
      <c r="G6650" s="99">
        <v>2591.7590042960005</v>
      </c>
      <c r="H6650" s="99">
        <v>6899.2624694359538</v>
      </c>
      <c r="I6650" s="586">
        <f t="shared" si="175"/>
        <v>5701.8698094512019</v>
      </c>
    </row>
    <row r="6651" spans="2:9" ht="20.100000000000001" customHeight="1" thickTop="1" thickBot="1">
      <c r="B6651" s="188" t="s">
        <v>14070</v>
      </c>
      <c r="C6651" s="369" t="s">
        <v>14071</v>
      </c>
      <c r="D6651" s="354" t="s">
        <v>14072</v>
      </c>
      <c r="E6651" s="381" t="s">
        <v>11</v>
      </c>
      <c r="F6651" s="77">
        <v>1535.4153696420001</v>
      </c>
      <c r="G6651" s="102">
        <v>752.35353112458006</v>
      </c>
      <c r="H6651" s="102">
        <v>2002.7650998536321</v>
      </c>
      <c r="I6651" s="586">
        <f t="shared" si="175"/>
        <v>1655.1777684740762</v>
      </c>
    </row>
    <row r="6652" spans="2:9" ht="20.100000000000001" customHeight="1" thickTop="1" thickBot="1">
      <c r="B6652" s="188" t="s">
        <v>14073</v>
      </c>
      <c r="C6652" s="369" t="s">
        <v>14074</v>
      </c>
      <c r="D6652" s="354" t="s">
        <v>14075</v>
      </c>
      <c r="E6652" s="381" t="s">
        <v>11</v>
      </c>
      <c r="F6652" s="78">
        <v>5960.2492631000005</v>
      </c>
      <c r="G6652" s="99">
        <v>2920.5221389190001</v>
      </c>
      <c r="H6652" s="99">
        <v>7774.4299338023793</v>
      </c>
      <c r="I6652" s="586">
        <f t="shared" si="175"/>
        <v>6425.1487056218011</v>
      </c>
    </row>
    <row r="6653" spans="2:9" ht="20.100000000000001" customHeight="1" thickTop="1" thickBot="1">
      <c r="B6653" s="188" t="s">
        <v>14076</v>
      </c>
      <c r="C6653" s="369" t="s">
        <v>14077</v>
      </c>
      <c r="D6653" s="354" t="s">
        <v>14078</v>
      </c>
      <c r="E6653" s="381" t="s">
        <v>11</v>
      </c>
      <c r="F6653" s="78">
        <v>4499.9297310000002</v>
      </c>
      <c r="G6653" s="99">
        <v>2204.9655681899999</v>
      </c>
      <c r="H6653" s="99">
        <v>5869.6183425217796</v>
      </c>
      <c r="I6653" s="586">
        <f t="shared" si="175"/>
        <v>4850.9242500179998</v>
      </c>
    </row>
    <row r="6654" spans="2:9" ht="20.100000000000001" customHeight="1" thickTop="1" thickBot="1">
      <c r="B6654" s="188" t="s">
        <v>14079</v>
      </c>
      <c r="C6654" s="369" t="s">
        <v>14080</v>
      </c>
      <c r="D6654" s="354" t="s">
        <v>14081</v>
      </c>
      <c r="E6654" s="381" t="s">
        <v>11</v>
      </c>
      <c r="F6654" s="78">
        <v>7367.7695113000009</v>
      </c>
      <c r="G6654" s="99">
        <v>3610.2070605370004</v>
      </c>
      <c r="H6654" s="99">
        <v>9610.3711951494952</v>
      </c>
      <c r="I6654" s="586">
        <f t="shared" si="175"/>
        <v>7942.4555331814008</v>
      </c>
    </row>
    <row r="6655" spans="2:9" ht="20.100000000000001" customHeight="1" thickTop="1" thickBot="1">
      <c r="B6655" s="188" t="s">
        <v>14082</v>
      </c>
      <c r="C6655" s="369" t="s">
        <v>14083</v>
      </c>
      <c r="D6655" s="354" t="s">
        <v>14084</v>
      </c>
      <c r="E6655" s="381" t="s">
        <v>11</v>
      </c>
      <c r="F6655" s="78">
        <v>8500.020821600001</v>
      </c>
      <c r="G6655" s="99">
        <v>4165.0102025840006</v>
      </c>
      <c r="H6655" s="99">
        <v>11087.257159278612</v>
      </c>
      <c r="I6655" s="586">
        <f t="shared" si="175"/>
        <v>9163.0224456848027</v>
      </c>
    </row>
    <row r="6656" spans="2:9" ht="20.100000000000001" customHeight="1" thickTop="1" thickBot="1">
      <c r="B6656" s="188" t="s">
        <v>14085</v>
      </c>
      <c r="C6656" s="369" t="s">
        <v>14086</v>
      </c>
      <c r="D6656" s="354" t="s">
        <v>14087</v>
      </c>
      <c r="E6656" s="381" t="s">
        <v>11</v>
      </c>
      <c r="F6656" s="78">
        <v>9547.7959874000007</v>
      </c>
      <c r="G6656" s="99">
        <v>4678.4200338260007</v>
      </c>
      <c r="H6656" s="99">
        <v>12453.954130044815</v>
      </c>
      <c r="I6656" s="586">
        <f t="shared" si="175"/>
        <v>10292.524074417202</v>
      </c>
    </row>
    <row r="6657" spans="2:9" ht="20.100000000000001" customHeight="1" thickTop="1" thickBot="1">
      <c r="B6657" s="184" t="s">
        <v>14088</v>
      </c>
      <c r="C6657" s="386" t="s">
        <v>14089</v>
      </c>
      <c r="D6657" s="383" t="s">
        <v>14090</v>
      </c>
      <c r="E6657" s="384" t="s">
        <v>11</v>
      </c>
      <c r="F6657" s="78">
        <v>8119.6546178000008</v>
      </c>
      <c r="G6657" s="99">
        <v>3978.6307627220003</v>
      </c>
      <c r="H6657" s="99">
        <v>10591.115090365965</v>
      </c>
      <c r="I6657" s="591">
        <f t="shared" si="175"/>
        <v>8752.9876779884016</v>
      </c>
    </row>
    <row r="6658" spans="2:9" ht="20.100000000000001" customHeight="1" thickTop="1" thickBot="1">
      <c r="B6658" s="188" t="s">
        <v>14091</v>
      </c>
      <c r="C6658" s="369" t="s">
        <v>14092</v>
      </c>
      <c r="D6658" s="354" t="s">
        <v>14093</v>
      </c>
      <c r="E6658" s="381" t="s">
        <v>11</v>
      </c>
      <c r="F6658" s="78">
        <v>11406.000192400003</v>
      </c>
      <c r="G6658" s="99">
        <v>5588.9400942760012</v>
      </c>
      <c r="H6658" s="99">
        <v>14877.758530962716</v>
      </c>
      <c r="I6658" s="586">
        <f t="shared" si="175"/>
        <v>12295.668207407203</v>
      </c>
    </row>
    <row r="6659" spans="2:9" ht="20.100000000000001" customHeight="1" thickTop="1" thickBot="1">
      <c r="B6659" s="188" t="s">
        <v>14094</v>
      </c>
      <c r="C6659" s="369" t="s">
        <v>14095</v>
      </c>
      <c r="D6659" s="354" t="s">
        <v>14096</v>
      </c>
      <c r="E6659" s="381" t="s">
        <v>11</v>
      </c>
      <c r="F6659" s="78">
        <v>5451.0484710000001</v>
      </c>
      <c r="G6659" s="99">
        <v>2671.0137507899999</v>
      </c>
      <c r="H6659" s="99">
        <v>7110.2386046029806</v>
      </c>
      <c r="I6659" s="586">
        <f t="shared" si="175"/>
        <v>5876.2302517380003</v>
      </c>
    </row>
    <row r="6660" spans="2:9" ht="20.100000000000001" customHeight="1" thickTop="1" thickBot="1">
      <c r="B6660" s="188" t="s">
        <v>14097</v>
      </c>
      <c r="C6660" s="369" t="s">
        <v>14098</v>
      </c>
      <c r="D6660" s="354" t="s">
        <v>14099</v>
      </c>
      <c r="E6660" s="381" t="s">
        <v>11</v>
      </c>
      <c r="F6660" s="78">
        <v>5690.3320616999999</v>
      </c>
      <c r="G6660" s="99">
        <v>2788.2627102329998</v>
      </c>
      <c r="H6660" s="99">
        <v>7422.3553346402459</v>
      </c>
      <c r="I6660" s="586">
        <f t="shared" si="175"/>
        <v>6134.1779625126001</v>
      </c>
    </row>
    <row r="6661" spans="2:9" ht="20.100000000000001" customHeight="1" thickTop="1" thickBot="1">
      <c r="B6661" s="188" t="s">
        <v>14100</v>
      </c>
      <c r="C6661" s="369" t="s">
        <v>14101</v>
      </c>
      <c r="D6661" s="354" t="s">
        <v>14102</v>
      </c>
      <c r="E6661" s="381" t="s">
        <v>11</v>
      </c>
      <c r="F6661" s="78">
        <v>5994.879740299999</v>
      </c>
      <c r="G6661" s="99">
        <v>2937.4910727469996</v>
      </c>
      <c r="H6661" s="99">
        <v>7819.6012356525134</v>
      </c>
      <c r="I6661" s="586">
        <f t="shared" si="175"/>
        <v>6462.4803600433997</v>
      </c>
    </row>
    <row r="6662" spans="2:9" ht="20.100000000000001" customHeight="1" thickTop="1" thickBot="1">
      <c r="B6662" s="188" t="s">
        <v>14103</v>
      </c>
      <c r="C6662" s="369" t="s">
        <v>14104</v>
      </c>
      <c r="D6662" s="354" t="s">
        <v>14105</v>
      </c>
      <c r="E6662" s="381" t="s">
        <v>11</v>
      </c>
      <c r="F6662" s="78">
        <v>13552.76461</v>
      </c>
      <c r="G6662" s="99">
        <v>6640.8546588999998</v>
      </c>
      <c r="H6662" s="99">
        <v>17677.9551019918</v>
      </c>
      <c r="I6662" s="586">
        <f t="shared" si="175"/>
        <v>14609.880249580001</v>
      </c>
    </row>
    <row r="6663" spans="2:9" ht="20.100000000000001" customHeight="1" thickTop="1" thickBot="1">
      <c r="B6663" s="184" t="s">
        <v>14106</v>
      </c>
      <c r="C6663" s="386" t="s">
        <v>14107</v>
      </c>
      <c r="D6663" s="383" t="s">
        <v>14108</v>
      </c>
      <c r="E6663" s="384" t="s">
        <v>11</v>
      </c>
      <c r="F6663" s="78">
        <v>18341.390040599999</v>
      </c>
      <c r="G6663" s="99">
        <v>8987.2811198939999</v>
      </c>
      <c r="H6663" s="99">
        <v>23924.142341157829</v>
      </c>
      <c r="I6663" s="591">
        <f t="shared" si="175"/>
        <v>19772.018463766803</v>
      </c>
    </row>
    <row r="6664" spans="2:9" ht="20.100000000000001" customHeight="1" thickTop="1" thickBot="1">
      <c r="B6664" s="188" t="s">
        <v>14109</v>
      </c>
      <c r="C6664" s="369" t="s">
        <v>14110</v>
      </c>
      <c r="D6664" s="354" t="s">
        <v>14111</v>
      </c>
      <c r="E6664" s="381" t="s">
        <v>11</v>
      </c>
      <c r="F6664" s="78">
        <v>7003.5940039999996</v>
      </c>
      <c r="G6664" s="99">
        <v>3431.7610619599996</v>
      </c>
      <c r="H6664" s="99">
        <v>9135.3479469375197</v>
      </c>
      <c r="I6664" s="586">
        <f t="shared" si="175"/>
        <v>7549.8743363120002</v>
      </c>
    </row>
    <row r="6665" spans="2:9" ht="20.100000000000001" customHeight="1" thickTop="1" thickBot="1">
      <c r="B6665" s="188" t="s">
        <v>14112</v>
      </c>
      <c r="C6665" s="369" t="s">
        <v>14113</v>
      </c>
      <c r="D6665" s="354" t="s">
        <v>14114</v>
      </c>
      <c r="E6665" s="381" t="s">
        <v>11</v>
      </c>
      <c r="F6665" s="77">
        <v>3019.3586860360001</v>
      </c>
      <c r="G6665" s="102">
        <v>1479.48575615764</v>
      </c>
      <c r="H6665" s="102">
        <v>3938.3910828916382</v>
      </c>
      <c r="I6665" s="586">
        <f t="shared" si="175"/>
        <v>3254.8686635468084</v>
      </c>
    </row>
    <row r="6666" spans="2:9" ht="20.100000000000001" customHeight="1" thickTop="1" thickBot="1">
      <c r="B6666" s="188" t="s">
        <v>14115</v>
      </c>
      <c r="C6666" s="369" t="s">
        <v>14116</v>
      </c>
      <c r="D6666" s="354" t="s">
        <v>14117</v>
      </c>
      <c r="E6666" s="381" t="s">
        <v>11</v>
      </c>
      <c r="F6666" s="77">
        <v>14842.248041852003</v>
      </c>
      <c r="G6666" s="102">
        <v>7272.7015405074808</v>
      </c>
      <c r="H6666" s="102">
        <v>19359.931500830913</v>
      </c>
      <c r="I6666" s="586">
        <f t="shared" si="175"/>
        <v>15999.943389116457</v>
      </c>
    </row>
    <row r="6667" spans="2:9" ht="20.100000000000001" customHeight="1" thickTop="1" thickBot="1">
      <c r="B6667" s="188" t="s">
        <v>14118</v>
      </c>
      <c r="C6667" s="369" t="s">
        <v>14119</v>
      </c>
      <c r="D6667" s="354" t="s">
        <v>14120</v>
      </c>
      <c r="E6667" s="381" t="s">
        <v>11</v>
      </c>
      <c r="F6667" s="78">
        <v>16569.396213700002</v>
      </c>
      <c r="G6667" s="99">
        <v>8119.0041447130006</v>
      </c>
      <c r="H6667" s="99">
        <v>21612.789033226007</v>
      </c>
      <c r="I6667" s="586">
        <f t="shared" si="175"/>
        <v>17861.809118368601</v>
      </c>
    </row>
    <row r="6668" spans="2:9" ht="20.100000000000001" customHeight="1" thickTop="1" thickBot="1">
      <c r="B6668" s="188" t="s">
        <v>14121</v>
      </c>
      <c r="C6668" s="369" t="s">
        <v>14122</v>
      </c>
      <c r="D6668" s="354" t="s">
        <v>14123</v>
      </c>
      <c r="E6668" s="381" t="s">
        <v>11</v>
      </c>
      <c r="F6668" s="77">
        <v>13978.913496944002</v>
      </c>
      <c r="G6668" s="102">
        <v>6290.5110736248007</v>
      </c>
      <c r="H6668" s="102">
        <v>16745.340477989219</v>
      </c>
      <c r="I6668" s="586">
        <f t="shared" si="175"/>
        <v>13839.124361974562</v>
      </c>
    </row>
    <row r="6669" spans="2:9" ht="20.100000000000001" customHeight="1" thickTop="1" thickBot="1">
      <c r="B6669" s="188" t="s">
        <v>14124</v>
      </c>
      <c r="C6669" s="369" t="s">
        <v>14125</v>
      </c>
      <c r="D6669" s="354" t="s">
        <v>14126</v>
      </c>
      <c r="E6669" s="381" t="s">
        <v>11</v>
      </c>
      <c r="F6669" s="78">
        <v>15097.804163200002</v>
      </c>
      <c r="G6669" s="99">
        <v>7397.9240399680011</v>
      </c>
      <c r="H6669" s="99">
        <v>19693.27379439482</v>
      </c>
      <c r="I6669" s="586">
        <f t="shared" si="175"/>
        <v>16275.432887929603</v>
      </c>
    </row>
    <row r="6670" spans="2:9" ht="20.100000000000001" customHeight="1" thickTop="1" thickBot="1">
      <c r="B6670" s="188" t="s">
        <v>14127</v>
      </c>
      <c r="C6670" s="369" t="s">
        <v>14128</v>
      </c>
      <c r="D6670" s="354" t="s">
        <v>14129</v>
      </c>
      <c r="E6670" s="381" t="s">
        <v>11</v>
      </c>
      <c r="F6670" s="78">
        <v>17848.501883299999</v>
      </c>
      <c r="G6670" s="99">
        <v>8745.7659228169996</v>
      </c>
      <c r="H6670" s="99">
        <v>23281.228886538855</v>
      </c>
      <c r="I6670" s="586">
        <f t="shared" si="175"/>
        <v>19240.685030197401</v>
      </c>
    </row>
    <row r="6671" spans="2:9" ht="20.100000000000001" customHeight="1" thickTop="1" thickBot="1">
      <c r="B6671" s="188" t="s">
        <v>14130</v>
      </c>
      <c r="C6671" s="369" t="s">
        <v>14131</v>
      </c>
      <c r="D6671" s="354" t="s">
        <v>14132</v>
      </c>
      <c r="E6671" s="381" t="s">
        <v>11</v>
      </c>
      <c r="F6671" s="77">
        <v>5957.4593147960004</v>
      </c>
      <c r="G6671" s="102">
        <v>2919.1550642500401</v>
      </c>
      <c r="H6671" s="102">
        <v>7770.7907810336073</v>
      </c>
      <c r="I6671" s="586">
        <f>H6671/1.21</f>
        <v>6422.1411413500891</v>
      </c>
    </row>
    <row r="6672" spans="2:9" ht="20.100000000000001" customHeight="1" thickTop="1" thickBot="1">
      <c r="B6672" s="188" t="s">
        <v>14133</v>
      </c>
      <c r="C6672" s="369" t="s">
        <v>14134</v>
      </c>
      <c r="D6672" s="354" t="s">
        <v>14135</v>
      </c>
      <c r="E6672" s="381" t="s">
        <v>11</v>
      </c>
      <c r="F6672" s="78">
        <v>6693.0171539000012</v>
      </c>
      <c r="G6672" s="99">
        <v>3279.5784054110004</v>
      </c>
      <c r="H6672" s="99">
        <v>8730.2377152040826</v>
      </c>
      <c r="I6672" s="586">
        <f t="shared" si="175"/>
        <v>7215.0724919042004</v>
      </c>
    </row>
    <row r="6673" spans="2:9" ht="20.100000000000001" customHeight="1" thickTop="1" thickBot="1">
      <c r="B6673" s="188" t="s">
        <v>14136</v>
      </c>
      <c r="C6673" s="369" t="s">
        <v>14137</v>
      </c>
      <c r="D6673" s="354" t="s">
        <v>14138</v>
      </c>
      <c r="E6673" s="381" t="s">
        <v>11</v>
      </c>
      <c r="F6673" s="77">
        <v>2811.3018681220001</v>
      </c>
      <c r="G6673" s="102">
        <v>1377.5379153797801</v>
      </c>
      <c r="H6673" s="102">
        <v>3667.0059307409747</v>
      </c>
      <c r="I6673" s="586">
        <f t="shared" si="175"/>
        <v>3030.5834138355162</v>
      </c>
    </row>
    <row r="6674" spans="2:9" ht="20.100000000000001" customHeight="1" thickTop="1" thickBot="1">
      <c r="B6674" s="188" t="s">
        <v>13370</v>
      </c>
      <c r="C6674" s="369" t="s">
        <v>14139</v>
      </c>
      <c r="D6674" s="354" t="s">
        <v>14140</v>
      </c>
      <c r="E6674" s="381" t="s">
        <v>11</v>
      </c>
      <c r="F6674" s="77">
        <v>3279.5625534320006</v>
      </c>
      <c r="G6674" s="102">
        <v>1475.8031490444002</v>
      </c>
      <c r="H6674" s="102">
        <v>3928.5879827561939</v>
      </c>
      <c r="I6674" s="586">
        <f t="shared" si="175"/>
        <v>3246.7669278976809</v>
      </c>
    </row>
    <row r="6675" spans="2:9" ht="20.100000000000001" customHeight="1" thickTop="1" thickBot="1">
      <c r="B6675" s="188" t="s">
        <v>14141</v>
      </c>
      <c r="C6675" s="369" t="s">
        <v>14142</v>
      </c>
      <c r="D6675" s="354" t="s">
        <v>14143</v>
      </c>
      <c r="E6675" s="381" t="s">
        <v>11</v>
      </c>
      <c r="F6675" s="77">
        <v>13492.356105206001</v>
      </c>
      <c r="G6675" s="102">
        <v>6611.2544915509407</v>
      </c>
      <c r="H6675" s="102">
        <v>17599.159456508605</v>
      </c>
      <c r="I6675" s="586">
        <f t="shared" si="175"/>
        <v>14544.75988141207</v>
      </c>
    </row>
    <row r="6676" spans="2:9" ht="20.100000000000001" customHeight="1" thickTop="1" thickBot="1">
      <c r="B6676" s="188" t="s">
        <v>13892</v>
      </c>
      <c r="C6676" s="369" t="s">
        <v>14144</v>
      </c>
      <c r="D6676" s="354" t="s">
        <v>14145</v>
      </c>
      <c r="E6676" s="381" t="s">
        <v>11</v>
      </c>
      <c r="F6676" s="77">
        <v>13107.794952912</v>
      </c>
      <c r="G6676" s="102">
        <v>5898.5077288104003</v>
      </c>
      <c r="H6676" s="102">
        <v>15701.827574093288</v>
      </c>
      <c r="I6676" s="586">
        <f t="shared" si="175"/>
        <v>12976.717003382882</v>
      </c>
    </row>
    <row r="6677" spans="2:9" ht="20.100000000000001" customHeight="1" thickTop="1" thickBot="1">
      <c r="B6677" s="184" t="s">
        <v>14146</v>
      </c>
      <c r="C6677" s="386" t="s">
        <v>14147</v>
      </c>
      <c r="D6677" s="383" t="s">
        <v>14148</v>
      </c>
      <c r="E6677" s="384" t="s">
        <v>11</v>
      </c>
      <c r="F6677" s="77">
        <v>2620.9960150000002</v>
      </c>
      <c r="G6677" s="102">
        <v>1179.4482067500001</v>
      </c>
      <c r="H6677" s="102">
        <v>3139.6911263685001</v>
      </c>
      <c r="I6677" s="591">
        <f t="shared" si="175"/>
        <v>2594.7860548500003</v>
      </c>
    </row>
    <row r="6678" spans="2:9" ht="20.100000000000001" customHeight="1" thickTop="1" thickBot="1">
      <c r="B6678" s="184" t="s">
        <v>13125</v>
      </c>
      <c r="C6678" s="382" t="s">
        <v>14149</v>
      </c>
      <c r="D6678" s="383" t="s">
        <v>14150</v>
      </c>
      <c r="E6678" s="384" t="s">
        <v>11</v>
      </c>
      <c r="F6678" s="77">
        <v>13784.959791834</v>
      </c>
      <c r="G6678" s="102">
        <v>6754.6302979986604</v>
      </c>
      <c r="H6678" s="102">
        <v>17980.825853272436</v>
      </c>
      <c r="I6678" s="591">
        <f t="shared" si="175"/>
        <v>14860.186655597056</v>
      </c>
    </row>
    <row r="6679" spans="2:9" ht="20.100000000000001" customHeight="1" thickTop="1" thickBot="1">
      <c r="B6679" s="188" t="s">
        <v>14151</v>
      </c>
      <c r="C6679" s="369" t="s">
        <v>14152</v>
      </c>
      <c r="D6679" s="354" t="s">
        <v>14153</v>
      </c>
      <c r="E6679" s="381" t="s">
        <v>11</v>
      </c>
      <c r="F6679" s="78">
        <v>10311.631047300001</v>
      </c>
      <c r="G6679" s="99">
        <v>5052.6992131770003</v>
      </c>
      <c r="H6679" s="99">
        <v>13450.285305477175</v>
      </c>
      <c r="I6679" s="586">
        <f t="shared" si="175"/>
        <v>11115.938268989401</v>
      </c>
    </row>
    <row r="6680" spans="2:9" ht="20.100000000000001" customHeight="1" thickTop="1" thickBot="1">
      <c r="B6680" s="184" t="s">
        <v>14154</v>
      </c>
      <c r="C6680" s="382" t="s">
        <v>14155</v>
      </c>
      <c r="D6680" s="383" t="s">
        <v>14156</v>
      </c>
      <c r="E6680" s="384" t="s">
        <v>11</v>
      </c>
      <c r="F6680" s="78">
        <v>13852.2315261</v>
      </c>
      <c r="G6680" s="99">
        <v>6787.5934477890005</v>
      </c>
      <c r="H6680" s="99">
        <v>18068.573758014321</v>
      </c>
      <c r="I6680" s="591">
        <f t="shared" si="175"/>
        <v>14932.705585135804</v>
      </c>
    </row>
    <row r="6681" spans="2:9" ht="20.100000000000001" customHeight="1" thickTop="1" thickBot="1">
      <c r="B6681" s="188" t="s">
        <v>14157</v>
      </c>
      <c r="C6681" s="369" t="s">
        <v>14158</v>
      </c>
      <c r="D6681" s="354" t="s">
        <v>14159</v>
      </c>
      <c r="E6681" s="381" t="s">
        <v>11</v>
      </c>
      <c r="F6681" s="78">
        <v>15674.206507300001</v>
      </c>
      <c r="G6681" s="99">
        <v>7680.3611885770006</v>
      </c>
      <c r="H6681" s="99">
        <v>20445.121483991978</v>
      </c>
      <c r="I6681" s="586">
        <f t="shared" si="175"/>
        <v>16896.794614869403</v>
      </c>
    </row>
    <row r="6682" spans="2:9" ht="20.100000000000001" customHeight="1" thickTop="1" thickBot="1">
      <c r="B6682" s="188" t="s">
        <v>13059</v>
      </c>
      <c r="C6682" s="369" t="s">
        <v>14160</v>
      </c>
      <c r="D6682" s="354" t="s">
        <v>14161</v>
      </c>
      <c r="E6682" s="381" t="s">
        <v>11</v>
      </c>
      <c r="F6682" s="78">
        <v>26775.957092500004</v>
      </c>
      <c r="G6682" s="99">
        <v>13120.218975325002</v>
      </c>
      <c r="H6682" s="99">
        <v>34926.022912315158</v>
      </c>
      <c r="I6682" s="586">
        <f t="shared" si="175"/>
        <v>28864.481745715009</v>
      </c>
    </row>
    <row r="6683" spans="2:9" ht="20.100000000000001" customHeight="1" thickTop="1" thickBot="1">
      <c r="B6683" s="184" t="s">
        <v>14162</v>
      </c>
      <c r="C6683" s="382" t="s">
        <v>14163</v>
      </c>
      <c r="D6683" s="383" t="s">
        <v>14164</v>
      </c>
      <c r="E6683" s="384" t="s">
        <v>11</v>
      </c>
      <c r="F6683" s="78">
        <v>15166.008319000002</v>
      </c>
      <c r="G6683" s="99">
        <v>7431.3440763100007</v>
      </c>
      <c r="H6683" s="99">
        <v>19782.237931137224</v>
      </c>
      <c r="I6683" s="591">
        <f t="shared" si="175"/>
        <v>16348.956967882004</v>
      </c>
    </row>
    <row r="6684" spans="2:9" ht="20.100000000000001" customHeight="1" thickTop="1" thickBot="1">
      <c r="B6684" s="188" t="s">
        <v>13368</v>
      </c>
      <c r="C6684" s="369" t="s">
        <v>14165</v>
      </c>
      <c r="D6684" s="354" t="s">
        <v>14166</v>
      </c>
      <c r="E6684" s="381" t="s">
        <v>11</v>
      </c>
      <c r="F6684" s="78">
        <v>2372.2283343000004</v>
      </c>
      <c r="G6684" s="99">
        <v>1162.3918838070001</v>
      </c>
      <c r="H6684" s="99">
        <v>3094.2871946942346</v>
      </c>
      <c r="I6684" s="586">
        <f t="shared" si="175"/>
        <v>2557.2621443754006</v>
      </c>
    </row>
    <row r="6685" spans="2:9" ht="20.100000000000001" customHeight="1" thickTop="1" thickBot="1">
      <c r="B6685" s="184" t="s">
        <v>14167</v>
      </c>
      <c r="C6685" s="382" t="s">
        <v>14168</v>
      </c>
      <c r="D6685" s="383" t="s">
        <v>14169</v>
      </c>
      <c r="E6685" s="384" t="s">
        <v>11</v>
      </c>
      <c r="F6685" s="78">
        <v>7545.8671727999999</v>
      </c>
      <c r="G6685" s="99">
        <v>3697.4749146720001</v>
      </c>
      <c r="H6685" s="99">
        <v>9842.6782228568645</v>
      </c>
      <c r="I6685" s="591">
        <f t="shared" si="175"/>
        <v>8134.4448122784006</v>
      </c>
    </row>
    <row r="6686" spans="2:9" ht="20.100000000000001" customHeight="1" thickTop="1" thickBot="1">
      <c r="B6686" s="184" t="s">
        <v>14170</v>
      </c>
      <c r="C6686" s="382" t="s">
        <v>14171</v>
      </c>
      <c r="D6686" s="383" t="s">
        <v>14172</v>
      </c>
      <c r="E6686" s="384" t="s">
        <v>11</v>
      </c>
      <c r="F6686" s="78">
        <v>5394.7536225000003</v>
      </c>
      <c r="G6686" s="99">
        <v>2643.4292750250002</v>
      </c>
      <c r="H6686" s="99">
        <v>7036.8087301165506</v>
      </c>
      <c r="I6686" s="591">
        <f t="shared" si="175"/>
        <v>5815.5444050550004</v>
      </c>
    </row>
    <row r="6687" spans="2:9" ht="20.100000000000001" customHeight="1" thickTop="1" thickBot="1">
      <c r="B6687" s="184" t="s">
        <v>13375</v>
      </c>
      <c r="C6687" s="382" t="s">
        <v>14173</v>
      </c>
      <c r="D6687" s="383" t="s">
        <v>14174</v>
      </c>
      <c r="E6687" s="384" t="s">
        <v>11</v>
      </c>
      <c r="F6687" s="78">
        <v>19794.284885100002</v>
      </c>
      <c r="G6687" s="99">
        <v>9699.1995936990006</v>
      </c>
      <c r="H6687" s="99">
        <v>25819.269318426741</v>
      </c>
      <c r="I6687" s="591">
        <f t="shared" si="175"/>
        <v>21338.239106137804</v>
      </c>
    </row>
    <row r="6688" spans="2:9" ht="20.100000000000001" customHeight="1" thickTop="1" thickBot="1">
      <c r="B6688" s="184" t="s">
        <v>14175</v>
      </c>
      <c r="C6688" s="382" t="s">
        <v>14176</v>
      </c>
      <c r="D6688" s="383" t="s">
        <v>14177</v>
      </c>
      <c r="E6688" s="384" t="s">
        <v>11</v>
      </c>
      <c r="F6688" s="78">
        <v>7575.7827024000017</v>
      </c>
      <c r="G6688" s="99">
        <v>3712.1335241760007</v>
      </c>
      <c r="H6688" s="99">
        <v>9881.6994413565153</v>
      </c>
      <c r="I6688" s="591">
        <f t="shared" si="175"/>
        <v>8166.6937531872027</v>
      </c>
    </row>
    <row r="6689" spans="2:9" ht="20.100000000000001" customHeight="1" thickTop="1" thickBot="1">
      <c r="B6689" s="184" t="s">
        <v>14178</v>
      </c>
      <c r="C6689" s="382" t="s">
        <v>14179</v>
      </c>
      <c r="D6689" s="383" t="s">
        <v>14180</v>
      </c>
      <c r="E6689" s="384" t="s">
        <v>11</v>
      </c>
      <c r="F6689" s="78">
        <v>8581.7465800000009</v>
      </c>
      <c r="G6689" s="99">
        <v>4205.0558242000006</v>
      </c>
      <c r="H6689" s="99">
        <v>11193.858604020403</v>
      </c>
      <c r="I6689" s="591">
        <f t="shared" si="175"/>
        <v>9251.1228132400029</v>
      </c>
    </row>
    <row r="6690" spans="2:9" ht="20.100000000000001" customHeight="1" thickTop="1" thickBot="1">
      <c r="B6690" s="184" t="s">
        <v>13136</v>
      </c>
      <c r="C6690" s="382" t="s">
        <v>14181</v>
      </c>
      <c r="D6690" s="383" t="s">
        <v>14182</v>
      </c>
      <c r="E6690" s="384" t="s">
        <v>11</v>
      </c>
      <c r="F6690" s="77">
        <v>6886.7998744159995</v>
      </c>
      <c r="G6690" s="102">
        <v>3374.5319384638397</v>
      </c>
      <c r="H6690" s="102">
        <v>8983.0040201907414</v>
      </c>
      <c r="I6690" s="591">
        <f t="shared" si="175"/>
        <v>7423.9702646204478</v>
      </c>
    </row>
    <row r="6691" spans="2:9" ht="20.100000000000001" customHeight="1" thickTop="1" thickBot="1">
      <c r="B6691" s="188" t="s">
        <v>14183</v>
      </c>
      <c r="C6691" s="369" t="s">
        <v>14184</v>
      </c>
      <c r="D6691" s="354" t="s">
        <v>14185</v>
      </c>
      <c r="E6691" s="381" t="s">
        <v>11</v>
      </c>
      <c r="F6691" s="78">
        <v>5168.9103422000007</v>
      </c>
      <c r="G6691" s="99">
        <v>2532.7660676780001</v>
      </c>
      <c r="H6691" s="99">
        <v>6742.2232721588371</v>
      </c>
      <c r="I6691" s="592">
        <f t="shared" si="175"/>
        <v>5572.0853488916009</v>
      </c>
    </row>
    <row r="6692" spans="2:9" ht="20.100000000000001" customHeight="1" thickTop="1" thickBot="1">
      <c r="B6692" s="188" t="s">
        <v>13023</v>
      </c>
      <c r="C6692" s="369" t="s">
        <v>14186</v>
      </c>
      <c r="D6692" s="354" t="s">
        <v>14187</v>
      </c>
      <c r="E6692" s="381" t="s">
        <v>11</v>
      </c>
      <c r="F6692" s="78">
        <v>9885.3889452999992</v>
      </c>
      <c r="G6692" s="99">
        <v>4843.8405831969994</v>
      </c>
      <c r="H6692" s="99">
        <v>12894.303632470414</v>
      </c>
      <c r="I6692" s="592">
        <f t="shared" si="175"/>
        <v>10656.4492830334</v>
      </c>
    </row>
    <row r="6693" spans="2:9" ht="20.100000000000001" customHeight="1" thickTop="1" thickBot="1">
      <c r="B6693" s="188" t="s">
        <v>14188</v>
      </c>
      <c r="C6693" s="369" t="s">
        <v>14189</v>
      </c>
      <c r="D6693" s="354" t="s">
        <v>14190</v>
      </c>
      <c r="E6693" s="381" t="s">
        <v>11</v>
      </c>
      <c r="F6693" s="78">
        <v>6409.239632400001</v>
      </c>
      <c r="G6693" s="99">
        <v>3140.5274198760003</v>
      </c>
      <c r="H6693" s="99">
        <v>8360.0839917099129</v>
      </c>
      <c r="I6693" s="593">
        <f t="shared" si="175"/>
        <v>6909.1603237272011</v>
      </c>
    </row>
    <row r="6694" spans="2:9" ht="20.100000000000001" customHeight="1" thickTop="1" thickBot="1">
      <c r="B6694" s="188" t="s">
        <v>14191</v>
      </c>
      <c r="C6694" s="369" t="s">
        <v>14192</v>
      </c>
      <c r="D6694" s="354" t="s">
        <v>14193</v>
      </c>
      <c r="E6694" s="381" t="s">
        <v>11</v>
      </c>
      <c r="F6694" s="77">
        <v>9326.6383895080016</v>
      </c>
      <c r="G6694" s="102">
        <v>4570.0528108589206</v>
      </c>
      <c r="H6694" s="102">
        <v>12165.480582506447</v>
      </c>
      <c r="I6694" s="592">
        <f t="shared" si="175"/>
        <v>10054.116183889626</v>
      </c>
    </row>
    <row r="6695" spans="2:9" ht="20.100000000000001" customHeight="1" thickTop="1" thickBot="1">
      <c r="B6695" s="209" t="s">
        <v>14194</v>
      </c>
      <c r="C6695" s="385" t="s">
        <v>14195</v>
      </c>
      <c r="D6695" s="471" t="s">
        <v>14196</v>
      </c>
      <c r="E6695" s="381" t="s">
        <v>11</v>
      </c>
      <c r="F6695" s="78">
        <v>11782.044360899998</v>
      </c>
      <c r="G6695" s="99">
        <v>5773.2017368409988</v>
      </c>
      <c r="H6695" s="99">
        <v>15368.263023470739</v>
      </c>
      <c r="I6695" s="592">
        <f t="shared" ref="I6695:I6758" si="176">H6695/1.21</f>
        <v>12701.043821050198</v>
      </c>
    </row>
    <row r="6696" spans="2:9" ht="20.100000000000001" customHeight="1" thickTop="1" thickBot="1">
      <c r="B6696" s="209" t="s">
        <v>14197</v>
      </c>
      <c r="C6696" s="385" t="s">
        <v>14198</v>
      </c>
      <c r="D6696" s="471" t="s">
        <v>14199</v>
      </c>
      <c r="E6696" s="381" t="s">
        <v>11</v>
      </c>
      <c r="F6696" s="78">
        <v>14412.971573000001</v>
      </c>
      <c r="G6696" s="99">
        <v>7062.3560707699999</v>
      </c>
      <c r="H6696" s="99">
        <v>18799.991860389739</v>
      </c>
      <c r="I6696" s="592">
        <f t="shared" si="176"/>
        <v>15537.183355694</v>
      </c>
    </row>
    <row r="6697" spans="2:9" ht="20.100000000000001" customHeight="1" thickTop="1" thickBot="1">
      <c r="B6697" s="188" t="s">
        <v>14200</v>
      </c>
      <c r="C6697" s="369" t="s">
        <v>14201</v>
      </c>
      <c r="D6697" s="354" t="s">
        <v>14202</v>
      </c>
      <c r="E6697" s="381" t="s">
        <v>11</v>
      </c>
      <c r="F6697" s="78">
        <v>6083.3662999999997</v>
      </c>
      <c r="G6697" s="99">
        <v>2980.849487</v>
      </c>
      <c r="H6697" s="99">
        <v>7935.0213343939995</v>
      </c>
      <c r="I6697" s="592">
        <f t="shared" si="176"/>
        <v>6557.8688714</v>
      </c>
    </row>
    <row r="6698" spans="2:9" ht="20.100000000000001" customHeight="1" thickTop="1" thickBot="1">
      <c r="B6698" s="188" t="s">
        <v>14203</v>
      </c>
      <c r="C6698" s="385" t="s">
        <v>14204</v>
      </c>
      <c r="D6698" s="354" t="s">
        <v>14205</v>
      </c>
      <c r="E6698" s="381" t="s">
        <v>11</v>
      </c>
      <c r="F6698" s="78">
        <v>3169.2848065999997</v>
      </c>
      <c r="G6698" s="99">
        <v>1426.1781629699999</v>
      </c>
      <c r="H6698" s="99">
        <v>3796.48626982614</v>
      </c>
      <c r="I6698" s="592">
        <f t="shared" si="176"/>
        <v>3137.5919585340002</v>
      </c>
    </row>
    <row r="6699" spans="2:9" ht="20.100000000000001" customHeight="1" thickTop="1" thickBot="1">
      <c r="B6699" s="188" t="s">
        <v>13519</v>
      </c>
      <c r="C6699" s="369" t="s">
        <v>14206</v>
      </c>
      <c r="D6699" s="354" t="s">
        <v>14207</v>
      </c>
      <c r="E6699" s="381" t="s">
        <v>11</v>
      </c>
      <c r="F6699" s="78">
        <v>2295.1091339</v>
      </c>
      <c r="G6699" s="99">
        <v>1124.603475611</v>
      </c>
      <c r="H6699" s="99">
        <v>2993.6944520764823</v>
      </c>
      <c r="I6699" s="592">
        <f t="shared" si="176"/>
        <v>2474.1276463442005</v>
      </c>
    </row>
    <row r="6700" spans="2:9" ht="20.100000000000001" customHeight="1" thickTop="1" thickBot="1">
      <c r="B6700" s="188" t="s">
        <v>14208</v>
      </c>
      <c r="C6700" s="369" t="s">
        <v>14209</v>
      </c>
      <c r="D6700" s="354" t="s">
        <v>14210</v>
      </c>
      <c r="E6700" s="381" t="s">
        <v>11</v>
      </c>
      <c r="F6700" s="78">
        <v>2168.4558863000002</v>
      </c>
      <c r="G6700" s="99">
        <v>1062.543384287</v>
      </c>
      <c r="H6700" s="99">
        <v>2828.4904889719942</v>
      </c>
      <c r="I6700" s="592">
        <f t="shared" si="176"/>
        <v>2337.5954454314001</v>
      </c>
    </row>
    <row r="6701" spans="2:9" ht="20.100000000000001" customHeight="1" thickTop="1" thickBot="1">
      <c r="B6701" s="188" t="s">
        <v>14211</v>
      </c>
      <c r="C6701" s="369" t="s">
        <v>14212</v>
      </c>
      <c r="D6701" s="354" t="s">
        <v>14213</v>
      </c>
      <c r="E6701" s="381" t="s">
        <v>11</v>
      </c>
      <c r="F6701" s="77">
        <v>3670.0837788560002</v>
      </c>
      <c r="G6701" s="102">
        <v>1798.3410516394401</v>
      </c>
      <c r="H6701" s="102">
        <v>4787.1838794641899</v>
      </c>
      <c r="I6701" s="592">
        <f t="shared" si="176"/>
        <v>3956.3503136067684</v>
      </c>
    </row>
    <row r="6702" spans="2:9" ht="20.100000000000001" customHeight="1" thickTop="1" thickBot="1">
      <c r="B6702" s="184" t="s">
        <v>14214</v>
      </c>
      <c r="C6702" s="382" t="s">
        <v>14215</v>
      </c>
      <c r="D6702" s="383" t="s">
        <v>14216</v>
      </c>
      <c r="E6702" s="384" t="s">
        <v>11</v>
      </c>
      <c r="F6702" s="77">
        <v>5705.2405092320005</v>
      </c>
      <c r="G6702" s="102">
        <v>2795.5678495236803</v>
      </c>
      <c r="H6702" s="102">
        <v>7441.8016154320367</v>
      </c>
      <c r="I6702" s="591">
        <f t="shared" si="176"/>
        <v>6150.2492689520968</v>
      </c>
    </row>
    <row r="6703" spans="2:9" ht="20.100000000000001" customHeight="1" thickTop="1" thickBot="1">
      <c r="B6703" s="188" t="s">
        <v>14217</v>
      </c>
      <c r="C6703" s="369" t="s">
        <v>14218</v>
      </c>
      <c r="D6703" s="354" t="s">
        <v>14219</v>
      </c>
      <c r="E6703" s="381" t="s">
        <v>11</v>
      </c>
      <c r="F6703" s="78">
        <v>7232.8244593000018</v>
      </c>
      <c r="G6703" s="99">
        <v>3544.083985057001</v>
      </c>
      <c r="H6703" s="99">
        <v>9434.3515682217367</v>
      </c>
      <c r="I6703" s="586">
        <f t="shared" si="176"/>
        <v>7796.9847671254029</v>
      </c>
    </row>
    <row r="6704" spans="2:9" ht="20.100000000000001" customHeight="1" thickTop="1" thickBot="1">
      <c r="B6704" s="188" t="s">
        <v>14220</v>
      </c>
      <c r="C6704" s="369" t="s">
        <v>14221</v>
      </c>
      <c r="D6704" s="354" t="s">
        <v>14222</v>
      </c>
      <c r="E6704" s="381" t="s">
        <v>11</v>
      </c>
      <c r="F6704" s="77">
        <v>4717.7066572680005</v>
      </c>
      <c r="G6704" s="102">
        <v>2311.6762620613204</v>
      </c>
      <c r="H6704" s="102">
        <v>6153.6822096072356</v>
      </c>
      <c r="I6704" s="586">
        <f t="shared" si="176"/>
        <v>5085.6877765349054</v>
      </c>
    </row>
    <row r="6705" spans="2:9" ht="20.100000000000001" customHeight="1" thickTop="1" thickBot="1">
      <c r="B6705" s="188" t="s">
        <v>14223</v>
      </c>
      <c r="C6705" s="369" t="s">
        <v>14224</v>
      </c>
      <c r="D6705" s="354" t="s">
        <v>14225</v>
      </c>
      <c r="E6705" s="381" t="s">
        <v>11</v>
      </c>
      <c r="F6705" s="78">
        <v>9544.2326792999993</v>
      </c>
      <c r="G6705" s="99">
        <v>4676.674012857</v>
      </c>
      <c r="H6705" s="99">
        <v>12449.306222225334</v>
      </c>
      <c r="I6705" s="586">
        <f t="shared" si="176"/>
        <v>10288.6828282854</v>
      </c>
    </row>
    <row r="6706" spans="2:9" ht="20.100000000000001" customHeight="1" thickTop="1" thickBot="1">
      <c r="B6706" s="184" t="s">
        <v>14109</v>
      </c>
      <c r="C6706" s="382" t="s">
        <v>14226</v>
      </c>
      <c r="D6706" s="383" t="s">
        <v>14227</v>
      </c>
      <c r="E6706" s="384" t="s">
        <v>11</v>
      </c>
      <c r="F6706" s="78">
        <v>2105.8473435999999</v>
      </c>
      <c r="G6706" s="99">
        <v>1031.865198364</v>
      </c>
      <c r="H6706" s="99">
        <v>2746.8251580449682</v>
      </c>
      <c r="I6706" s="591">
        <f t="shared" si="176"/>
        <v>2270.1034364008001</v>
      </c>
    </row>
    <row r="6707" spans="2:9" ht="20.100000000000001" customHeight="1" thickTop="1" thickBot="1">
      <c r="B6707" s="188" t="s">
        <v>14228</v>
      </c>
      <c r="C6707" s="369" t="s">
        <v>14229</v>
      </c>
      <c r="D6707" s="354" t="s">
        <v>14230</v>
      </c>
      <c r="E6707" s="381" t="s">
        <v>11</v>
      </c>
      <c r="F6707" s="78">
        <v>1467.4732457</v>
      </c>
      <c r="G6707" s="99">
        <v>719.061890393</v>
      </c>
      <c r="H6707" s="99">
        <v>1914.1427522261663</v>
      </c>
      <c r="I6707" s="586">
        <f t="shared" si="176"/>
        <v>1581.9361588646002</v>
      </c>
    </row>
    <row r="6708" spans="2:9" ht="20.100000000000001" customHeight="1" thickTop="1" thickBot="1">
      <c r="B6708" s="188" t="s">
        <v>14231</v>
      </c>
      <c r="C6708" s="369" t="s">
        <v>14232</v>
      </c>
      <c r="D6708" s="354" t="s">
        <v>14233</v>
      </c>
      <c r="E6708" s="381" t="s">
        <v>11</v>
      </c>
      <c r="F6708" s="78">
        <v>2986.404454</v>
      </c>
      <c r="G6708" s="99">
        <v>1463.3381824599999</v>
      </c>
      <c r="H6708" s="99">
        <v>3895.4062417085202</v>
      </c>
      <c r="I6708" s="586">
        <f t="shared" si="176"/>
        <v>3219.3440014120001</v>
      </c>
    </row>
    <row r="6709" spans="2:9" ht="20.100000000000001" customHeight="1" thickTop="1" thickBot="1">
      <c r="B6709" s="188" t="s">
        <v>14234</v>
      </c>
      <c r="C6709" s="369" t="s">
        <v>14235</v>
      </c>
      <c r="D6709" s="354" t="s">
        <v>14236</v>
      </c>
      <c r="E6709" s="381" t="s">
        <v>11</v>
      </c>
      <c r="F6709" s="78">
        <v>4052.9310206000005</v>
      </c>
      <c r="G6709" s="99">
        <v>1985.9362000940002</v>
      </c>
      <c r="H6709" s="99">
        <v>5286.5621646502295</v>
      </c>
      <c r="I6709" s="586">
        <f t="shared" si="176"/>
        <v>4369.0596402068013</v>
      </c>
    </row>
    <row r="6710" spans="2:9" ht="20.100000000000001" customHeight="1" thickTop="1" thickBot="1">
      <c r="B6710" s="188" t="s">
        <v>14237</v>
      </c>
      <c r="C6710" s="369" t="s">
        <v>14238</v>
      </c>
      <c r="D6710" s="354" t="s">
        <v>14239</v>
      </c>
      <c r="E6710" s="381" t="s">
        <v>11</v>
      </c>
      <c r="F6710" s="78">
        <v>2105.8473435999999</v>
      </c>
      <c r="G6710" s="99">
        <v>1031.865198364</v>
      </c>
      <c r="H6710" s="99">
        <v>2746.8251580449682</v>
      </c>
      <c r="I6710" s="586">
        <f t="shared" si="176"/>
        <v>2270.1034364008001</v>
      </c>
    </row>
    <row r="6711" spans="2:9" ht="20.100000000000001" customHeight="1" thickTop="1" thickBot="1">
      <c r="B6711" s="188" t="s">
        <v>13192</v>
      </c>
      <c r="C6711" s="369" t="s">
        <v>14240</v>
      </c>
      <c r="D6711" s="354" t="s">
        <v>14241</v>
      </c>
      <c r="E6711" s="381" t="s">
        <v>11</v>
      </c>
      <c r="F6711" s="78">
        <v>2105.8473435999999</v>
      </c>
      <c r="G6711" s="99">
        <v>1031.865198364</v>
      </c>
      <c r="H6711" s="99">
        <v>2746.8251580449682</v>
      </c>
      <c r="I6711" s="586">
        <f t="shared" si="176"/>
        <v>2270.1034364008001</v>
      </c>
    </row>
    <row r="6712" spans="2:9" ht="20.100000000000001" customHeight="1" thickTop="1" thickBot="1">
      <c r="B6712" s="188" t="s">
        <v>14242</v>
      </c>
      <c r="C6712" s="369" t="s">
        <v>14243</v>
      </c>
      <c r="D6712" s="354" t="s">
        <v>14244</v>
      </c>
      <c r="E6712" s="381" t="s">
        <v>11</v>
      </c>
      <c r="F6712" s="77">
        <v>4950.4080185339999</v>
      </c>
      <c r="G6712" s="102">
        <v>2425.6999290816598</v>
      </c>
      <c r="H6712" s="102">
        <v>6457.2132112153786</v>
      </c>
      <c r="I6712" s="586">
        <f t="shared" si="176"/>
        <v>5336.5398439796518</v>
      </c>
    </row>
    <row r="6713" spans="2:9" ht="20.100000000000001" customHeight="1" thickTop="1" thickBot="1">
      <c r="B6713" s="184" t="s">
        <v>14245</v>
      </c>
      <c r="C6713" s="382" t="s">
        <v>14246</v>
      </c>
      <c r="D6713" s="383" t="s">
        <v>14247</v>
      </c>
      <c r="E6713" s="384" t="s">
        <v>11</v>
      </c>
      <c r="F6713" s="78">
        <v>5502.9264433000008</v>
      </c>
      <c r="G6713" s="99">
        <v>2696.4339572170002</v>
      </c>
      <c r="H6713" s="99">
        <v>7177.9071941116554</v>
      </c>
      <c r="I6713" s="591">
        <f t="shared" si="176"/>
        <v>5932.1547058774013</v>
      </c>
    </row>
    <row r="6714" spans="2:9" ht="20.100000000000001" customHeight="1" thickTop="1" thickBot="1">
      <c r="B6714" s="184" t="s">
        <v>14248</v>
      </c>
      <c r="C6714" s="382" t="s">
        <v>14249</v>
      </c>
      <c r="D6714" s="383" t="s">
        <v>14250</v>
      </c>
      <c r="E6714" s="384" t="s">
        <v>11</v>
      </c>
      <c r="F6714" s="78">
        <v>4211.1798366000003</v>
      </c>
      <c r="G6714" s="99">
        <v>2063.478119934</v>
      </c>
      <c r="H6714" s="99">
        <v>5492.9787552643083</v>
      </c>
      <c r="I6714" s="591">
        <f t="shared" si="176"/>
        <v>4539.6518638548005</v>
      </c>
    </row>
    <row r="6715" spans="2:9" ht="20.100000000000001" customHeight="1" thickTop="1" thickBot="1">
      <c r="B6715" s="188" t="s">
        <v>14251</v>
      </c>
      <c r="C6715" s="369" t="s">
        <v>14252</v>
      </c>
      <c r="D6715" s="354" t="s">
        <v>14253</v>
      </c>
      <c r="E6715" s="381" t="s">
        <v>11</v>
      </c>
      <c r="F6715" s="77">
        <v>4361.0214132760002</v>
      </c>
      <c r="G6715" s="102">
        <v>2136.90049250524</v>
      </c>
      <c r="H6715" s="102">
        <v>5688.4291110489494</v>
      </c>
      <c r="I6715" s="586">
        <f t="shared" si="176"/>
        <v>4701.1810835115284</v>
      </c>
    </row>
    <row r="6716" spans="2:9" ht="20.100000000000001" customHeight="1" thickTop="1" thickBot="1">
      <c r="B6716" s="184" t="s">
        <v>14254</v>
      </c>
      <c r="C6716" s="382" t="s">
        <v>14255</v>
      </c>
      <c r="D6716" s="383" t="s">
        <v>14256</v>
      </c>
      <c r="E6716" s="384" t="s">
        <v>11</v>
      </c>
      <c r="F6716" s="77">
        <v>5149.6324389180008</v>
      </c>
      <c r="G6716" s="102">
        <v>2523.3198950698202</v>
      </c>
      <c r="H6716" s="102">
        <v>6717.0775606758616</v>
      </c>
      <c r="I6716" s="591">
        <f t="shared" si="176"/>
        <v>5551.3037691536047</v>
      </c>
    </row>
    <row r="6717" spans="2:9" ht="20.100000000000001" customHeight="1" thickTop="1" thickBot="1">
      <c r="B6717" s="188" t="s">
        <v>14257</v>
      </c>
      <c r="C6717" s="369" t="s">
        <v>14258</v>
      </c>
      <c r="D6717" s="354" t="s">
        <v>14259</v>
      </c>
      <c r="E6717" s="381" t="s">
        <v>11</v>
      </c>
      <c r="F6717" s="78">
        <v>5428.2053628000003</v>
      </c>
      <c r="G6717" s="99">
        <v>2659.8206277720001</v>
      </c>
      <c r="H6717" s="99">
        <v>7080.4425111290639</v>
      </c>
      <c r="I6717" s="586">
        <f t="shared" si="176"/>
        <v>5851.6053810984004</v>
      </c>
    </row>
    <row r="6718" spans="2:9" ht="20.100000000000001" customHeight="1" thickTop="1" thickBot="1">
      <c r="B6718" s="188" t="s">
        <v>14260</v>
      </c>
      <c r="C6718" s="369" t="s">
        <v>14261</v>
      </c>
      <c r="D6718" s="354" t="s">
        <v>14262</v>
      </c>
      <c r="E6718" s="381" t="s">
        <v>11</v>
      </c>
      <c r="F6718" s="78">
        <v>5602.5500344000011</v>
      </c>
      <c r="G6718" s="99">
        <v>2745.2495168560004</v>
      </c>
      <c r="H6718" s="99">
        <v>7307.8542138706734</v>
      </c>
      <c r="I6718" s="586">
        <f t="shared" si="176"/>
        <v>6039.5489370832011</v>
      </c>
    </row>
    <row r="6719" spans="2:9" ht="20.100000000000001" customHeight="1" thickTop="1" thickBot="1">
      <c r="B6719" s="188" t="s">
        <v>14263</v>
      </c>
      <c r="C6719" s="369" t="s">
        <v>14264</v>
      </c>
      <c r="D6719" s="354" t="s">
        <v>14265</v>
      </c>
      <c r="E6719" s="381" t="s">
        <v>11</v>
      </c>
      <c r="F6719" s="78">
        <v>2999.0860372000002</v>
      </c>
      <c r="G6719" s="99">
        <v>1469.5521582280001</v>
      </c>
      <c r="H6719" s="99">
        <v>3911.9478452029362</v>
      </c>
      <c r="I6719" s="586">
        <f t="shared" si="176"/>
        <v>3233.0147481016002</v>
      </c>
    </row>
    <row r="6720" spans="2:9" ht="20.100000000000001" customHeight="1" thickTop="1" thickBot="1">
      <c r="B6720" s="188" t="s">
        <v>14266</v>
      </c>
      <c r="C6720" s="369" t="s">
        <v>14267</v>
      </c>
      <c r="D6720" s="354" t="s">
        <v>14268</v>
      </c>
      <c r="E6720" s="381" t="s">
        <v>11</v>
      </c>
      <c r="F6720" s="78">
        <v>4941.4818639999994</v>
      </c>
      <c r="G6720" s="99">
        <v>2421.3261133599995</v>
      </c>
      <c r="H6720" s="99">
        <v>6445.5701137643191</v>
      </c>
      <c r="I6720" s="586">
        <f t="shared" si="176"/>
        <v>5326.9174493919991</v>
      </c>
    </row>
    <row r="6721" spans="2:9" ht="20.100000000000001" customHeight="1" thickTop="1" thickBot="1">
      <c r="B6721" s="188" t="s">
        <v>14269</v>
      </c>
      <c r="C6721" s="369" t="s">
        <v>14270</v>
      </c>
      <c r="D6721" s="354" t="s">
        <v>14271</v>
      </c>
      <c r="E6721" s="381" t="s">
        <v>11</v>
      </c>
      <c r="F6721" s="78">
        <v>4083.7949592</v>
      </c>
      <c r="G6721" s="99">
        <v>2001.0595300079999</v>
      </c>
      <c r="H6721" s="99">
        <v>5326.8204688812957</v>
      </c>
      <c r="I6721" s="586">
        <f t="shared" si="176"/>
        <v>4402.3309660176001</v>
      </c>
    </row>
    <row r="6722" spans="2:9" ht="20.100000000000001" customHeight="1" thickTop="1" thickBot="1">
      <c r="B6722" s="188" t="s">
        <v>14272</v>
      </c>
      <c r="C6722" s="369" t="s">
        <v>14273</v>
      </c>
      <c r="D6722" s="354" t="s">
        <v>14274</v>
      </c>
      <c r="E6722" s="381" t="s">
        <v>11</v>
      </c>
      <c r="F6722" s="77">
        <v>3541.4180073580001</v>
      </c>
      <c r="G6722" s="102">
        <v>1735.2948236054201</v>
      </c>
      <c r="H6722" s="102">
        <v>4619.3548204376284</v>
      </c>
      <c r="I6722" s="586">
        <f t="shared" si="176"/>
        <v>3817.6486119319243</v>
      </c>
    </row>
    <row r="6723" spans="2:9" ht="20.100000000000001" customHeight="1" thickTop="1" thickBot="1">
      <c r="B6723" s="188" t="s">
        <v>14275</v>
      </c>
      <c r="C6723" s="369" t="s">
        <v>14276</v>
      </c>
      <c r="D6723" s="354" t="s">
        <v>14277</v>
      </c>
      <c r="E6723" s="381" t="s">
        <v>11</v>
      </c>
      <c r="F6723" s="78">
        <v>2255.3843455000001</v>
      </c>
      <c r="G6723" s="99">
        <v>1105.1383292949999</v>
      </c>
      <c r="H6723" s="99">
        <v>2941.8782325832899</v>
      </c>
      <c r="I6723" s="586">
        <f t="shared" si="176"/>
        <v>2431.304324449</v>
      </c>
    </row>
    <row r="6724" spans="2:9" ht="20.100000000000001" customHeight="1" thickTop="1" thickBot="1">
      <c r="B6724" s="184" t="s">
        <v>14278</v>
      </c>
      <c r="C6724" s="382" t="s">
        <v>14279</v>
      </c>
      <c r="D6724" s="383" t="s">
        <v>14280</v>
      </c>
      <c r="E6724" s="384" t="s">
        <v>11</v>
      </c>
      <c r="F6724" s="77">
        <v>0</v>
      </c>
      <c r="G6724" s="102">
        <v>0</v>
      </c>
      <c r="H6724" s="102">
        <v>0</v>
      </c>
      <c r="I6724" s="591">
        <f t="shared" si="176"/>
        <v>0</v>
      </c>
    </row>
    <row r="6725" spans="2:9" ht="20.100000000000001" customHeight="1" thickTop="1" thickBot="1">
      <c r="B6725" s="188" t="s">
        <v>14281</v>
      </c>
      <c r="C6725" s="369" t="s">
        <v>14282</v>
      </c>
      <c r="D6725" s="354" t="s">
        <v>14283</v>
      </c>
      <c r="E6725" s="381" t="s">
        <v>11</v>
      </c>
      <c r="F6725" s="77">
        <v>0</v>
      </c>
      <c r="G6725" s="102">
        <v>0</v>
      </c>
      <c r="H6725" s="102">
        <v>0</v>
      </c>
      <c r="I6725" s="586">
        <f t="shared" si="176"/>
        <v>0</v>
      </c>
    </row>
    <row r="6726" spans="2:9" ht="20.100000000000001" customHeight="1" thickTop="1" thickBot="1">
      <c r="B6726" s="188" t="s">
        <v>14284</v>
      </c>
      <c r="C6726" s="369" t="s">
        <v>14285</v>
      </c>
      <c r="D6726" s="354" t="s">
        <v>14286</v>
      </c>
      <c r="E6726" s="381" t="s">
        <v>11</v>
      </c>
      <c r="F6726" s="77">
        <v>0</v>
      </c>
      <c r="G6726" s="102">
        <v>0</v>
      </c>
      <c r="H6726" s="102">
        <v>0</v>
      </c>
      <c r="I6726" s="586">
        <f t="shared" si="176"/>
        <v>0</v>
      </c>
    </row>
    <row r="6727" spans="2:9" ht="20.100000000000001" customHeight="1" thickTop="1" thickBot="1">
      <c r="B6727" s="184" t="s">
        <v>14287</v>
      </c>
      <c r="C6727" s="382" t="s">
        <v>14288</v>
      </c>
      <c r="D6727" s="383" t="s">
        <v>14289</v>
      </c>
      <c r="E6727" s="384" t="s">
        <v>11</v>
      </c>
      <c r="F6727" s="77">
        <v>0</v>
      </c>
      <c r="G6727" s="102">
        <v>0</v>
      </c>
      <c r="H6727" s="102">
        <v>0</v>
      </c>
      <c r="I6727" s="591">
        <f t="shared" si="176"/>
        <v>0</v>
      </c>
    </row>
    <row r="6728" spans="2:9" ht="20.100000000000001" customHeight="1" thickTop="1" thickBot="1">
      <c r="B6728" s="184" t="s">
        <v>14290</v>
      </c>
      <c r="C6728" s="382" t="s">
        <v>14291</v>
      </c>
      <c r="D6728" s="383" t="s">
        <v>14292</v>
      </c>
      <c r="E6728" s="384" t="s">
        <v>11</v>
      </c>
      <c r="F6728" s="77">
        <v>0</v>
      </c>
      <c r="G6728" s="102">
        <v>0</v>
      </c>
      <c r="H6728" s="102">
        <v>0</v>
      </c>
      <c r="I6728" s="591">
        <f t="shared" si="176"/>
        <v>0</v>
      </c>
    </row>
    <row r="6729" spans="2:9" ht="20.100000000000001" customHeight="1" thickTop="1" thickBot="1">
      <c r="B6729" s="188" t="s">
        <v>14293</v>
      </c>
      <c r="C6729" s="369" t="s">
        <v>14294</v>
      </c>
      <c r="D6729" s="354" t="s">
        <v>14295</v>
      </c>
      <c r="E6729" s="381" t="s">
        <v>11</v>
      </c>
      <c r="F6729" s="77">
        <v>0</v>
      </c>
      <c r="G6729" s="102">
        <v>0</v>
      </c>
      <c r="H6729" s="102">
        <v>0</v>
      </c>
      <c r="I6729" s="586">
        <f t="shared" si="176"/>
        <v>0</v>
      </c>
    </row>
    <row r="6730" spans="2:9" ht="20.100000000000001" customHeight="1" thickTop="1" thickBot="1">
      <c r="B6730" s="188" t="s">
        <v>14296</v>
      </c>
      <c r="C6730" s="369" t="s">
        <v>14297</v>
      </c>
      <c r="D6730" s="354" t="s">
        <v>14298</v>
      </c>
      <c r="E6730" s="381" t="s">
        <v>11</v>
      </c>
      <c r="F6730" s="77">
        <v>0</v>
      </c>
      <c r="G6730" s="102">
        <v>0</v>
      </c>
      <c r="H6730" s="102">
        <v>0</v>
      </c>
      <c r="I6730" s="586">
        <f t="shared" si="176"/>
        <v>0</v>
      </c>
    </row>
    <row r="6731" spans="2:9" ht="20.100000000000001" customHeight="1" thickTop="1" thickBot="1">
      <c r="B6731" s="188" t="s">
        <v>14299</v>
      </c>
      <c r="C6731" s="369" t="s">
        <v>14300</v>
      </c>
      <c r="D6731" s="354" t="s">
        <v>14301</v>
      </c>
      <c r="E6731" s="381" t="s">
        <v>11</v>
      </c>
      <c r="F6731" s="77">
        <v>0</v>
      </c>
      <c r="G6731" s="102">
        <v>0</v>
      </c>
      <c r="H6731" s="102">
        <v>0</v>
      </c>
      <c r="I6731" s="586">
        <f t="shared" si="176"/>
        <v>0</v>
      </c>
    </row>
    <row r="6732" spans="2:9" ht="20.100000000000001" customHeight="1" thickTop="1" thickBot="1">
      <c r="B6732" s="188" t="s">
        <v>14302</v>
      </c>
      <c r="C6732" s="369" t="s">
        <v>14303</v>
      </c>
      <c r="D6732" s="354" t="s">
        <v>14304</v>
      </c>
      <c r="E6732" s="381" t="s">
        <v>11</v>
      </c>
      <c r="F6732" s="77">
        <v>0</v>
      </c>
      <c r="G6732" s="102">
        <v>0</v>
      </c>
      <c r="H6732" s="102">
        <v>0</v>
      </c>
      <c r="I6732" s="586">
        <f t="shared" si="176"/>
        <v>0</v>
      </c>
    </row>
    <row r="6733" spans="2:9" ht="20.100000000000001" customHeight="1" thickTop="1" thickBot="1">
      <c r="B6733" s="188" t="s">
        <v>14305</v>
      </c>
      <c r="C6733" s="369" t="s">
        <v>14306</v>
      </c>
      <c r="D6733" s="354" t="s">
        <v>14307</v>
      </c>
      <c r="E6733" s="381" t="s">
        <v>11</v>
      </c>
      <c r="F6733" s="77">
        <v>0</v>
      </c>
      <c r="G6733" s="102">
        <v>0</v>
      </c>
      <c r="H6733" s="102">
        <v>0</v>
      </c>
      <c r="I6733" s="586">
        <f t="shared" si="176"/>
        <v>0</v>
      </c>
    </row>
    <row r="6734" spans="2:9" ht="20.100000000000001" customHeight="1" thickTop="1" thickBot="1">
      <c r="B6734" s="184" t="s">
        <v>14308</v>
      </c>
      <c r="C6734" s="382" t="s">
        <v>14309</v>
      </c>
      <c r="D6734" s="383" t="s">
        <v>14310</v>
      </c>
      <c r="E6734" s="384" t="s">
        <v>11</v>
      </c>
      <c r="F6734" s="77">
        <v>0</v>
      </c>
      <c r="G6734" s="102">
        <v>0</v>
      </c>
      <c r="H6734" s="102">
        <v>0</v>
      </c>
      <c r="I6734" s="591">
        <f t="shared" si="176"/>
        <v>0</v>
      </c>
    </row>
    <row r="6735" spans="2:9" ht="20.100000000000001" customHeight="1" thickTop="1" thickBot="1">
      <c r="B6735" s="188" t="s">
        <v>14311</v>
      </c>
      <c r="C6735" s="369" t="s">
        <v>14312</v>
      </c>
      <c r="D6735" s="354" t="s">
        <v>14313</v>
      </c>
      <c r="E6735" s="381" t="s">
        <v>11</v>
      </c>
      <c r="F6735" s="77">
        <v>0</v>
      </c>
      <c r="G6735" s="102">
        <v>0</v>
      </c>
      <c r="H6735" s="102">
        <v>0</v>
      </c>
      <c r="I6735" s="586">
        <f t="shared" si="176"/>
        <v>0</v>
      </c>
    </row>
    <row r="6736" spans="2:9" ht="20.100000000000001" customHeight="1" thickTop="1" thickBot="1">
      <c r="B6736" s="184" t="s">
        <v>13441</v>
      </c>
      <c r="C6736" s="382" t="s">
        <v>14314</v>
      </c>
      <c r="D6736" s="383" t="s">
        <v>14315</v>
      </c>
      <c r="E6736" s="384" t="s">
        <v>11</v>
      </c>
      <c r="F6736" s="77">
        <v>0</v>
      </c>
      <c r="G6736" s="102">
        <v>0</v>
      </c>
      <c r="H6736" s="102">
        <v>0</v>
      </c>
      <c r="I6736" s="591">
        <f t="shared" si="176"/>
        <v>0</v>
      </c>
    </row>
    <row r="6737" spans="2:9" ht="20.100000000000001" customHeight="1" thickTop="1" thickBot="1">
      <c r="B6737" s="184" t="s">
        <v>13899</v>
      </c>
      <c r="C6737" s="382" t="s">
        <v>14316</v>
      </c>
      <c r="D6737" s="383" t="s">
        <v>14317</v>
      </c>
      <c r="E6737" s="384" t="s">
        <v>11</v>
      </c>
      <c r="F6737" s="77">
        <v>0</v>
      </c>
      <c r="G6737" s="102">
        <v>0</v>
      </c>
      <c r="H6737" s="102">
        <v>0</v>
      </c>
      <c r="I6737" s="591">
        <f t="shared" si="176"/>
        <v>0</v>
      </c>
    </row>
    <row r="6738" spans="2:9" ht="20.100000000000001" customHeight="1" thickTop="1" thickBot="1">
      <c r="B6738" s="184" t="s">
        <v>14091</v>
      </c>
      <c r="C6738" s="382" t="s">
        <v>14318</v>
      </c>
      <c r="D6738" s="383" t="s">
        <v>14319</v>
      </c>
      <c r="E6738" s="384" t="s">
        <v>11</v>
      </c>
      <c r="F6738" s="77">
        <v>35988.242828164002</v>
      </c>
      <c r="G6738" s="102">
        <v>16194.709272673801</v>
      </c>
      <c r="H6738" s="102">
        <v>43110.316083857666</v>
      </c>
      <c r="I6738" s="591">
        <f t="shared" si="176"/>
        <v>35628.360399882367</v>
      </c>
    </row>
    <row r="6739" spans="2:9" ht="20.100000000000001" customHeight="1" thickTop="1" thickBot="1">
      <c r="B6739" s="184" t="s">
        <v>14100</v>
      </c>
      <c r="C6739" s="382" t="s">
        <v>14320</v>
      </c>
      <c r="D6739" s="383" t="s">
        <v>14321</v>
      </c>
      <c r="E6739" s="384" t="s">
        <v>11</v>
      </c>
      <c r="F6739" s="78">
        <v>37786.701059800005</v>
      </c>
      <c r="G6739" s="99">
        <v>17004.015476910005</v>
      </c>
      <c r="H6739" s="99">
        <v>45264.689199534434</v>
      </c>
      <c r="I6739" s="591">
        <f t="shared" si="176"/>
        <v>37408.834049202014</v>
      </c>
    </row>
    <row r="6740" spans="2:9" ht="20.100000000000001" customHeight="1" thickTop="1" thickBot="1">
      <c r="B6740" s="184" t="s">
        <v>14322</v>
      </c>
      <c r="C6740" s="382" t="s">
        <v>14323</v>
      </c>
      <c r="D6740" s="383" t="s">
        <v>14324</v>
      </c>
      <c r="E6740" s="384" t="s">
        <v>11</v>
      </c>
      <c r="F6740" s="78">
        <v>15779.398614100002</v>
      </c>
      <c r="G6740" s="99">
        <v>7731.9053209090007</v>
      </c>
      <c r="H6740" s="99">
        <v>20582.33196425976</v>
      </c>
      <c r="I6740" s="591">
        <f t="shared" si="176"/>
        <v>17010.191705999801</v>
      </c>
    </row>
    <row r="6741" spans="2:9" ht="20.100000000000001" customHeight="1" thickTop="1" thickBot="1">
      <c r="B6741" s="184" t="s">
        <v>14325</v>
      </c>
      <c r="C6741" s="382" t="s">
        <v>14326</v>
      </c>
      <c r="D6741" s="383" t="s">
        <v>14327</v>
      </c>
      <c r="E6741" s="384" t="s">
        <v>11</v>
      </c>
      <c r="F6741" s="78">
        <v>10928.909819300001</v>
      </c>
      <c r="G6741" s="99">
        <v>5355.165811457</v>
      </c>
      <c r="H6741" s="99">
        <v>14255.451390098537</v>
      </c>
      <c r="I6741" s="591">
        <f t="shared" si="176"/>
        <v>11781.364785205402</v>
      </c>
    </row>
    <row r="6742" spans="2:9" ht="20.100000000000001" customHeight="1" thickTop="1" thickBot="1">
      <c r="B6742" s="184"/>
      <c r="C6742" s="382" t="s">
        <v>14328</v>
      </c>
      <c r="D6742" s="383" t="s">
        <v>14329</v>
      </c>
      <c r="E6742" s="384" t="s">
        <v>11</v>
      </c>
      <c r="F6742" s="77">
        <v>11825.158492092001</v>
      </c>
      <c r="G6742" s="102">
        <v>5321.3213214414009</v>
      </c>
      <c r="H6742" s="102">
        <v>14165.35735767701</v>
      </c>
      <c r="I6742" s="591">
        <f t="shared" si="176"/>
        <v>11706.906907171084</v>
      </c>
    </row>
    <row r="6743" spans="2:9" ht="20.100000000000001" customHeight="1" thickTop="1" thickBot="1">
      <c r="B6743" s="184" t="s">
        <v>14039</v>
      </c>
      <c r="C6743" s="382" t="s">
        <v>14330</v>
      </c>
      <c r="D6743" s="383" t="s">
        <v>14331</v>
      </c>
      <c r="E6743" s="384" t="s">
        <v>11</v>
      </c>
      <c r="F6743" s="78">
        <v>1944.0623168999998</v>
      </c>
      <c r="G6743" s="99">
        <v>952.59053528099992</v>
      </c>
      <c r="H6743" s="99">
        <v>2535.7960049180219</v>
      </c>
      <c r="I6743" s="591">
        <f t="shared" si="176"/>
        <v>2095.6991776181999</v>
      </c>
    </row>
    <row r="6744" spans="2:9" ht="20.100000000000001" customHeight="1" thickTop="1" thickBot="1">
      <c r="B6744" s="184"/>
      <c r="C6744" s="382" t="s">
        <v>14332</v>
      </c>
      <c r="D6744" s="383" t="s">
        <v>14333</v>
      </c>
      <c r="E6744" s="384" t="s">
        <v>11</v>
      </c>
      <c r="F6744" s="78">
        <v>10751.814761600001</v>
      </c>
      <c r="G6744" s="99">
        <v>5268.3892331839997</v>
      </c>
      <c r="H6744" s="99">
        <v>14024.452138735809</v>
      </c>
      <c r="I6744" s="591">
        <f t="shared" si="176"/>
        <v>11590.456313004801</v>
      </c>
    </row>
    <row r="6745" spans="2:9" ht="20.100000000000001" customHeight="1" thickTop="1" thickBot="1">
      <c r="B6745" s="184"/>
      <c r="C6745" s="382" t="s">
        <v>14334</v>
      </c>
      <c r="D6745" s="383" t="s">
        <v>14335</v>
      </c>
      <c r="E6745" s="384" t="s">
        <v>11</v>
      </c>
      <c r="F6745" s="78">
        <v>11124.214329800001</v>
      </c>
      <c r="G6745" s="99">
        <v>5450.8650216020005</v>
      </c>
      <c r="H6745" s="99">
        <v>14510.202687504525</v>
      </c>
      <c r="I6745" s="591">
        <f t="shared" si="176"/>
        <v>11991.903047524402</v>
      </c>
    </row>
    <row r="6746" spans="2:9" ht="20.100000000000001" customHeight="1" thickTop="1" thickBot="1">
      <c r="B6746" s="184" t="s">
        <v>14336</v>
      </c>
      <c r="C6746" s="382" t="s">
        <v>14337</v>
      </c>
      <c r="D6746" s="383" t="s">
        <v>14338</v>
      </c>
      <c r="E6746" s="384" t="s">
        <v>11</v>
      </c>
      <c r="F6746" s="78">
        <v>18873.542330500004</v>
      </c>
      <c r="G6746" s="99">
        <v>9248.0357419450011</v>
      </c>
      <c r="H6746" s="99">
        <v>24618.271145057592</v>
      </c>
      <c r="I6746" s="591">
        <f t="shared" si="176"/>
        <v>20345.678632279003</v>
      </c>
    </row>
    <row r="6747" spans="2:9" ht="20.100000000000001" customHeight="1" thickTop="1" thickBot="1">
      <c r="B6747" s="184" t="s">
        <v>14339</v>
      </c>
      <c r="C6747" s="382" t="s">
        <v>14340</v>
      </c>
      <c r="D6747" s="383" t="s">
        <v>14341</v>
      </c>
      <c r="E6747" s="384" t="s">
        <v>11</v>
      </c>
      <c r="F6747" s="78">
        <v>6792.0039561000012</v>
      </c>
      <c r="G6747" s="99">
        <v>3328.0819384890005</v>
      </c>
      <c r="H6747" s="99">
        <v>8859.3541202577198</v>
      </c>
      <c r="I6747" s="591">
        <f t="shared" si="176"/>
        <v>7321.7802646758018</v>
      </c>
    </row>
    <row r="6748" spans="2:9" ht="20.100000000000001" customHeight="1" thickTop="1" thickBot="1">
      <c r="B6748" s="184" t="s">
        <v>14342</v>
      </c>
      <c r="C6748" s="382" t="s">
        <v>14343</v>
      </c>
      <c r="D6748" s="383" t="s">
        <v>14344</v>
      </c>
      <c r="E6748" s="384" t="s">
        <v>11</v>
      </c>
      <c r="F6748" s="78">
        <v>6062.6232402999995</v>
      </c>
      <c r="G6748" s="99">
        <v>2970.6853877469998</v>
      </c>
      <c r="H6748" s="99">
        <v>7907.9645021825145</v>
      </c>
      <c r="I6748" s="591">
        <f t="shared" si="176"/>
        <v>6535.5078530434002</v>
      </c>
    </row>
    <row r="6749" spans="2:9" ht="20.100000000000001" customHeight="1" thickTop="1" thickBot="1">
      <c r="B6749" s="184" t="s">
        <v>14345</v>
      </c>
      <c r="C6749" s="382" t="s">
        <v>14346</v>
      </c>
      <c r="D6749" s="383" t="s">
        <v>14347</v>
      </c>
      <c r="E6749" s="384" t="s">
        <v>11</v>
      </c>
      <c r="F6749" s="77">
        <v>10462.87247566</v>
      </c>
      <c r="G6749" s="102">
        <v>4708.2926140469999</v>
      </c>
      <c r="H6749" s="102">
        <v>12533.474938593114</v>
      </c>
      <c r="I6749" s="591">
        <f t="shared" si="176"/>
        <v>10358.243750903401</v>
      </c>
    </row>
    <row r="6750" spans="2:9" ht="20.100000000000001" customHeight="1" thickTop="1" thickBot="1">
      <c r="B6750" s="184" t="s">
        <v>14348</v>
      </c>
      <c r="C6750" s="382" t="s">
        <v>14349</v>
      </c>
      <c r="D6750" s="383" t="s">
        <v>14350</v>
      </c>
      <c r="E6750" s="384" t="s">
        <v>11</v>
      </c>
      <c r="F6750" s="78">
        <v>10985.746615800001</v>
      </c>
      <c r="G6750" s="99">
        <v>5383.0158417419998</v>
      </c>
      <c r="H6750" s="99">
        <v>14329.588170717205</v>
      </c>
      <c r="I6750" s="591">
        <f t="shared" si="176"/>
        <v>11842.634851832401</v>
      </c>
    </row>
    <row r="6751" spans="2:9" ht="20.100000000000001" customHeight="1" thickTop="1" thickBot="1">
      <c r="B6751" s="188" t="s">
        <v>14351</v>
      </c>
      <c r="C6751" s="385" t="s">
        <v>14352</v>
      </c>
      <c r="D6751" s="354" t="s">
        <v>14353</v>
      </c>
      <c r="E6751" s="381" t="s">
        <v>11</v>
      </c>
      <c r="F6751" s="78">
        <v>8722.1111120000005</v>
      </c>
      <c r="G6751" s="99">
        <v>4273.8344448799999</v>
      </c>
      <c r="H6751" s="99">
        <v>11376.947292270561</v>
      </c>
      <c r="I6751" s="586">
        <f t="shared" si="176"/>
        <v>9402.4357787360004</v>
      </c>
    </row>
    <row r="6752" spans="2:9" ht="20.100000000000001" customHeight="1" thickTop="1" thickBot="1">
      <c r="B6752" s="188" t="s">
        <v>14354</v>
      </c>
      <c r="C6752" s="369" t="s">
        <v>14355</v>
      </c>
      <c r="D6752" s="354" t="s">
        <v>14356</v>
      </c>
      <c r="E6752" s="381" t="s">
        <v>11</v>
      </c>
      <c r="F6752" s="78">
        <v>6628.3492087999994</v>
      </c>
      <c r="G6752" s="99">
        <v>3247.8911123119997</v>
      </c>
      <c r="H6752" s="99">
        <v>8645.8861409745441</v>
      </c>
      <c r="I6752" s="586">
        <f t="shared" si="176"/>
        <v>7145.3604470864002</v>
      </c>
    </row>
    <row r="6753" spans="2:9" ht="20.100000000000001" customHeight="1" thickTop="1" thickBot="1">
      <c r="B6753" s="188" t="s">
        <v>13813</v>
      </c>
      <c r="C6753" s="369" t="s">
        <v>14357</v>
      </c>
      <c r="D6753" s="354" t="s">
        <v>14358</v>
      </c>
      <c r="E6753" s="381" t="s">
        <v>11</v>
      </c>
      <c r="F6753" s="78">
        <v>9827.7663241999999</v>
      </c>
      <c r="G6753" s="99">
        <v>4815.6054988579999</v>
      </c>
      <c r="H6753" s="99">
        <v>12819.141837959996</v>
      </c>
      <c r="I6753" s="586">
        <f t="shared" si="176"/>
        <v>10594.332097487601</v>
      </c>
    </row>
    <row r="6754" spans="2:9" ht="20.100000000000001" customHeight="1" thickTop="1" thickBot="1">
      <c r="B6754" s="184" t="s">
        <v>14359</v>
      </c>
      <c r="C6754" s="382" t="s">
        <v>14360</v>
      </c>
      <c r="D6754" s="383" t="s">
        <v>14361</v>
      </c>
      <c r="E6754" s="384" t="s">
        <v>11</v>
      </c>
      <c r="F6754" s="78">
        <v>8395.4790524000018</v>
      </c>
      <c r="G6754" s="99">
        <v>4113.7847356760012</v>
      </c>
      <c r="H6754" s="99">
        <v>10950.894966369517</v>
      </c>
      <c r="I6754" s="591">
        <f t="shared" si="176"/>
        <v>9050.3264184872041</v>
      </c>
    </row>
    <row r="6755" spans="2:9" ht="20.100000000000001" customHeight="1" thickTop="1" thickBot="1">
      <c r="B6755" s="188" t="s">
        <v>14362</v>
      </c>
      <c r="C6755" s="385" t="s">
        <v>14363</v>
      </c>
      <c r="D6755" s="354" t="s">
        <v>14364</v>
      </c>
      <c r="E6755" s="381" t="s">
        <v>11</v>
      </c>
      <c r="F6755" s="77">
        <v>23238.913960372003</v>
      </c>
      <c r="G6755" s="102">
        <v>10457.511282167401</v>
      </c>
      <c r="H6755" s="102">
        <v>27837.895033129626</v>
      </c>
      <c r="I6755" s="586">
        <f t="shared" si="176"/>
        <v>23006.524820768285</v>
      </c>
    </row>
    <row r="6756" spans="2:9" ht="20.100000000000001" customHeight="1" thickTop="1" thickBot="1">
      <c r="B6756" s="188" t="s">
        <v>14362</v>
      </c>
      <c r="C6756" s="369" t="s">
        <v>14365</v>
      </c>
      <c r="D6756" s="354" t="s">
        <v>14366</v>
      </c>
      <c r="E6756" s="381" t="s">
        <v>11</v>
      </c>
      <c r="F6756" s="78">
        <v>13590.8906518</v>
      </c>
      <c r="G6756" s="99">
        <v>6659.5364193819996</v>
      </c>
      <c r="H6756" s="99">
        <v>17727.685948394883</v>
      </c>
      <c r="I6756" s="586">
        <f t="shared" si="176"/>
        <v>14650.9801226404</v>
      </c>
    </row>
    <row r="6757" spans="2:9" ht="20.100000000000001" customHeight="1" thickTop="1" thickBot="1">
      <c r="B6757" s="188" t="s">
        <v>14367</v>
      </c>
      <c r="C6757" s="369" t="s">
        <v>14368</v>
      </c>
      <c r="D6757" s="354" t="s">
        <v>14369</v>
      </c>
      <c r="E6757" s="381" t="s">
        <v>11</v>
      </c>
      <c r="F6757" s="78">
        <v>6443.8565608999997</v>
      </c>
      <c r="G6757" s="99">
        <v>3157.489714841</v>
      </c>
      <c r="H6757" s="99">
        <v>8405.2376209067424</v>
      </c>
      <c r="I6757" s="586">
        <f t="shared" si="176"/>
        <v>6946.4773726502008</v>
      </c>
    </row>
    <row r="6758" spans="2:9" ht="20.100000000000001" customHeight="1" thickTop="1" thickBot="1">
      <c r="B6758" s="188" t="s">
        <v>14370</v>
      </c>
      <c r="C6758" s="369" t="s">
        <v>14371</v>
      </c>
      <c r="D6758" s="354" t="s">
        <v>14372</v>
      </c>
      <c r="E6758" s="381" t="s">
        <v>11</v>
      </c>
      <c r="F6758" s="77">
        <v>1141.7611644212086</v>
      </c>
      <c r="G6758" s="102">
        <v>513.79252398954384</v>
      </c>
      <c r="H6758" s="102">
        <v>1367.715698860166</v>
      </c>
      <c r="I6758" s="586">
        <f t="shared" si="176"/>
        <v>1130.3435527769966</v>
      </c>
    </row>
    <row r="6759" spans="2:9" ht="20.100000000000001" customHeight="1" thickTop="1" thickBot="1">
      <c r="B6759" s="188" t="s">
        <v>13632</v>
      </c>
      <c r="C6759" s="369" t="s">
        <v>14373</v>
      </c>
      <c r="D6759" s="354" t="s">
        <v>14374</v>
      </c>
      <c r="E6759" s="381" t="s">
        <v>11</v>
      </c>
      <c r="F6759" s="78">
        <v>1633.5938564000003</v>
      </c>
      <c r="G6759" s="99">
        <v>800.46098963600014</v>
      </c>
      <c r="H6759" s="99">
        <v>2130.8271544110326</v>
      </c>
      <c r="I6759" s="586">
        <f t="shared" ref="I6759:I6817" si="177">H6759/1.21</f>
        <v>1761.0141771992005</v>
      </c>
    </row>
    <row r="6760" spans="2:9" ht="20.100000000000001" customHeight="1" thickTop="1" thickBot="1">
      <c r="B6760" s="188" t="s">
        <v>14370</v>
      </c>
      <c r="C6760" s="369" t="s">
        <v>14375</v>
      </c>
      <c r="D6760" s="354" t="s">
        <v>14376</v>
      </c>
      <c r="E6760" s="381" t="s">
        <v>11</v>
      </c>
      <c r="F6760" s="78">
        <v>3148.8804643999997</v>
      </c>
      <c r="G6760" s="99">
        <v>1542.9514275559998</v>
      </c>
      <c r="H6760" s="99">
        <v>4107.3367001540719</v>
      </c>
      <c r="I6760" s="586">
        <f t="shared" si="177"/>
        <v>3394.4931406231999</v>
      </c>
    </row>
    <row r="6761" spans="2:9" ht="20.100000000000001" customHeight="1" thickTop="1" thickBot="1">
      <c r="B6761" s="184" t="s">
        <v>14377</v>
      </c>
      <c r="C6761" s="382" t="s">
        <v>14378</v>
      </c>
      <c r="D6761" s="383" t="s">
        <v>14379</v>
      </c>
      <c r="E6761" s="384" t="s">
        <v>11</v>
      </c>
      <c r="F6761" s="77">
        <v>4270.7873422500006</v>
      </c>
      <c r="G6761" s="102">
        <v>2092.6857977025002</v>
      </c>
      <c r="H6761" s="102">
        <v>5570.7295934840558</v>
      </c>
      <c r="I6761" s="591">
        <f t="shared" si="177"/>
        <v>4603.9087549455007</v>
      </c>
    </row>
    <row r="6762" spans="2:9" ht="20.100000000000001" customHeight="1" thickTop="1" thickBot="1">
      <c r="B6762" s="188" t="s">
        <v>14370</v>
      </c>
      <c r="C6762" s="369" t="s">
        <v>14380</v>
      </c>
      <c r="D6762" s="354" t="s">
        <v>14381</v>
      </c>
      <c r="E6762" s="381" t="s">
        <v>11</v>
      </c>
      <c r="F6762" s="77">
        <v>3002.7853742480006</v>
      </c>
      <c r="G6762" s="102">
        <v>1471.3648333815204</v>
      </c>
      <c r="H6762" s="102">
        <v>3916.7731864616076</v>
      </c>
      <c r="I6762" s="586">
        <f t="shared" si="177"/>
        <v>3237.0026334393451</v>
      </c>
    </row>
    <row r="6763" spans="2:9" ht="20.100000000000001" customHeight="1" thickTop="1" thickBot="1">
      <c r="B6763" s="188" t="s">
        <v>13632</v>
      </c>
      <c r="C6763" s="369" t="s">
        <v>14382</v>
      </c>
      <c r="D6763" s="354" t="s">
        <v>14383</v>
      </c>
      <c r="E6763" s="381" t="s">
        <v>11</v>
      </c>
      <c r="F6763" s="78">
        <v>3771.9038852000003</v>
      </c>
      <c r="G6763" s="99">
        <v>1848.2329037480001</v>
      </c>
      <c r="H6763" s="99">
        <v>4919.995989777176</v>
      </c>
      <c r="I6763" s="586">
        <f t="shared" si="177"/>
        <v>4066.1123882456</v>
      </c>
    </row>
    <row r="6764" spans="2:9" ht="20.100000000000001" customHeight="1" thickTop="1" thickBot="1">
      <c r="B6764" s="188" t="s">
        <v>14384</v>
      </c>
      <c r="C6764" s="369" t="s">
        <v>14385</v>
      </c>
      <c r="D6764" s="354" t="s">
        <v>14386</v>
      </c>
      <c r="E6764" s="381" t="s">
        <v>11</v>
      </c>
      <c r="F6764" s="78">
        <v>6146.2593654000011</v>
      </c>
      <c r="G6764" s="99">
        <v>3011.6670890460005</v>
      </c>
      <c r="H6764" s="99">
        <v>8017.0577910404536</v>
      </c>
      <c r="I6764" s="586">
        <f t="shared" si="177"/>
        <v>6625.6675959012018</v>
      </c>
    </row>
    <row r="6765" spans="2:9" ht="20.100000000000001" customHeight="1" thickTop="1" thickBot="1">
      <c r="B6765" s="188" t="s">
        <v>13758</v>
      </c>
      <c r="C6765" s="369" t="s">
        <v>14387</v>
      </c>
      <c r="D6765" s="354" t="s">
        <v>14388</v>
      </c>
      <c r="E6765" s="381" t="s">
        <v>11</v>
      </c>
      <c r="F6765" s="78">
        <v>4990.0404048000009</v>
      </c>
      <c r="G6765" s="99">
        <v>2445.1197983520005</v>
      </c>
      <c r="H6765" s="99">
        <v>6508.908903213026</v>
      </c>
      <c r="I6765" s="586">
        <f t="shared" si="177"/>
        <v>5379.2635563744016</v>
      </c>
    </row>
    <row r="6766" spans="2:9" ht="20.100000000000001" customHeight="1" thickTop="1" thickBot="1">
      <c r="B6766" s="188" t="s">
        <v>14389</v>
      </c>
      <c r="C6766" s="369" t="s">
        <v>14390</v>
      </c>
      <c r="D6766" s="354" t="s">
        <v>14391</v>
      </c>
      <c r="E6766" s="381" t="s">
        <v>11</v>
      </c>
      <c r="F6766" s="78">
        <v>3754.0873446999999</v>
      </c>
      <c r="G6766" s="99">
        <v>1839.502798903</v>
      </c>
      <c r="H6766" s="99">
        <v>4896.7564506797862</v>
      </c>
      <c r="I6766" s="586">
        <f t="shared" si="177"/>
        <v>4046.9061575866003</v>
      </c>
    </row>
    <row r="6767" spans="2:9" ht="20.100000000000001" customHeight="1" thickTop="1" thickBot="1">
      <c r="B6767" s="184" t="s">
        <v>14392</v>
      </c>
      <c r="C6767" s="382" t="s">
        <v>14393</v>
      </c>
      <c r="D6767" s="383" t="s">
        <v>14394</v>
      </c>
      <c r="E6767" s="384" t="s">
        <v>11</v>
      </c>
      <c r="F6767" s="78">
        <v>16675.9838366</v>
      </c>
      <c r="G6767" s="99">
        <v>8171.2320799340005</v>
      </c>
      <c r="H6767" s="99">
        <v>21751.819796784312</v>
      </c>
      <c r="I6767" s="591">
        <f t="shared" si="177"/>
        <v>17976.710575854802</v>
      </c>
    </row>
    <row r="6768" spans="2:9" ht="20.100000000000001" customHeight="1" thickTop="1" thickBot="1">
      <c r="B6768" s="188" t="s">
        <v>13794</v>
      </c>
      <c r="C6768" s="369" t="s">
        <v>14395</v>
      </c>
      <c r="D6768" s="354" t="s">
        <v>14396</v>
      </c>
      <c r="E6768" s="381" t="s">
        <v>11</v>
      </c>
      <c r="F6768" s="78">
        <v>5082.3341492</v>
      </c>
      <c r="G6768" s="99">
        <v>2490.3437331079999</v>
      </c>
      <c r="H6768" s="99">
        <v>6629.2950175334963</v>
      </c>
      <c r="I6768" s="586">
        <f t="shared" si="177"/>
        <v>5478.7562128376003</v>
      </c>
    </row>
    <row r="6769" spans="2:9" ht="20.100000000000001" customHeight="1" thickTop="1" thickBot="1">
      <c r="B6769" s="188" t="s">
        <v>13223</v>
      </c>
      <c r="C6769" s="369" t="s">
        <v>14397</v>
      </c>
      <c r="D6769" s="354" t="s">
        <v>14398</v>
      </c>
      <c r="E6769" s="381" t="s">
        <v>11</v>
      </c>
      <c r="F6769" s="78">
        <v>30512.702101199997</v>
      </c>
      <c r="G6769" s="99">
        <v>14951.224029587998</v>
      </c>
      <c r="H6769" s="99">
        <v>39800.158366763259</v>
      </c>
      <c r="I6769" s="586">
        <f t="shared" si="177"/>
        <v>32892.692865093602</v>
      </c>
    </row>
    <row r="6770" spans="2:9" ht="20.100000000000001" customHeight="1" thickTop="1" thickBot="1">
      <c r="B6770" s="184" t="s">
        <v>14399</v>
      </c>
      <c r="C6770" s="382" t="s">
        <v>14400</v>
      </c>
      <c r="D6770" s="383" t="s">
        <v>14401</v>
      </c>
      <c r="E6770" s="384" t="s">
        <v>11</v>
      </c>
      <c r="F6770" s="78">
        <v>22773.115615800005</v>
      </c>
      <c r="G6770" s="99">
        <v>11158.826651742002</v>
      </c>
      <c r="H6770" s="99">
        <v>29704.79654693721</v>
      </c>
      <c r="I6770" s="591">
        <f t="shared" si="177"/>
        <v>24549.418633832407</v>
      </c>
    </row>
    <row r="6771" spans="2:9" ht="20.100000000000001" customHeight="1" thickTop="1" thickBot="1">
      <c r="B6771" s="188" t="s">
        <v>14402</v>
      </c>
      <c r="C6771" s="369" t="s">
        <v>14403</v>
      </c>
      <c r="D6771" s="354" t="s">
        <v>14404</v>
      </c>
      <c r="E6771" s="381" t="s">
        <v>11</v>
      </c>
      <c r="F6771" s="77">
        <v>5208.0555172140012</v>
      </c>
      <c r="G6771" s="102">
        <v>2551.9472034348605</v>
      </c>
      <c r="H6771" s="102">
        <v>6793.2834555435984</v>
      </c>
      <c r="I6771" s="586">
        <f t="shared" si="177"/>
        <v>5614.2838475566932</v>
      </c>
    </row>
    <row r="6772" spans="2:9" ht="20.100000000000001" customHeight="1" thickTop="1" thickBot="1">
      <c r="B6772" s="188" t="s">
        <v>13223</v>
      </c>
      <c r="C6772" s="369" t="s">
        <v>14405</v>
      </c>
      <c r="D6772" s="354" t="s">
        <v>14406</v>
      </c>
      <c r="E6772" s="381" t="s">
        <v>11</v>
      </c>
      <c r="F6772" s="77">
        <v>3947.1912753460001</v>
      </c>
      <c r="G6772" s="102">
        <v>1934.1237249195401</v>
      </c>
      <c r="H6772" s="102">
        <v>5148.6373557358156</v>
      </c>
      <c r="I6772" s="586">
        <f t="shared" si="177"/>
        <v>4255.0721948229884</v>
      </c>
    </row>
    <row r="6773" spans="2:9" ht="20.100000000000001" customHeight="1" thickTop="1" thickBot="1">
      <c r="B6773" s="184" t="s">
        <v>14407</v>
      </c>
      <c r="C6773" s="382" t="s">
        <v>14408</v>
      </c>
      <c r="D6773" s="383" t="s">
        <v>14409</v>
      </c>
      <c r="E6773" s="384" t="s">
        <v>11</v>
      </c>
      <c r="F6773" s="78">
        <v>3182.5489839000002</v>
      </c>
      <c r="G6773" s="99">
        <v>1559.449002111</v>
      </c>
      <c r="H6773" s="99">
        <v>4151.2532436194824</v>
      </c>
      <c r="I6773" s="591">
        <f t="shared" si="177"/>
        <v>3430.7878046442006</v>
      </c>
    </row>
    <row r="6774" spans="2:9" ht="20.100000000000001" customHeight="1" thickTop="1" thickBot="1">
      <c r="B6774" s="184" t="s">
        <v>13274</v>
      </c>
      <c r="C6774" s="382" t="s">
        <v>14410</v>
      </c>
      <c r="D6774" s="383" t="s">
        <v>14411</v>
      </c>
      <c r="E6774" s="384" t="s">
        <v>11</v>
      </c>
      <c r="F6774" s="78">
        <v>2227.8262897</v>
      </c>
      <c r="G6774" s="99">
        <v>1091.6348819529999</v>
      </c>
      <c r="H6774" s="99">
        <v>2905.9320557588858</v>
      </c>
      <c r="I6774" s="591">
        <f t="shared" si="177"/>
        <v>2401.5967402965998</v>
      </c>
    </row>
    <row r="6775" spans="2:9" ht="20.100000000000001" customHeight="1" thickTop="1" thickBot="1">
      <c r="B6775" s="188" t="s">
        <v>13223</v>
      </c>
      <c r="C6775" s="369" t="s">
        <v>14412</v>
      </c>
      <c r="D6775" s="354" t="s">
        <v>14413</v>
      </c>
      <c r="E6775" s="381" t="s">
        <v>11</v>
      </c>
      <c r="F6775" s="78">
        <v>3087.8571196000003</v>
      </c>
      <c r="G6775" s="99">
        <v>1513.0499886040002</v>
      </c>
      <c r="H6775" s="99">
        <v>4027.739069663849</v>
      </c>
      <c r="I6775" s="586">
        <f t="shared" si="177"/>
        <v>3328.7099749288009</v>
      </c>
    </row>
    <row r="6776" spans="2:9" ht="20.100000000000001" customHeight="1" thickTop="1" thickBot="1">
      <c r="B6776" s="188" t="s">
        <v>13277</v>
      </c>
      <c r="C6776" s="369" t="s">
        <v>14414</v>
      </c>
      <c r="D6776" s="354" t="s">
        <v>14415</v>
      </c>
      <c r="E6776" s="381" t="s">
        <v>11</v>
      </c>
      <c r="F6776" s="78">
        <v>2039.2419344</v>
      </c>
      <c r="G6776" s="99">
        <v>999.22854785599998</v>
      </c>
      <c r="H6776" s="99">
        <v>2659.9463943926721</v>
      </c>
      <c r="I6776" s="586">
        <f t="shared" si="177"/>
        <v>2198.3028052832001</v>
      </c>
    </row>
    <row r="6777" spans="2:9" ht="20.100000000000001" customHeight="1" thickTop="1" thickBot="1">
      <c r="B6777" s="188" t="s">
        <v>14407</v>
      </c>
      <c r="C6777" s="385" t="s">
        <v>14416</v>
      </c>
      <c r="D6777" s="354" t="s">
        <v>14417</v>
      </c>
      <c r="E6777" s="381" t="s">
        <v>11</v>
      </c>
      <c r="F6777" s="78">
        <v>2529.5829361000001</v>
      </c>
      <c r="G6777" s="99">
        <v>1239.4956386890001</v>
      </c>
      <c r="H6777" s="99">
        <v>3299.5373901901185</v>
      </c>
      <c r="I6777" s="586">
        <f t="shared" si="177"/>
        <v>2726.8904051158006</v>
      </c>
    </row>
    <row r="6778" spans="2:9" ht="20.100000000000001" customHeight="1" thickTop="1" thickBot="1">
      <c r="B6778" s="188" t="s">
        <v>13274</v>
      </c>
      <c r="C6778" s="385" t="s">
        <v>14418</v>
      </c>
      <c r="D6778" s="354" t="s">
        <v>14419</v>
      </c>
      <c r="E6778" s="381" t="s">
        <v>11</v>
      </c>
      <c r="F6778" s="78">
        <v>6553.235216</v>
      </c>
      <c r="G6778" s="99">
        <v>3211.0852558400002</v>
      </c>
      <c r="H6778" s="99">
        <v>8547.9089510460817</v>
      </c>
      <c r="I6778" s="586">
        <f t="shared" si="177"/>
        <v>7064.3875628480018</v>
      </c>
    </row>
    <row r="6779" spans="2:9" ht="20.100000000000001" customHeight="1" thickTop="1" thickBot="1">
      <c r="B6779" s="188" t="s">
        <v>13615</v>
      </c>
      <c r="C6779" s="369" t="s">
        <v>14420</v>
      </c>
      <c r="D6779" s="354" t="s">
        <v>14421</v>
      </c>
      <c r="E6779" s="381" t="s">
        <v>11</v>
      </c>
      <c r="F6779" s="78">
        <v>1036.7600727000001</v>
      </c>
      <c r="G6779" s="99">
        <v>508.01243562300004</v>
      </c>
      <c r="H6779" s="99">
        <v>1352.3291036284261</v>
      </c>
      <c r="I6779" s="586">
        <f t="shared" si="177"/>
        <v>1117.6273583706002</v>
      </c>
    </row>
    <row r="6780" spans="2:9" ht="20.100000000000001" customHeight="1" thickTop="1" thickBot="1">
      <c r="B6780" s="188" t="s">
        <v>14422</v>
      </c>
      <c r="C6780" s="369" t="s">
        <v>14423</v>
      </c>
      <c r="D6780" s="354" t="s">
        <v>14424</v>
      </c>
      <c r="E6780" s="381" t="s">
        <v>11</v>
      </c>
      <c r="F6780" s="78">
        <v>5468.3230635000009</v>
      </c>
      <c r="G6780" s="99">
        <v>2679.4783011150002</v>
      </c>
      <c r="H6780" s="99">
        <v>7132.7712375681313</v>
      </c>
      <c r="I6780" s="586">
        <f t="shared" si="177"/>
        <v>5894.8522624530015</v>
      </c>
    </row>
    <row r="6781" spans="2:9" ht="20.100000000000001" customHeight="1" thickTop="1" thickBot="1">
      <c r="B6781" s="188" t="s">
        <v>14425</v>
      </c>
      <c r="C6781" s="369" t="s">
        <v>14426</v>
      </c>
      <c r="D6781" s="354" t="s">
        <v>14427</v>
      </c>
      <c r="E6781" s="381" t="s">
        <v>11</v>
      </c>
      <c r="F6781" s="78">
        <v>18549.498072600003</v>
      </c>
      <c r="G6781" s="99">
        <v>9089.2540555740015</v>
      </c>
      <c r="H6781" s="99">
        <v>24195.59429593799</v>
      </c>
      <c r="I6781" s="586">
        <f t="shared" si="177"/>
        <v>19996.358922262803</v>
      </c>
    </row>
    <row r="6782" spans="2:9" ht="20.100000000000001" customHeight="1" thickTop="1" thickBot="1">
      <c r="B6782" s="188" t="s">
        <v>14367</v>
      </c>
      <c r="C6782" s="369" t="s">
        <v>14428</v>
      </c>
      <c r="D6782" s="354" t="s">
        <v>14429</v>
      </c>
      <c r="E6782" s="381" t="s">
        <v>11</v>
      </c>
      <c r="F6782" s="77">
        <v>9280.5806677540022</v>
      </c>
      <c r="G6782" s="102">
        <v>4176.261300489301</v>
      </c>
      <c r="H6782" s="102">
        <v>11117.207581902519</v>
      </c>
      <c r="I6782" s="586">
        <f t="shared" si="177"/>
        <v>9187.7748610764629</v>
      </c>
    </row>
    <row r="6783" spans="2:9" ht="20.100000000000001" customHeight="1" thickTop="1" thickBot="1">
      <c r="B6783" s="184" t="s">
        <v>14430</v>
      </c>
      <c r="C6783" s="382" t="s">
        <v>14431</v>
      </c>
      <c r="D6783" s="383" t="s">
        <v>14432</v>
      </c>
      <c r="E6783" s="384" t="s">
        <v>11</v>
      </c>
      <c r="F6783" s="77">
        <v>9610.050638056</v>
      </c>
      <c r="G6783" s="102">
        <v>4324.5227871252</v>
      </c>
      <c r="H6783" s="102">
        <v>11511.879659327284</v>
      </c>
      <c r="I6783" s="591">
        <f t="shared" si="177"/>
        <v>9513.9501316754413</v>
      </c>
    </row>
    <row r="6784" spans="2:9" ht="20.100000000000001" customHeight="1" thickTop="1" thickBot="1">
      <c r="B6784" s="184" t="s">
        <v>14430</v>
      </c>
      <c r="C6784" s="382" t="s">
        <v>14433</v>
      </c>
      <c r="D6784" s="383" t="s">
        <v>14434</v>
      </c>
      <c r="E6784" s="384" t="s">
        <v>11</v>
      </c>
      <c r="F6784" s="77">
        <v>8092.6734656460012</v>
      </c>
      <c r="G6784" s="102">
        <v>3641.7030595407005</v>
      </c>
      <c r="H6784" s="102">
        <v>9694.2135444973446</v>
      </c>
      <c r="I6784" s="591">
        <f t="shared" si="177"/>
        <v>8011.746730989541</v>
      </c>
    </row>
    <row r="6785" spans="2:9" ht="20.100000000000001" customHeight="1" thickTop="1" thickBot="1">
      <c r="B6785" s="188" t="s">
        <v>13203</v>
      </c>
      <c r="C6785" s="369" t="s">
        <v>14435</v>
      </c>
      <c r="D6785" s="354" t="s">
        <v>14436</v>
      </c>
      <c r="E6785" s="381" t="s">
        <v>11</v>
      </c>
      <c r="F6785" s="78">
        <v>8718.0871481000013</v>
      </c>
      <c r="G6785" s="99">
        <v>4271.8627025690002</v>
      </c>
      <c r="H6785" s="99">
        <v>11371.69851423868</v>
      </c>
      <c r="I6785" s="586">
        <f t="shared" si="177"/>
        <v>9398.0979456518016</v>
      </c>
    </row>
    <row r="6786" spans="2:9" ht="20.100000000000001" customHeight="1" thickTop="1" thickBot="1">
      <c r="B6786" s="188" t="s">
        <v>13223</v>
      </c>
      <c r="C6786" s="385" t="s">
        <v>14437</v>
      </c>
      <c r="D6786" s="354" t="s">
        <v>14438</v>
      </c>
      <c r="E6786" s="381" t="s">
        <v>11</v>
      </c>
      <c r="F6786" s="78">
        <v>7673.1165632000002</v>
      </c>
      <c r="G6786" s="99">
        <v>3759.8271159679998</v>
      </c>
      <c r="H6786" s="99">
        <v>10008.659782706816</v>
      </c>
      <c r="I6786" s="586">
        <f t="shared" si="177"/>
        <v>8271.6196551295998</v>
      </c>
    </row>
    <row r="6787" spans="2:9" ht="20.100000000000001" customHeight="1" thickTop="1" thickBot="1">
      <c r="B6787" s="188" t="s">
        <v>14439</v>
      </c>
      <c r="C6787" s="369" t="s">
        <v>14440</v>
      </c>
      <c r="D6787" s="354" t="s">
        <v>14441</v>
      </c>
      <c r="E6787" s="381" t="s">
        <v>11</v>
      </c>
      <c r="F6787" s="78">
        <v>7465.5640279000008</v>
      </c>
      <c r="G6787" s="99">
        <v>3658.1263736710002</v>
      </c>
      <c r="H6787" s="99">
        <v>9737.9324067122034</v>
      </c>
      <c r="I6787" s="586">
        <f t="shared" si="177"/>
        <v>8047.878022076201</v>
      </c>
    </row>
    <row r="6788" spans="2:9" ht="20.100000000000001" customHeight="1" thickTop="1" thickBot="1">
      <c r="B6788" s="188" t="s">
        <v>13277</v>
      </c>
      <c r="C6788" s="369" t="s">
        <v>14442</v>
      </c>
      <c r="D6788" s="354" t="s">
        <v>14443</v>
      </c>
      <c r="E6788" s="381" t="s">
        <v>11</v>
      </c>
      <c r="F6788" s="78">
        <v>10588.105819500001</v>
      </c>
      <c r="G6788" s="99">
        <v>5188.1718515550001</v>
      </c>
      <c r="H6788" s="99">
        <v>13810.913468839412</v>
      </c>
      <c r="I6788" s="586">
        <f t="shared" si="177"/>
        <v>11413.978073421002</v>
      </c>
    </row>
    <row r="6789" spans="2:9" ht="20.100000000000001" customHeight="1" thickTop="1" thickBot="1">
      <c r="B6789" s="188" t="s">
        <v>14444</v>
      </c>
      <c r="C6789" s="369" t="s">
        <v>14445</v>
      </c>
      <c r="D6789" s="354" t="s">
        <v>14446</v>
      </c>
      <c r="E6789" s="381" t="s">
        <v>11</v>
      </c>
      <c r="F6789" s="78">
        <v>10214.107504700001</v>
      </c>
      <c r="G6789" s="99">
        <v>5004.9126773030002</v>
      </c>
      <c r="H6789" s="99">
        <v>13323.077546980587</v>
      </c>
      <c r="I6789" s="586">
        <f t="shared" si="177"/>
        <v>11010.807890066601</v>
      </c>
    </row>
    <row r="6790" spans="2:9" ht="20.100000000000001" customHeight="1" thickTop="1" thickBot="1">
      <c r="B6790" s="188" t="s">
        <v>13794</v>
      </c>
      <c r="C6790" s="369" t="s">
        <v>14447</v>
      </c>
      <c r="D6790" s="354" t="s">
        <v>14448</v>
      </c>
      <c r="E6790" s="381" t="s">
        <v>11</v>
      </c>
      <c r="F6790" s="78">
        <v>4259.4403060000004</v>
      </c>
      <c r="G6790" s="99">
        <v>2087.1257499400003</v>
      </c>
      <c r="H6790" s="99">
        <v>5555.9287463402807</v>
      </c>
      <c r="I6790" s="586">
        <f t="shared" si="177"/>
        <v>4591.6766498680008</v>
      </c>
    </row>
    <row r="6791" spans="2:9" ht="20.100000000000001" customHeight="1" thickTop="1" thickBot="1">
      <c r="B6791" s="188" t="s">
        <v>13788</v>
      </c>
      <c r="C6791" s="369" t="s">
        <v>14449</v>
      </c>
      <c r="D6791" s="354" t="s">
        <v>14450</v>
      </c>
      <c r="E6791" s="381" t="s">
        <v>11</v>
      </c>
      <c r="F6791" s="78">
        <v>9864.9575057000002</v>
      </c>
      <c r="G6791" s="99">
        <v>4833.8291777929999</v>
      </c>
      <c r="H6791" s="99">
        <v>12867.653271284966</v>
      </c>
      <c r="I6791" s="586">
        <f t="shared" si="177"/>
        <v>10634.424191144601</v>
      </c>
    </row>
    <row r="6792" spans="2:9" ht="20.100000000000001" customHeight="1" thickTop="1" thickBot="1">
      <c r="B6792" s="188" t="s">
        <v>14430</v>
      </c>
      <c r="C6792" s="385" t="s">
        <v>14451</v>
      </c>
      <c r="D6792" s="354" t="s">
        <v>14452</v>
      </c>
      <c r="E6792" s="381" t="s">
        <v>11</v>
      </c>
      <c r="F6792" s="78">
        <v>10829.597848300002</v>
      </c>
      <c r="G6792" s="99">
        <v>5306.5029456670009</v>
      </c>
      <c r="H6792" s="99">
        <v>14125.910841365558</v>
      </c>
      <c r="I6792" s="586">
        <f t="shared" si="177"/>
        <v>11674.306480467403</v>
      </c>
    </row>
    <row r="6793" spans="2:9" ht="20.100000000000001" customHeight="1" thickTop="1" thickBot="1">
      <c r="B6793" s="188" t="s">
        <v>14453</v>
      </c>
      <c r="C6793" s="369" t="s">
        <v>14454</v>
      </c>
      <c r="D6793" s="354" t="s">
        <v>14455</v>
      </c>
      <c r="E6793" s="381" t="s">
        <v>11</v>
      </c>
      <c r="F6793" s="78">
        <v>7832.8150900999999</v>
      </c>
      <c r="G6793" s="99">
        <v>3838.0793941490001</v>
      </c>
      <c r="H6793" s="99">
        <v>10216.967347224638</v>
      </c>
      <c r="I6793" s="586">
        <f t="shared" si="177"/>
        <v>8443.7746671278001</v>
      </c>
    </row>
    <row r="6794" spans="2:9" ht="20.100000000000001" customHeight="1" thickTop="1" thickBot="1">
      <c r="B6794" s="184" t="s">
        <v>14456</v>
      </c>
      <c r="C6794" s="382" t="s">
        <v>14457</v>
      </c>
      <c r="D6794" s="383" t="s">
        <v>14458</v>
      </c>
      <c r="E6794" s="384" t="s">
        <v>11</v>
      </c>
      <c r="F6794" s="78">
        <v>6284.2122288</v>
      </c>
      <c r="G6794" s="99">
        <v>3079.2639921119999</v>
      </c>
      <c r="H6794" s="99">
        <v>8197.0007470021428</v>
      </c>
      <c r="I6794" s="591">
        <f t="shared" si="177"/>
        <v>6774.380782646399</v>
      </c>
    </row>
    <row r="6795" spans="2:9" ht="20.100000000000001" customHeight="1" thickTop="1" thickBot="1">
      <c r="B6795" s="184" t="s">
        <v>13226</v>
      </c>
      <c r="C6795" s="382" t="s">
        <v>14459</v>
      </c>
      <c r="D6795" s="383" t="s">
        <v>14460</v>
      </c>
      <c r="E6795" s="384" t="s">
        <v>11</v>
      </c>
      <c r="F6795" s="78">
        <v>15172.4981463</v>
      </c>
      <c r="G6795" s="99">
        <v>7434.5240916869998</v>
      </c>
      <c r="H6795" s="99">
        <v>19790.703132070794</v>
      </c>
      <c r="I6795" s="591">
        <f t="shared" si="177"/>
        <v>16355.953001711401</v>
      </c>
    </row>
    <row r="6796" spans="2:9" ht="20.100000000000001" customHeight="1" thickTop="1" thickBot="1">
      <c r="B6796" s="184" t="s">
        <v>13822</v>
      </c>
      <c r="C6796" s="382" t="s">
        <v>14461</v>
      </c>
      <c r="D6796" s="383" t="s">
        <v>14462</v>
      </c>
      <c r="E6796" s="384" t="s">
        <v>11</v>
      </c>
      <c r="F6796" s="78">
        <v>9497.5167617000006</v>
      </c>
      <c r="G6796" s="99">
        <v>4653.7832132330004</v>
      </c>
      <c r="H6796" s="99">
        <v>12388.370913626246</v>
      </c>
      <c r="I6796" s="591">
        <f t="shared" si="177"/>
        <v>10238.323069112601</v>
      </c>
    </row>
    <row r="6797" spans="2:9" ht="20.100000000000001" customHeight="1" thickTop="1" thickBot="1">
      <c r="B6797" s="188" t="s">
        <v>14463</v>
      </c>
      <c r="C6797" s="369" t="s">
        <v>14464</v>
      </c>
      <c r="D6797" s="354" t="s">
        <v>14465</v>
      </c>
      <c r="E6797" s="381" t="s">
        <v>11</v>
      </c>
      <c r="F6797" s="78">
        <v>6805.213938599999</v>
      </c>
      <c r="G6797" s="99">
        <v>3334.5548299139996</v>
      </c>
      <c r="H6797" s="99">
        <v>8876.5849572310672</v>
      </c>
      <c r="I6797" s="586">
        <f t="shared" si="177"/>
        <v>7336.0206258107992</v>
      </c>
    </row>
    <row r="6798" spans="2:9" ht="20.100000000000001" customHeight="1" thickTop="1" thickBot="1">
      <c r="B6798" s="188" t="s">
        <v>13226</v>
      </c>
      <c r="C6798" s="369" t="s">
        <v>14466</v>
      </c>
      <c r="D6798" s="354" t="s">
        <v>14467</v>
      </c>
      <c r="E6798" s="381" t="s">
        <v>11</v>
      </c>
      <c r="F6798" s="77">
        <v>10466.563412514</v>
      </c>
      <c r="G6798" s="102">
        <v>5128.6160721318602</v>
      </c>
      <c r="H6798" s="102">
        <v>13652.375984015012</v>
      </c>
      <c r="I6798" s="586">
        <f t="shared" si="177"/>
        <v>11282.955358690093</v>
      </c>
    </row>
    <row r="6799" spans="2:9" ht="20.100000000000001" customHeight="1" thickTop="1" thickBot="1">
      <c r="B6799" s="188" t="s">
        <v>14468</v>
      </c>
      <c r="C6799" s="369" t="s">
        <v>14469</v>
      </c>
      <c r="D6799" s="354" t="s">
        <v>14470</v>
      </c>
      <c r="E6799" s="381" t="s">
        <v>11</v>
      </c>
      <c r="F6799" s="78">
        <v>9574.5140238000004</v>
      </c>
      <c r="G6799" s="99">
        <v>4691.511871662</v>
      </c>
      <c r="H6799" s="99">
        <v>12488.804602364246</v>
      </c>
      <c r="I6799" s="586">
        <f t="shared" si="177"/>
        <v>10321.326117656401</v>
      </c>
    </row>
    <row r="6800" spans="2:9" ht="20.100000000000001" customHeight="1" thickTop="1" thickBot="1">
      <c r="B6800" s="188" t="s">
        <v>14471</v>
      </c>
      <c r="C6800" s="369" t="s">
        <v>14472</v>
      </c>
      <c r="D6800" s="354" t="s">
        <v>14473</v>
      </c>
      <c r="E6800" s="381" t="s">
        <v>11</v>
      </c>
      <c r="F6800" s="78">
        <v>9120.7816094999998</v>
      </c>
      <c r="G6800" s="99">
        <v>4469.1829886549995</v>
      </c>
      <c r="H6800" s="99">
        <v>11896.965115799609</v>
      </c>
      <c r="I6800" s="586">
        <f t="shared" si="177"/>
        <v>9832.2025750409994</v>
      </c>
    </row>
    <row r="6801" spans="2:9" ht="20.100000000000001" customHeight="1" thickTop="1" thickBot="1">
      <c r="B6801" s="188" t="s">
        <v>13226</v>
      </c>
      <c r="C6801" s="369" t="s">
        <v>14474</v>
      </c>
      <c r="D6801" s="354" t="s">
        <v>14475</v>
      </c>
      <c r="E6801" s="381" t="s">
        <v>11</v>
      </c>
      <c r="F6801" s="78">
        <v>24992.772039399999</v>
      </c>
      <c r="G6801" s="99">
        <v>12246.458299305999</v>
      </c>
      <c r="H6801" s="99">
        <v>32600.071992752572</v>
      </c>
      <c r="I6801" s="586">
        <f t="shared" si="177"/>
        <v>26942.208258473202</v>
      </c>
    </row>
    <row r="6802" spans="2:9" ht="20.100000000000001" customHeight="1" thickTop="1" thickBot="1">
      <c r="B6802" s="188" t="s">
        <v>14476</v>
      </c>
      <c r="C6802" s="369" t="s">
        <v>14477</v>
      </c>
      <c r="D6802" s="354" t="s">
        <v>14478</v>
      </c>
      <c r="E6802" s="381" t="s">
        <v>11</v>
      </c>
      <c r="F6802" s="78">
        <v>12929.009559400001</v>
      </c>
      <c r="G6802" s="99">
        <v>6335.2146841060003</v>
      </c>
      <c r="H6802" s="99">
        <v>16864.341489090173</v>
      </c>
      <c r="I6802" s="586">
        <f t="shared" si="177"/>
        <v>13937.472305033201</v>
      </c>
    </row>
    <row r="6803" spans="2:9" ht="20.100000000000001" customHeight="1" thickTop="1" thickBot="1">
      <c r="B6803" s="188" t="s">
        <v>14479</v>
      </c>
      <c r="C6803" s="369" t="s">
        <v>14480</v>
      </c>
      <c r="D6803" s="354" t="s">
        <v>14481</v>
      </c>
      <c r="E6803" s="381" t="s">
        <v>11</v>
      </c>
      <c r="F6803" s="78">
        <v>1170.7702644000001</v>
      </c>
      <c r="G6803" s="99">
        <v>573.67742955599999</v>
      </c>
      <c r="H6803" s="99">
        <v>1527.1293174780722</v>
      </c>
      <c r="I6803" s="586">
        <f t="shared" si="177"/>
        <v>1262.0903450232001</v>
      </c>
    </row>
    <row r="6804" spans="2:9" ht="20.100000000000001" customHeight="1" thickTop="1" thickBot="1">
      <c r="B6804" s="188" t="s">
        <v>14482</v>
      </c>
      <c r="C6804" s="369" t="s">
        <v>14483</v>
      </c>
      <c r="D6804" s="354" t="s">
        <v>14484</v>
      </c>
      <c r="E6804" s="381" t="s">
        <v>11</v>
      </c>
      <c r="F6804" s="78">
        <v>1208.54404</v>
      </c>
      <c r="G6804" s="99">
        <v>592.18657959999996</v>
      </c>
      <c r="H6804" s="99">
        <v>1576.4006748952002</v>
      </c>
      <c r="I6804" s="586">
        <f t="shared" si="177"/>
        <v>1302.8104751200001</v>
      </c>
    </row>
    <row r="6805" spans="2:9" ht="20.100000000000001" customHeight="1" thickTop="1" thickBot="1">
      <c r="B6805" s="188" t="s">
        <v>14468</v>
      </c>
      <c r="C6805" s="369" t="s">
        <v>14485</v>
      </c>
      <c r="D6805" s="354" t="s">
        <v>14486</v>
      </c>
      <c r="E6805" s="381" t="s">
        <v>11</v>
      </c>
      <c r="F6805" s="78">
        <v>160.28112099999998</v>
      </c>
      <c r="G6805" s="99">
        <v>78.537749289999994</v>
      </c>
      <c r="H6805" s="99">
        <v>209.06748860998002</v>
      </c>
      <c r="I6805" s="586">
        <f t="shared" si="177"/>
        <v>172.78304843800001</v>
      </c>
    </row>
    <row r="6806" spans="2:9" ht="20.100000000000001" customHeight="1" thickTop="1" thickBot="1">
      <c r="B6806" s="188" t="s">
        <v>14471</v>
      </c>
      <c r="C6806" s="385" t="s">
        <v>14487</v>
      </c>
      <c r="D6806" s="354" t="s">
        <v>14488</v>
      </c>
      <c r="E6806" s="381" t="s">
        <v>11</v>
      </c>
      <c r="F6806" s="7"/>
      <c r="G6806" s="7"/>
      <c r="H6806" s="7"/>
      <c r="I6806" s="586">
        <f t="shared" si="177"/>
        <v>0</v>
      </c>
    </row>
    <row r="6807" spans="2:9" ht="20.100000000000001" customHeight="1" thickTop="1" thickBot="1">
      <c r="B6807" s="188" t="s">
        <v>14489</v>
      </c>
      <c r="C6807" s="369" t="s">
        <v>14490</v>
      </c>
      <c r="D6807" s="354" t="s">
        <v>14491</v>
      </c>
      <c r="E6807" s="381" t="s">
        <v>11</v>
      </c>
      <c r="F6807" s="7"/>
      <c r="G6807" s="7"/>
      <c r="H6807" s="7"/>
      <c r="I6807" s="586">
        <f t="shared" si="177"/>
        <v>0</v>
      </c>
    </row>
    <row r="6808" spans="2:9" ht="20.100000000000001" customHeight="1" thickTop="1" thickBot="1">
      <c r="B6808" s="188" t="s">
        <v>13807</v>
      </c>
      <c r="C6808" s="369" t="s">
        <v>14492</v>
      </c>
      <c r="D6808" s="354" t="s">
        <v>14493</v>
      </c>
      <c r="E6808" s="381" t="s">
        <v>11</v>
      </c>
      <c r="F6808" s="7"/>
      <c r="G6808" s="7"/>
      <c r="H6808" s="7"/>
      <c r="I6808" s="586">
        <f t="shared" si="177"/>
        <v>0</v>
      </c>
    </row>
    <row r="6809" spans="2:9" ht="20.100000000000001" customHeight="1" thickTop="1" thickBot="1">
      <c r="B6809" s="188" t="s">
        <v>13825</v>
      </c>
      <c r="C6809" s="369" t="s">
        <v>14494</v>
      </c>
      <c r="D6809" s="354" t="s">
        <v>14495</v>
      </c>
      <c r="E6809" s="381" t="s">
        <v>11</v>
      </c>
      <c r="F6809" s="79">
        <v>7993.1753068365024</v>
      </c>
      <c r="G6809" s="99">
        <v>3596.9288880764261</v>
      </c>
      <c r="H6809" s="99">
        <v>9575.0247000594482</v>
      </c>
      <c r="I6809" s="586">
        <f t="shared" si="177"/>
        <v>7913.2435537681395</v>
      </c>
    </row>
    <row r="6810" spans="2:9" ht="20.100000000000001" customHeight="1" thickTop="1" thickBot="1">
      <c r="B6810" s="184" t="s">
        <v>13825</v>
      </c>
      <c r="C6810" s="382" t="s">
        <v>14496</v>
      </c>
      <c r="D6810" s="383" t="s">
        <v>14497</v>
      </c>
      <c r="E6810" s="384" t="s">
        <v>11</v>
      </c>
      <c r="F6810" s="79">
        <v>5282.1325093020014</v>
      </c>
      <c r="G6810" s="99">
        <v>2376.9596291859007</v>
      </c>
      <c r="H6810" s="99">
        <v>6327.4665328928677</v>
      </c>
      <c r="I6810" s="591">
        <f t="shared" si="177"/>
        <v>5229.311184208982</v>
      </c>
    </row>
    <row r="6811" spans="2:9" ht="20.100000000000001" customHeight="1" thickTop="1" thickBot="1">
      <c r="B6811" s="188" t="s">
        <v>14498</v>
      </c>
      <c r="C6811" s="369" t="s">
        <v>14499</v>
      </c>
      <c r="D6811" s="354" t="s">
        <v>14500</v>
      </c>
      <c r="E6811" s="381" t="s">
        <v>11</v>
      </c>
      <c r="F6811" s="79">
        <v>5872.5492114300032</v>
      </c>
      <c r="G6811" s="99">
        <v>2642.6471451435013</v>
      </c>
      <c r="H6811" s="99">
        <v>7034.7267003720017</v>
      </c>
      <c r="I6811" s="586">
        <f t="shared" si="177"/>
        <v>5813.8237193157038</v>
      </c>
    </row>
    <row r="6812" spans="2:9" ht="20.100000000000001" customHeight="1" thickTop="1" thickBot="1">
      <c r="B6812" s="188" t="s">
        <v>14498</v>
      </c>
      <c r="C6812" s="369" t="s">
        <v>14501</v>
      </c>
      <c r="D6812" s="354" t="s">
        <v>14502</v>
      </c>
      <c r="E6812" s="381" t="s">
        <v>11</v>
      </c>
      <c r="F6812" s="79">
        <v>8021.0540226024423</v>
      </c>
      <c r="G6812" s="99">
        <v>3609.4743101710992</v>
      </c>
      <c r="H6812" s="99">
        <v>9608.4206136754674</v>
      </c>
      <c r="I6812" s="586">
        <f t="shared" si="177"/>
        <v>7940.8434823764192</v>
      </c>
    </row>
    <row r="6813" spans="2:9" ht="20.100000000000001" customHeight="1" thickTop="1" thickBot="1">
      <c r="B6813" s="188" t="s">
        <v>13729</v>
      </c>
      <c r="C6813" s="369" t="s">
        <v>14503</v>
      </c>
      <c r="D6813" s="354" t="s">
        <v>14504</v>
      </c>
      <c r="E6813" s="381" t="s">
        <v>11</v>
      </c>
      <c r="F6813" s="79">
        <v>8085.533424877678</v>
      </c>
      <c r="G6813" s="99">
        <v>3638.4900411949552</v>
      </c>
      <c r="H6813" s="99">
        <v>9685.6604896609715</v>
      </c>
      <c r="I6813" s="586">
        <f t="shared" si="177"/>
        <v>8004.6780906289023</v>
      </c>
    </row>
    <row r="6814" spans="2:9" ht="20.100000000000001" customHeight="1" thickTop="1" thickBot="1">
      <c r="B6814" s="188" t="s">
        <v>14505</v>
      </c>
      <c r="C6814" s="369" t="s">
        <v>14506</v>
      </c>
      <c r="D6814" s="354" t="s">
        <v>14507</v>
      </c>
      <c r="E6814" s="381" t="s">
        <v>11</v>
      </c>
      <c r="F6814" s="79">
        <v>7059.615623181001</v>
      </c>
      <c r="G6814" s="99">
        <v>3176.8270304314506</v>
      </c>
      <c r="H6814" s="99">
        <v>8456.7135550085222</v>
      </c>
      <c r="I6814" s="586">
        <f t="shared" si="177"/>
        <v>6989.0194669491921</v>
      </c>
    </row>
    <row r="6815" spans="2:9" ht="20.100000000000001" customHeight="1" thickTop="1" thickBot="1">
      <c r="B6815" s="188" t="s">
        <v>13277</v>
      </c>
      <c r="C6815" s="369" t="s">
        <v>14508</v>
      </c>
      <c r="D6815" s="354" t="s">
        <v>14509</v>
      </c>
      <c r="E6815" s="381" t="s">
        <v>11</v>
      </c>
      <c r="F6815" s="79">
        <v>6172.6089599999996</v>
      </c>
      <c r="G6815" s="99">
        <v>2777.6740319999999</v>
      </c>
      <c r="H6815" s="99">
        <v>7394.168273184001</v>
      </c>
      <c r="I6815" s="586">
        <f t="shared" si="177"/>
        <v>6110.8828704000007</v>
      </c>
    </row>
    <row r="6816" spans="2:9" ht="20.100000000000001" customHeight="1" thickTop="1" thickBot="1">
      <c r="B6816" s="188" t="s">
        <v>13277</v>
      </c>
      <c r="C6816" s="369" t="s">
        <v>14510</v>
      </c>
      <c r="D6816" s="354" t="s">
        <v>14511</v>
      </c>
      <c r="E6816" s="381" t="s">
        <v>11</v>
      </c>
      <c r="F6816" s="79">
        <v>13721.3592020712</v>
      </c>
      <c r="G6816" s="99">
        <v>6174.6116409320402</v>
      </c>
      <c r="H6816" s="99">
        <v>16436.81618816109</v>
      </c>
      <c r="I6816" s="586">
        <f t="shared" si="177"/>
        <v>13584.145610050487</v>
      </c>
    </row>
    <row r="6817" spans="2:9" ht="20.100000000000001" customHeight="1" thickTop="1" thickBot="1">
      <c r="B6817" s="188"/>
      <c r="C6817" s="369" t="s">
        <v>14512</v>
      </c>
      <c r="D6817" s="354" t="s">
        <v>14513</v>
      </c>
      <c r="E6817" s="381" t="s">
        <v>11</v>
      </c>
      <c r="F6817" s="79">
        <v>6172.6089599999996</v>
      </c>
      <c r="G6817" s="99">
        <v>2777.6740319999999</v>
      </c>
      <c r="H6817" s="99">
        <v>7394.168273184001</v>
      </c>
      <c r="I6817" s="586">
        <f t="shared" si="177"/>
        <v>6110.8828704000007</v>
      </c>
    </row>
    <row r="6818" spans="2:9" ht="20.100000000000001" customHeight="1" thickTop="1" thickBot="1">
      <c r="B6818" s="255"/>
      <c r="C6818" s="249"/>
      <c r="D6818" s="200"/>
      <c r="E6818" s="201"/>
      <c r="F6818" s="79">
        <v>7712.5519448100413</v>
      </c>
      <c r="G6818" s="99">
        <v>3470.6483751645187</v>
      </c>
      <c r="H6818" s="99">
        <v>9238.8659746879493</v>
      </c>
      <c r="I6818" s="573"/>
    </row>
    <row r="6819" spans="2:9" ht="20.100000000000001" customHeight="1" thickTop="1" thickBot="1">
      <c r="B6819" s="255"/>
      <c r="C6819" s="249"/>
      <c r="D6819" s="341" t="s">
        <v>14514</v>
      </c>
      <c r="E6819" s="201"/>
      <c r="F6819" s="113">
        <v>3240.6197040000006</v>
      </c>
      <c r="G6819" s="99">
        <v>1458.2788668000003</v>
      </c>
      <c r="H6819" s="99">
        <v>3881.9383434216011</v>
      </c>
      <c r="I6819" s="573"/>
    </row>
    <row r="6820" spans="2:9" ht="20.100000000000001" customHeight="1" thickTop="1" thickBot="1">
      <c r="B6820" s="255"/>
      <c r="C6820" s="249"/>
      <c r="D6820" s="200"/>
      <c r="E6820" s="201"/>
      <c r="F6820" s="114">
        <v>7879.6912573810041</v>
      </c>
      <c r="G6820" s="99">
        <v>3545.861065821452</v>
      </c>
      <c r="H6820" s="99">
        <v>9439.082157216706</v>
      </c>
      <c r="I6820" s="573"/>
    </row>
    <row r="6821" spans="2:9" ht="20.100000000000001" customHeight="1" thickTop="1" thickBot="1">
      <c r="B6821" s="188" t="s">
        <v>14039</v>
      </c>
      <c r="C6821" s="369" t="s">
        <v>14328</v>
      </c>
      <c r="D6821" s="354" t="s">
        <v>14515</v>
      </c>
      <c r="E6821" s="381" t="s">
        <v>11</v>
      </c>
      <c r="F6821" s="79">
        <v>6681.1677983344825</v>
      </c>
      <c r="G6821" s="99">
        <v>3006.5255092505172</v>
      </c>
      <c r="H6821" s="99">
        <v>8003.3709056248772</v>
      </c>
      <c r="I6821" s="586">
        <f t="shared" ref="I6821:I6837" si="178">H6821/1.21</f>
        <v>6614.3561203511381</v>
      </c>
    </row>
    <row r="6822" spans="2:9" ht="20.100000000000001" customHeight="1" thickTop="1" thickBot="1">
      <c r="B6822" s="188" t="s">
        <v>14039</v>
      </c>
      <c r="C6822" s="369" t="s">
        <v>14330</v>
      </c>
      <c r="D6822" s="354" t="s">
        <v>14516</v>
      </c>
      <c r="E6822" s="381" t="s">
        <v>11</v>
      </c>
      <c r="F6822" s="79">
        <v>6073.7889075768035</v>
      </c>
      <c r="G6822" s="99">
        <v>2733.2050084095617</v>
      </c>
      <c r="H6822" s="99">
        <v>7275.7917323862539</v>
      </c>
      <c r="I6822" s="586">
        <f t="shared" si="178"/>
        <v>6013.0510185010362</v>
      </c>
    </row>
    <row r="6823" spans="2:9" ht="20.100000000000001" customHeight="1" thickTop="1" thickBot="1">
      <c r="B6823" s="188" t="s">
        <v>14517</v>
      </c>
      <c r="C6823" s="369" t="s">
        <v>14332</v>
      </c>
      <c r="D6823" s="354" t="s">
        <v>14518</v>
      </c>
      <c r="E6823" s="381" t="s">
        <v>11</v>
      </c>
      <c r="F6823" s="79">
        <v>8508.0298339533219</v>
      </c>
      <c r="G6823" s="99">
        <v>3828.6134252789948</v>
      </c>
      <c r="H6823" s="99">
        <v>10191.768938092684</v>
      </c>
      <c r="I6823" s="586">
        <f t="shared" si="178"/>
        <v>8422.9495356137886</v>
      </c>
    </row>
    <row r="6824" spans="2:9" ht="20.100000000000001" customHeight="1" thickTop="1" thickBot="1">
      <c r="B6824" s="188" t="s">
        <v>14519</v>
      </c>
      <c r="C6824" s="369" t="s">
        <v>14314</v>
      </c>
      <c r="D6824" s="354" t="s">
        <v>14520</v>
      </c>
      <c r="E6824" s="381" t="s">
        <v>11</v>
      </c>
      <c r="F6824" s="79">
        <v>3650.0879011388956</v>
      </c>
      <c r="G6824" s="99">
        <v>1642.5395555125031</v>
      </c>
      <c r="H6824" s="99">
        <v>4372.4402967742835</v>
      </c>
      <c r="I6824" s="586">
        <f t="shared" si="178"/>
        <v>3613.5870221275072</v>
      </c>
    </row>
    <row r="6825" spans="2:9" ht="20.100000000000001" customHeight="1" thickTop="1" thickBot="1">
      <c r="B6825" s="188" t="s">
        <v>13899</v>
      </c>
      <c r="C6825" s="369" t="s">
        <v>14316</v>
      </c>
      <c r="D6825" s="354" t="s">
        <v>14521</v>
      </c>
      <c r="E6825" s="381" t="s">
        <v>11</v>
      </c>
      <c r="F6825" s="79">
        <v>6271.8472415195238</v>
      </c>
      <c r="G6825" s="99">
        <v>2822.3312586837856</v>
      </c>
      <c r="H6825" s="99">
        <v>7513.0458106162378</v>
      </c>
      <c r="I6825" s="586">
        <f t="shared" si="178"/>
        <v>6209.128769104329</v>
      </c>
    </row>
    <row r="6826" spans="2:9" ht="20.100000000000001" customHeight="1" thickTop="1" thickBot="1">
      <c r="B6826" s="188" t="s">
        <v>14522</v>
      </c>
      <c r="C6826" s="369" t="s">
        <v>14523</v>
      </c>
      <c r="D6826" s="354" t="s">
        <v>14524</v>
      </c>
      <c r="E6826" s="381" t="s">
        <v>11</v>
      </c>
      <c r="F6826" s="7"/>
      <c r="G6826" s="7"/>
      <c r="H6826" s="7"/>
      <c r="I6826" s="586">
        <f t="shared" si="178"/>
        <v>0</v>
      </c>
    </row>
    <row r="6827" spans="2:9" ht="20.100000000000001" customHeight="1" thickTop="1" thickBot="1">
      <c r="B6827" s="188" t="s">
        <v>14525</v>
      </c>
      <c r="C6827" s="385" t="s">
        <v>14526</v>
      </c>
      <c r="D6827" s="310" t="s">
        <v>14527</v>
      </c>
      <c r="E6827" s="381" t="s">
        <v>11</v>
      </c>
      <c r="F6827" s="7"/>
      <c r="G6827" s="7"/>
      <c r="H6827" s="7"/>
      <c r="I6827" s="586">
        <f t="shared" si="178"/>
        <v>0</v>
      </c>
    </row>
    <row r="6828" spans="2:9" ht="20.100000000000001" customHeight="1" thickTop="1" thickBot="1">
      <c r="B6828" s="188" t="s">
        <v>14528</v>
      </c>
      <c r="C6828" s="369" t="s">
        <v>14529</v>
      </c>
      <c r="D6828" s="354" t="s">
        <v>14530</v>
      </c>
      <c r="E6828" s="381" t="s">
        <v>11</v>
      </c>
      <c r="F6828" s="7"/>
      <c r="G6828" s="7"/>
      <c r="H6828" s="7"/>
      <c r="I6828" s="586">
        <f t="shared" si="178"/>
        <v>0</v>
      </c>
    </row>
    <row r="6829" spans="2:9" ht="20.100000000000001" customHeight="1" thickTop="1" thickBot="1">
      <c r="B6829" s="188" t="s">
        <v>14088</v>
      </c>
      <c r="C6829" s="385" t="s">
        <v>14089</v>
      </c>
      <c r="D6829" s="354" t="s">
        <v>14531</v>
      </c>
      <c r="E6829" s="381" t="s">
        <v>11</v>
      </c>
      <c r="F6829" s="82">
        <v>629.423089317223</v>
      </c>
      <c r="G6829" s="107">
        <v>416.45684291210665</v>
      </c>
      <c r="H6829" s="99">
        <v>1108.608115832028</v>
      </c>
      <c r="I6829" s="586">
        <f t="shared" si="178"/>
        <v>916.20505440663476</v>
      </c>
    </row>
    <row r="6830" spans="2:9" ht="20.100000000000001" customHeight="1" thickTop="1" thickBot="1">
      <c r="B6830" s="188" t="s">
        <v>14325</v>
      </c>
      <c r="C6830" s="385" t="s">
        <v>14532</v>
      </c>
      <c r="D6830" s="354" t="s">
        <v>14533</v>
      </c>
      <c r="E6830" s="381" t="s">
        <v>11</v>
      </c>
      <c r="F6830" s="82">
        <v>629.42308931722334</v>
      </c>
      <c r="G6830" s="107">
        <v>416.45684291210688</v>
      </c>
      <c r="H6830" s="99">
        <v>1108.6081158320285</v>
      </c>
      <c r="I6830" s="586">
        <f t="shared" si="178"/>
        <v>916.2050544066351</v>
      </c>
    </row>
    <row r="6831" spans="2:9" ht="20.100000000000001" customHeight="1" thickTop="1" thickBot="1">
      <c r="B6831" s="188" t="s">
        <v>14519</v>
      </c>
      <c r="C6831" s="385" t="s">
        <v>14534</v>
      </c>
      <c r="D6831" s="354" t="s">
        <v>14535</v>
      </c>
      <c r="E6831" s="381" t="s">
        <v>11</v>
      </c>
      <c r="F6831" s="82">
        <v>622.19214792455841</v>
      </c>
      <c r="G6831" s="107">
        <v>411.67250138606227</v>
      </c>
      <c r="H6831" s="99">
        <v>1095.8721986896978</v>
      </c>
      <c r="I6831" s="586">
        <f t="shared" si="178"/>
        <v>905.67950304933709</v>
      </c>
    </row>
    <row r="6832" spans="2:9" ht="20.100000000000001" customHeight="1" thickTop="1" thickBot="1">
      <c r="B6832" s="188" t="s">
        <v>14106</v>
      </c>
      <c r="C6832" s="369" t="s">
        <v>14536</v>
      </c>
      <c r="D6832" s="354" t="s">
        <v>14537</v>
      </c>
      <c r="E6832" s="381" t="s">
        <v>11</v>
      </c>
      <c r="F6832" s="82">
        <v>455.90997774213565</v>
      </c>
      <c r="G6832" s="107">
        <v>301.65215290811744</v>
      </c>
      <c r="H6832" s="99">
        <v>802.99803104140869</v>
      </c>
      <c r="I6832" s="586">
        <f t="shared" si="178"/>
        <v>663.63473639785843</v>
      </c>
    </row>
    <row r="6833" spans="2:9" ht="20.100000000000001" customHeight="1" thickTop="1" thickBot="1">
      <c r="B6833" s="188" t="s">
        <v>14342</v>
      </c>
      <c r="C6833" s="369" t="s">
        <v>14343</v>
      </c>
      <c r="D6833" s="354" t="s">
        <v>14538</v>
      </c>
      <c r="E6833" s="381" t="s">
        <v>11</v>
      </c>
      <c r="F6833" s="82">
        <v>514.11441321587449</v>
      </c>
      <c r="G6833" s="107">
        <v>340.16303033266354</v>
      </c>
      <c r="H6833" s="99">
        <v>905.51398674555048</v>
      </c>
      <c r="I6833" s="586">
        <f t="shared" si="178"/>
        <v>748.3586667318599</v>
      </c>
    </row>
    <row r="6834" spans="2:9" ht="20.100000000000001" customHeight="1" thickTop="1" thickBot="1">
      <c r="B6834" s="188" t="s">
        <v>14345</v>
      </c>
      <c r="C6834" s="369" t="s">
        <v>14346</v>
      </c>
      <c r="D6834" s="354" t="s">
        <v>14539</v>
      </c>
      <c r="E6834" s="381" t="s">
        <v>11</v>
      </c>
      <c r="F6834" s="82">
        <v>623.97664092902687</v>
      </c>
      <c r="G6834" s="107">
        <v>412.8532085057293</v>
      </c>
      <c r="H6834" s="99">
        <v>1099.0152410422515</v>
      </c>
      <c r="I6834" s="586">
        <f t="shared" si="178"/>
        <v>908.27705871260457</v>
      </c>
    </row>
    <row r="6835" spans="2:9" ht="20.100000000000001" customHeight="1" thickTop="1" thickBot="1">
      <c r="B6835" s="188" t="s">
        <v>14540</v>
      </c>
      <c r="C6835" s="369" t="s">
        <v>14541</v>
      </c>
      <c r="D6835" s="354" t="s">
        <v>14542</v>
      </c>
      <c r="E6835" s="381" t="s">
        <v>11</v>
      </c>
      <c r="F6835" s="82">
        <v>492.44010015359834</v>
      </c>
      <c r="G6835" s="107">
        <v>325.82225360647817</v>
      </c>
      <c r="H6835" s="99">
        <v>867.33883910044494</v>
      </c>
      <c r="I6835" s="586">
        <f t="shared" si="178"/>
        <v>716.80895793425202</v>
      </c>
    </row>
    <row r="6836" spans="2:9" ht="20.100000000000001" customHeight="1" thickTop="1" thickBot="1">
      <c r="B6836" s="188" t="s">
        <v>14336</v>
      </c>
      <c r="C6836" s="369" t="s">
        <v>14337</v>
      </c>
      <c r="D6836" s="354" t="s">
        <v>14543</v>
      </c>
      <c r="E6836" s="381" t="s">
        <v>11</v>
      </c>
      <c r="F6836" s="82">
        <v>492.44010015359834</v>
      </c>
      <c r="G6836" s="107">
        <v>325.82225360647817</v>
      </c>
      <c r="H6836" s="99">
        <v>867.33883910044494</v>
      </c>
      <c r="I6836" s="586">
        <f t="shared" si="178"/>
        <v>716.80895793425202</v>
      </c>
    </row>
    <row r="6837" spans="2:9" ht="20.100000000000001" customHeight="1" thickTop="1" thickBot="1">
      <c r="B6837" s="188" t="s">
        <v>14339</v>
      </c>
      <c r="C6837" s="369" t="s">
        <v>14340</v>
      </c>
      <c r="D6837" s="354" t="s">
        <v>14544</v>
      </c>
      <c r="E6837" s="381" t="s">
        <v>11</v>
      </c>
      <c r="F6837" s="82">
        <v>532.84151312743438</v>
      </c>
      <c r="G6837" s="107">
        <v>352.55378789849732</v>
      </c>
      <c r="H6837" s="99">
        <v>938.49818338579996</v>
      </c>
      <c r="I6837" s="586">
        <f t="shared" si="178"/>
        <v>775.61833337669418</v>
      </c>
    </row>
    <row r="6838" spans="2:9" ht="20.100000000000001" customHeight="1" thickTop="1" thickBot="1">
      <c r="B6838" s="255"/>
      <c r="C6838" s="249"/>
      <c r="D6838" s="200"/>
      <c r="E6838" s="201"/>
      <c r="F6838" s="82">
        <v>528.30987035223848</v>
      </c>
      <c r="G6838" s="107">
        <v>349.55543325375311</v>
      </c>
      <c r="H6838" s="99">
        <v>930.51656332149082</v>
      </c>
      <c r="I6838" s="573"/>
    </row>
    <row r="6839" spans="2:9" ht="20.100000000000001" customHeight="1" thickTop="1" thickBot="1">
      <c r="B6839" s="255"/>
      <c r="C6839" s="249"/>
      <c r="D6839" s="341" t="s">
        <v>14545</v>
      </c>
      <c r="E6839" s="201"/>
      <c r="F6839" s="82">
        <v>649.49152642872525</v>
      </c>
      <c r="G6839" s="107">
        <v>429.73509422427645</v>
      </c>
      <c r="H6839" s="99">
        <v>1143.9548208250239</v>
      </c>
      <c r="I6839" s="573"/>
    </row>
    <row r="6840" spans="2:9" ht="20.100000000000001" customHeight="1" thickTop="1" thickBot="1">
      <c r="B6840" s="255"/>
      <c r="C6840" s="249"/>
      <c r="D6840" s="200"/>
      <c r="E6840" s="201"/>
      <c r="F6840" s="82">
        <v>482.00091517216885</v>
      </c>
      <c r="G6840" s="107">
        <v>318.91518252229275</v>
      </c>
      <c r="H6840" s="99">
        <v>848.95221587434332</v>
      </c>
      <c r="I6840" s="573"/>
    </row>
    <row r="6841" spans="2:9" ht="20.100000000000001" customHeight="1" thickTop="1" thickBot="1">
      <c r="B6841" s="188" t="s">
        <v>14546</v>
      </c>
      <c r="C6841" s="369">
        <v>19999</v>
      </c>
      <c r="D6841" s="354" t="s">
        <v>14547</v>
      </c>
      <c r="E6841" s="387" t="s">
        <v>11</v>
      </c>
      <c r="F6841" s="82">
        <v>662.16466889608648</v>
      </c>
      <c r="G6841" s="107">
        <v>438.12025992809231</v>
      </c>
      <c r="H6841" s="99">
        <v>1166.2761319285817</v>
      </c>
      <c r="I6841" s="586">
        <f>G6841*2.083</f>
        <v>912.60450143021637</v>
      </c>
    </row>
    <row r="6842" spans="2:9" ht="20.100000000000001" customHeight="1" thickTop="1" thickBot="1">
      <c r="B6842" s="188" t="s">
        <v>14548</v>
      </c>
      <c r="C6842" s="369" t="s">
        <v>14549</v>
      </c>
      <c r="D6842" s="354" t="s">
        <v>14550</v>
      </c>
      <c r="E6842" s="387" t="s">
        <v>11</v>
      </c>
      <c r="F6842" s="82">
        <v>661.80002900000011</v>
      </c>
      <c r="G6842" s="107">
        <v>437.8789964878066</v>
      </c>
      <c r="H6842" s="99">
        <v>1165.6338886505412</v>
      </c>
      <c r="I6842" s="586">
        <f t="shared" ref="I6842:I6936" si="179">G6842*2.083</f>
        <v>912.10194968410121</v>
      </c>
    </row>
    <row r="6843" spans="2:9" ht="20.100000000000001" customHeight="1" thickTop="1" thickBot="1">
      <c r="B6843" s="188" t="s">
        <v>13200</v>
      </c>
      <c r="C6843" s="369">
        <v>20000</v>
      </c>
      <c r="D6843" s="354" t="s">
        <v>14551</v>
      </c>
      <c r="E6843" s="387" t="s">
        <v>11</v>
      </c>
      <c r="F6843" s="82">
        <v>729.89994587518709</v>
      </c>
      <c r="G6843" s="107">
        <v>482.93720433839871</v>
      </c>
      <c r="H6843" s="99">
        <v>1285.5788379488174</v>
      </c>
      <c r="I6843" s="586">
        <f t="shared" si="179"/>
        <v>1005.9581966368846</v>
      </c>
    </row>
    <row r="6844" spans="2:9" ht="20.100000000000001" customHeight="1" thickTop="1" thickBot="1">
      <c r="B6844" s="188" t="s">
        <v>13288</v>
      </c>
      <c r="C6844" s="369">
        <v>20001</v>
      </c>
      <c r="D6844" s="354" t="s">
        <v>14552</v>
      </c>
      <c r="E6844" s="387" t="s">
        <v>11</v>
      </c>
      <c r="F6844" s="82">
        <v>864.28864620812578</v>
      </c>
      <c r="G6844" s="107">
        <v>571.85528633063711</v>
      </c>
      <c r="H6844" s="99">
        <v>1522.2787722121561</v>
      </c>
      <c r="I6844" s="586">
        <f t="shared" si="179"/>
        <v>1191.1745614267172</v>
      </c>
    </row>
    <row r="6845" spans="2:9" ht="20.100000000000001" customHeight="1" thickTop="1" thickBot="1">
      <c r="B6845" s="188" t="s">
        <v>13291</v>
      </c>
      <c r="C6845" s="369">
        <v>20002</v>
      </c>
      <c r="D6845" s="354" t="s">
        <v>14553</v>
      </c>
      <c r="E6845" s="387" t="s">
        <v>11</v>
      </c>
      <c r="F6845" s="82">
        <v>1393.1886185377807</v>
      </c>
      <c r="G6845" s="107">
        <v>921.80115967259474</v>
      </c>
      <c r="H6845" s="99">
        <v>2453.8346870484474</v>
      </c>
      <c r="I6845" s="586">
        <f t="shared" si="179"/>
        <v>1920.111815598015</v>
      </c>
    </row>
    <row r="6846" spans="2:9" ht="20.100000000000001" customHeight="1" thickTop="1" thickBot="1">
      <c r="B6846" s="188" t="s">
        <v>13301</v>
      </c>
      <c r="C6846" s="369">
        <v>20003</v>
      </c>
      <c r="D6846" s="354" t="s">
        <v>14554</v>
      </c>
      <c r="E6846" s="387" t="s">
        <v>11</v>
      </c>
      <c r="F6846" s="82">
        <v>1355.8843081634891</v>
      </c>
      <c r="G6846" s="107">
        <v>897.11881866991041</v>
      </c>
      <c r="H6846" s="99">
        <v>2388.1302952993015</v>
      </c>
      <c r="I6846" s="586">
        <f t="shared" si="179"/>
        <v>1868.6984992894236</v>
      </c>
    </row>
    <row r="6847" spans="2:9" ht="20.100000000000001" customHeight="1" thickTop="1" thickBot="1">
      <c r="B6847" s="188" t="s">
        <v>13157</v>
      </c>
      <c r="C6847" s="369">
        <v>20014</v>
      </c>
      <c r="D6847" s="354" t="s">
        <v>14555</v>
      </c>
      <c r="E6847" s="387" t="s">
        <v>11</v>
      </c>
      <c r="F6847" s="82">
        <v>629.42308931722334</v>
      </c>
      <c r="G6847" s="107">
        <v>416.45684291210688</v>
      </c>
      <c r="H6847" s="99">
        <v>1108.6081158320285</v>
      </c>
      <c r="I6847" s="586">
        <f t="shared" si="179"/>
        <v>867.4796037859187</v>
      </c>
    </row>
    <row r="6848" spans="2:9" ht="20.100000000000001" customHeight="1" thickTop="1" thickBot="1">
      <c r="B6848" s="188" t="s">
        <v>13154</v>
      </c>
      <c r="C6848" s="369" t="s">
        <v>14556</v>
      </c>
      <c r="D6848" s="354" t="s">
        <v>14557</v>
      </c>
      <c r="E6848" s="387" t="s">
        <v>11</v>
      </c>
      <c r="F6848" s="82">
        <v>542.2194169627569</v>
      </c>
      <c r="G6848" s="107">
        <v>358.75866390428268</v>
      </c>
      <c r="H6848" s="99">
        <v>955.01556331320057</v>
      </c>
      <c r="I6848" s="586">
        <f t="shared" si="179"/>
        <v>747.29429691262089</v>
      </c>
    </row>
    <row r="6849" spans="2:9" ht="20.100000000000001" customHeight="1" thickTop="1" thickBot="1">
      <c r="B6849" s="188" t="s">
        <v>13819</v>
      </c>
      <c r="C6849" s="369">
        <v>20022</v>
      </c>
      <c r="D6849" s="354" t="s">
        <v>14558</v>
      </c>
      <c r="E6849" s="387" t="s">
        <v>11</v>
      </c>
      <c r="F6849" s="82">
        <v>875.62703420276046</v>
      </c>
      <c r="G6849" s="107">
        <v>579.35731373970521</v>
      </c>
      <c r="H6849" s="99">
        <v>1542.2491691750954</v>
      </c>
      <c r="I6849" s="586">
        <f t="shared" si="179"/>
        <v>1206.8012845198061</v>
      </c>
    </row>
    <row r="6850" spans="2:9" ht="20.100000000000001" customHeight="1" thickTop="1" thickBot="1">
      <c r="B6850" s="188" t="s">
        <v>13788</v>
      </c>
      <c r="C6850" s="369">
        <v>20027</v>
      </c>
      <c r="D6850" s="354" t="s">
        <v>14559</v>
      </c>
      <c r="E6850" s="387" t="s">
        <v>11</v>
      </c>
      <c r="F6850" s="82">
        <v>463.15980203610286</v>
      </c>
      <c r="G6850" s="107">
        <v>306.44898827748443</v>
      </c>
      <c r="H6850" s="99">
        <v>815.76720679466359</v>
      </c>
      <c r="I6850" s="586">
        <f t="shared" si="179"/>
        <v>638.33324258200014</v>
      </c>
    </row>
    <row r="6851" spans="2:9" ht="20.100000000000001" customHeight="1" thickTop="1" thickBot="1">
      <c r="B6851" s="188" t="s">
        <v>13232</v>
      </c>
      <c r="C6851" s="369">
        <v>20029</v>
      </c>
      <c r="D6851" s="354" t="s">
        <v>14560</v>
      </c>
      <c r="E6851" s="387" t="s">
        <v>11</v>
      </c>
      <c r="F6851" s="82">
        <v>429.73474002961456</v>
      </c>
      <c r="G6851" s="107">
        <v>284.33334613848444</v>
      </c>
      <c r="H6851" s="99">
        <v>756.89536742064558</v>
      </c>
      <c r="I6851" s="586">
        <f t="shared" si="179"/>
        <v>592.26636000646317</v>
      </c>
    </row>
    <row r="6852" spans="2:9" ht="20.100000000000001" customHeight="1" thickTop="1" thickBot="1">
      <c r="B6852" s="188" t="s">
        <v>13215</v>
      </c>
      <c r="C6852" s="369">
        <v>20033</v>
      </c>
      <c r="D6852" s="354" t="s">
        <v>14561</v>
      </c>
      <c r="E6852" s="387" t="s">
        <v>11</v>
      </c>
      <c r="F6852" s="82">
        <v>482.93278994157123</v>
      </c>
      <c r="G6852" s="107">
        <v>319.53175606565571</v>
      </c>
      <c r="H6852" s="99">
        <v>850.59353464677554</v>
      </c>
      <c r="I6852" s="586">
        <f t="shared" si="179"/>
        <v>665.5846478847609</v>
      </c>
    </row>
    <row r="6853" spans="2:9" ht="20.100000000000001" customHeight="1" thickTop="1" thickBot="1">
      <c r="B6853" s="188" t="s">
        <v>13238</v>
      </c>
      <c r="C6853" s="369">
        <v>20038</v>
      </c>
      <c r="D6853" s="354" t="s">
        <v>14562</v>
      </c>
      <c r="E6853" s="387" t="s">
        <v>11</v>
      </c>
      <c r="F6853" s="82">
        <v>478.82560453178775</v>
      </c>
      <c r="G6853" s="107">
        <v>316.81424300005062</v>
      </c>
      <c r="H6853" s="99">
        <v>843.35951486613476</v>
      </c>
      <c r="I6853" s="586">
        <f t="shared" si="179"/>
        <v>659.92406816910545</v>
      </c>
    </row>
    <row r="6854" spans="2:9" ht="20.100000000000001" customHeight="1" thickTop="1" thickBot="1">
      <c r="B6854" s="188" t="s">
        <v>13642</v>
      </c>
      <c r="C6854" s="369" t="s">
        <v>14563</v>
      </c>
      <c r="D6854" s="354" t="s">
        <v>14564</v>
      </c>
      <c r="E6854" s="387" t="s">
        <v>11</v>
      </c>
      <c r="F6854" s="82">
        <v>521.46749742362988</v>
      </c>
      <c r="G6854" s="107">
        <v>345.02818746909861</v>
      </c>
      <c r="H6854" s="99">
        <v>918.46503504274051</v>
      </c>
      <c r="I6854" s="586">
        <f t="shared" si="179"/>
        <v>718.69371449813252</v>
      </c>
    </row>
    <row r="6855" spans="2:9" ht="20.100000000000001" customHeight="1" thickTop="1" thickBot="1">
      <c r="B6855" s="188" t="s">
        <v>14565</v>
      </c>
      <c r="C6855" s="369" t="s">
        <v>14566</v>
      </c>
      <c r="D6855" s="354" t="s">
        <v>14567</v>
      </c>
      <c r="E6855" s="387" t="s">
        <v>11</v>
      </c>
      <c r="F6855" s="82">
        <v>500.64532764909609</v>
      </c>
      <c r="G6855" s="107">
        <v>331.25123007103304</v>
      </c>
      <c r="H6855" s="99">
        <v>881.79077444909001</v>
      </c>
      <c r="I6855" s="586">
        <f t="shared" si="179"/>
        <v>689.99631223796189</v>
      </c>
    </row>
    <row r="6856" spans="2:9" ht="20.100000000000001" customHeight="1" thickTop="1" thickBot="1">
      <c r="B6856" s="188" t="s">
        <v>13226</v>
      </c>
      <c r="C6856" s="369">
        <v>20070</v>
      </c>
      <c r="D6856" s="354" t="s">
        <v>14568</v>
      </c>
      <c r="E6856" s="387" t="s">
        <v>11</v>
      </c>
      <c r="F6856" s="82">
        <v>548.91605508928649</v>
      </c>
      <c r="G6856" s="107">
        <v>363.18948447574382</v>
      </c>
      <c r="H6856" s="99">
        <v>966.81040767443017</v>
      </c>
      <c r="I6856" s="586">
        <f t="shared" si="179"/>
        <v>756.52369616297449</v>
      </c>
    </row>
    <row r="6857" spans="2:9" ht="20.100000000000001" customHeight="1" thickTop="1" thickBot="1">
      <c r="B6857" s="188" t="s">
        <v>13720</v>
      </c>
      <c r="C6857" s="369">
        <v>20073</v>
      </c>
      <c r="D6857" s="354" t="s">
        <v>14569</v>
      </c>
      <c r="E6857" s="387" t="s">
        <v>11</v>
      </c>
      <c r="F6857" s="82">
        <v>958.15701075850347</v>
      </c>
      <c r="G6857" s="107">
        <v>633.96314893284773</v>
      </c>
      <c r="H6857" s="99">
        <v>1687.6099024592409</v>
      </c>
      <c r="I6857" s="586">
        <f t="shared" si="179"/>
        <v>1320.545239227122</v>
      </c>
    </row>
    <row r="6858" spans="2:9" ht="20.100000000000001" customHeight="1" thickTop="1" thickBot="1">
      <c r="B6858" s="188" t="s">
        <v>14570</v>
      </c>
      <c r="C6858" s="369">
        <v>20074</v>
      </c>
      <c r="D6858" s="354" t="s">
        <v>14571</v>
      </c>
      <c r="E6858" s="387" t="s">
        <v>11</v>
      </c>
      <c r="F6858" s="82">
        <v>420.74270989756212</v>
      </c>
      <c r="G6858" s="107">
        <v>278.38378288965714</v>
      </c>
      <c r="H6858" s="99">
        <v>741.05763005226731</v>
      </c>
      <c r="I6858" s="586">
        <f t="shared" si="179"/>
        <v>579.87341975915592</v>
      </c>
    </row>
    <row r="6859" spans="2:9" ht="20.100000000000001" customHeight="1" thickTop="1" thickBot="1">
      <c r="B6859" s="188" t="s">
        <v>13612</v>
      </c>
      <c r="C6859" s="369">
        <v>20075</v>
      </c>
      <c r="D6859" s="354" t="s">
        <v>14572</v>
      </c>
      <c r="E6859" s="387" t="s">
        <v>11</v>
      </c>
      <c r="F6859" s="82">
        <v>294.20798588308793</v>
      </c>
      <c r="G6859" s="107">
        <v>194.66227254756632</v>
      </c>
      <c r="H6859" s="99">
        <v>518.19096952162158</v>
      </c>
      <c r="I6859" s="586">
        <f t="shared" si="179"/>
        <v>405.48151371658065</v>
      </c>
    </row>
    <row r="6860" spans="2:9" ht="20.100000000000001" customHeight="1" thickTop="1" thickBot="1">
      <c r="B6860" s="188" t="s">
        <v>13209</v>
      </c>
      <c r="C6860" s="369">
        <v>20076</v>
      </c>
      <c r="D6860" s="354" t="s">
        <v>14573</v>
      </c>
      <c r="E6860" s="387" t="s">
        <v>11</v>
      </c>
      <c r="F6860" s="82">
        <v>873.84267822343145</v>
      </c>
      <c r="G6860" s="107">
        <v>578.17669728251622</v>
      </c>
      <c r="H6860" s="99">
        <v>1539.1063681660582</v>
      </c>
      <c r="I6860" s="586">
        <f t="shared" si="179"/>
        <v>1204.3420604394814</v>
      </c>
    </row>
    <row r="6861" spans="2:9" ht="20.100000000000001" customHeight="1" thickTop="1" thickBot="1">
      <c r="B6861" s="188" t="s">
        <v>13160</v>
      </c>
      <c r="C6861" s="369">
        <v>20077</v>
      </c>
      <c r="D6861" s="354" t="s">
        <v>14574</v>
      </c>
      <c r="E6861" s="387" t="s">
        <v>11</v>
      </c>
      <c r="F6861" s="82">
        <v>552.81315246208112</v>
      </c>
      <c r="G6861" s="107">
        <v>365.7679931068073</v>
      </c>
      <c r="H6861" s="99">
        <v>973.67439765032111</v>
      </c>
      <c r="I6861" s="586">
        <f t="shared" si="179"/>
        <v>761.89472964147967</v>
      </c>
    </row>
    <row r="6862" spans="2:9" ht="20.100000000000001" customHeight="1" thickTop="1" thickBot="1">
      <c r="B6862" s="188" t="s">
        <v>13163</v>
      </c>
      <c r="C6862" s="369">
        <v>20078</v>
      </c>
      <c r="D6862" s="354" t="s">
        <v>14575</v>
      </c>
      <c r="E6862" s="387" t="s">
        <v>11</v>
      </c>
      <c r="F6862" s="82">
        <v>426.71397990712813</v>
      </c>
      <c r="G6862" s="107">
        <v>282.33466473458145</v>
      </c>
      <c r="H6862" s="99">
        <v>751.57487752345594</v>
      </c>
      <c r="I6862" s="586">
        <f t="shared" si="179"/>
        <v>588.10310664213318</v>
      </c>
    </row>
    <row r="6863" spans="2:9" ht="20.100000000000001" customHeight="1" thickTop="1" thickBot="1">
      <c r="B6863" s="188" t="s">
        <v>13223</v>
      </c>
      <c r="C6863" s="369">
        <v>20079</v>
      </c>
      <c r="D6863" s="354" t="s">
        <v>22931</v>
      </c>
      <c r="E6863" s="387" t="s">
        <v>11</v>
      </c>
      <c r="F6863" s="82">
        <v>552.81315246208112</v>
      </c>
      <c r="G6863" s="107">
        <v>365.7679931068073</v>
      </c>
      <c r="H6863" s="99">
        <v>973.67439765032111</v>
      </c>
      <c r="I6863" s="586">
        <f t="shared" si="179"/>
        <v>761.89472964147967</v>
      </c>
    </row>
    <row r="6864" spans="2:9" ht="20.100000000000001" customHeight="1" thickTop="1" thickBot="1">
      <c r="B6864" s="188" t="s">
        <v>13218</v>
      </c>
      <c r="C6864" s="369">
        <v>20081</v>
      </c>
      <c r="D6864" s="354" t="s">
        <v>14576</v>
      </c>
      <c r="E6864" s="387" t="s">
        <v>11</v>
      </c>
      <c r="F6864" s="82">
        <v>1062.1976093957655</v>
      </c>
      <c r="G6864" s="107">
        <v>702.80145496029434</v>
      </c>
      <c r="H6864" s="99">
        <v>1870.8574731043036</v>
      </c>
      <c r="I6864" s="586">
        <f t="shared" si="179"/>
        <v>1463.9354306822931</v>
      </c>
    </row>
    <row r="6865" spans="2:9" ht="20.100000000000001" customHeight="1" thickTop="1" thickBot="1">
      <c r="B6865" s="188" t="s">
        <v>13192</v>
      </c>
      <c r="C6865" s="369">
        <v>20082</v>
      </c>
      <c r="D6865" s="354" t="s">
        <v>14577</v>
      </c>
      <c r="E6865" s="387" t="s">
        <v>11</v>
      </c>
      <c r="F6865" s="82">
        <v>1315.0984568597378</v>
      </c>
      <c r="G6865" s="107">
        <v>870.13292133356026</v>
      </c>
      <c r="H6865" s="99">
        <v>2316.2938365899377</v>
      </c>
      <c r="I6865" s="586">
        <f t="shared" si="179"/>
        <v>1812.4868751378062</v>
      </c>
    </row>
    <row r="6866" spans="2:9" ht="20.100000000000001" customHeight="1" thickTop="1" thickBot="1">
      <c r="B6866" s="188" t="s">
        <v>14242</v>
      </c>
      <c r="C6866" s="369">
        <v>20083</v>
      </c>
      <c r="D6866" s="354" t="s">
        <v>14578</v>
      </c>
      <c r="E6866" s="387" t="s">
        <v>11</v>
      </c>
      <c r="F6866" s="82">
        <v>1105.9073058657887</v>
      </c>
      <c r="G6866" s="107">
        <v>731.72191006514038</v>
      </c>
      <c r="H6866" s="99">
        <v>1947.843724593404</v>
      </c>
      <c r="I6866" s="586">
        <f t="shared" si="179"/>
        <v>1524.1767386656875</v>
      </c>
    </row>
    <row r="6867" spans="2:9" ht="20.100000000000001" customHeight="1" thickTop="1" thickBot="1">
      <c r="B6867" s="188" t="s">
        <v>13198</v>
      </c>
      <c r="C6867" s="369">
        <v>20084</v>
      </c>
      <c r="D6867" s="354" t="s">
        <v>14579</v>
      </c>
      <c r="E6867" s="387" t="s">
        <v>11</v>
      </c>
      <c r="F6867" s="82">
        <v>9601.0951377000019</v>
      </c>
      <c r="G6867" s="107">
        <v>6352.5501962165008</v>
      </c>
      <c r="H6867" s="99">
        <v>16910.488622328325</v>
      </c>
      <c r="I6867" s="586">
        <f t="shared" si="179"/>
        <v>13232.362058718973</v>
      </c>
    </row>
    <row r="6868" spans="2:9" ht="20.100000000000001" customHeight="1" thickTop="1" thickBot="1">
      <c r="B6868" s="188" t="s">
        <v>13629</v>
      </c>
      <c r="C6868" s="369">
        <v>20133</v>
      </c>
      <c r="D6868" s="354" t="s">
        <v>14580</v>
      </c>
      <c r="E6868" s="387" t="s">
        <v>11</v>
      </c>
      <c r="F6868" s="82">
        <v>753.98172657258988</v>
      </c>
      <c r="G6868" s="107">
        <v>498.87087841416428</v>
      </c>
      <c r="H6868" s="99">
        <v>1327.9942783385054</v>
      </c>
      <c r="I6868" s="586">
        <f t="shared" si="179"/>
        <v>1039.1480397367043</v>
      </c>
    </row>
    <row r="6869" spans="2:9" ht="20.100000000000001" customHeight="1" thickTop="1" thickBot="1">
      <c r="B6869" s="188" t="s">
        <v>13277</v>
      </c>
      <c r="C6869" s="369">
        <v>20408</v>
      </c>
      <c r="D6869" s="354" t="s">
        <v>14581</v>
      </c>
      <c r="E6869" s="387" t="s">
        <v>11</v>
      </c>
      <c r="F6869" s="82">
        <v>832.56363989847887</v>
      </c>
      <c r="G6869" s="107">
        <v>550.86448349336877</v>
      </c>
      <c r="H6869" s="99">
        <v>1466.4012550593477</v>
      </c>
      <c r="I6869" s="586">
        <v>435.9</v>
      </c>
    </row>
    <row r="6870" spans="2:9" ht="20.100000000000001" customHeight="1" thickTop="1" thickBot="1">
      <c r="B6870" s="188" t="s">
        <v>13223</v>
      </c>
      <c r="C6870" s="369">
        <v>20427</v>
      </c>
      <c r="D6870" s="354" t="s">
        <v>14582</v>
      </c>
      <c r="E6870" s="387" t="s">
        <v>11</v>
      </c>
      <c r="F6870" s="82">
        <v>816.64493655532976</v>
      </c>
      <c r="G6870" s="107">
        <v>540.33189730442916</v>
      </c>
      <c r="H6870" s="99">
        <v>1438.3635106243905</v>
      </c>
      <c r="I6870" s="586">
        <f t="shared" si="179"/>
        <v>1125.511342085126</v>
      </c>
    </row>
    <row r="6871" spans="2:9" ht="20.100000000000001" customHeight="1" thickTop="1" thickBot="1">
      <c r="B6871" s="188" t="s">
        <v>13624</v>
      </c>
      <c r="C6871" s="369">
        <v>20438</v>
      </c>
      <c r="D6871" s="354" t="s">
        <v>14583</v>
      </c>
      <c r="E6871" s="387" t="s">
        <v>11</v>
      </c>
      <c r="F6871" s="82">
        <v>609.78609337688158</v>
      </c>
      <c r="G6871" s="107">
        <v>403.46405400367371</v>
      </c>
      <c r="H6871" s="99">
        <v>1074.0213117577796</v>
      </c>
      <c r="I6871" s="586">
        <f t="shared" si="179"/>
        <v>840.41562448965237</v>
      </c>
    </row>
    <row r="6872" spans="2:9" ht="20.100000000000001" customHeight="1" thickTop="1" thickBot="1">
      <c r="B6872" s="188" t="s">
        <v>13755</v>
      </c>
      <c r="C6872" s="369">
        <v>20507</v>
      </c>
      <c r="D6872" s="354" t="s">
        <v>14584</v>
      </c>
      <c r="E6872" s="387" t="s">
        <v>11</v>
      </c>
      <c r="F6872" s="82">
        <v>784.07692742080246</v>
      </c>
      <c r="G6872" s="107">
        <v>518.78332291258289</v>
      </c>
      <c r="H6872" s="99">
        <v>1381.0012055932957</v>
      </c>
      <c r="I6872" s="586">
        <f t="shared" si="179"/>
        <v>1080.6256616269102</v>
      </c>
    </row>
    <row r="6873" spans="2:9" ht="20.100000000000001" customHeight="1" thickTop="1" thickBot="1">
      <c r="B6873" s="188" t="s">
        <v>14389</v>
      </c>
      <c r="C6873" s="369">
        <v>20509</v>
      </c>
      <c r="D6873" s="354" t="s">
        <v>14585</v>
      </c>
      <c r="E6873" s="387" t="s">
        <v>11</v>
      </c>
      <c r="F6873" s="82">
        <v>812.76712356088206</v>
      </c>
      <c r="G6873" s="107">
        <v>537.76614815337246</v>
      </c>
      <c r="H6873" s="99">
        <v>1431.5334863842777</v>
      </c>
      <c r="I6873" s="586">
        <f t="shared" si="179"/>
        <v>1120.1668866034749</v>
      </c>
    </row>
    <row r="6874" spans="2:9" ht="20.100000000000001" customHeight="1" thickTop="1" thickBot="1">
      <c r="B6874" s="188" t="s">
        <v>13758</v>
      </c>
      <c r="C6874" s="369">
        <v>20514</v>
      </c>
      <c r="D6874" s="354" t="s">
        <v>14586</v>
      </c>
      <c r="E6874" s="387" t="s">
        <v>11</v>
      </c>
      <c r="F6874" s="82">
        <v>559.03732331911112</v>
      </c>
      <c r="G6874" s="107">
        <v>369.88620641810496</v>
      </c>
      <c r="H6874" s="99">
        <v>984.63708148499552</v>
      </c>
      <c r="I6874" s="586">
        <f t="shared" si="179"/>
        <v>770.47296796891271</v>
      </c>
    </row>
    <row r="6875" spans="2:9" ht="20.100000000000001" customHeight="1" thickTop="1" thickBot="1">
      <c r="B6875" s="188" t="s">
        <v>14489</v>
      </c>
      <c r="C6875" s="369">
        <v>20910</v>
      </c>
      <c r="D6875" s="354" t="s">
        <v>14587</v>
      </c>
      <c r="E6875" s="387" t="s">
        <v>11</v>
      </c>
      <c r="F6875" s="82">
        <v>620.98398090070305</v>
      </c>
      <c r="G6875" s="107">
        <v>410.87311948697885</v>
      </c>
      <c r="H6875" s="99">
        <v>1093.7442440743378</v>
      </c>
      <c r="I6875" s="586">
        <f t="shared" si="179"/>
        <v>855.84870789137699</v>
      </c>
    </row>
    <row r="6876" spans="2:9" ht="20.100000000000001" customHeight="1" thickTop="1" thickBot="1">
      <c r="B6876" s="188" t="s">
        <v>14489</v>
      </c>
      <c r="C6876" s="369" t="s">
        <v>14588</v>
      </c>
      <c r="D6876" s="354" t="s">
        <v>14589</v>
      </c>
      <c r="E6876" s="387" t="s">
        <v>11</v>
      </c>
      <c r="F6876" s="82">
        <v>568.47895495776606</v>
      </c>
      <c r="G6876" s="107">
        <v>376.13324782937354</v>
      </c>
      <c r="H6876" s="99">
        <v>1001.2667057217925</v>
      </c>
      <c r="I6876" s="586">
        <f t="shared" si="179"/>
        <v>783.48555522858521</v>
      </c>
    </row>
    <row r="6877" spans="2:9" ht="20.100000000000001" customHeight="1" thickTop="1" thickBot="1">
      <c r="B6877" s="188" t="s">
        <v>13813</v>
      </c>
      <c r="C6877" s="369">
        <v>20911</v>
      </c>
      <c r="D6877" s="354" t="s">
        <v>14590</v>
      </c>
      <c r="E6877" s="387" t="s">
        <v>11</v>
      </c>
      <c r="F6877" s="82">
        <v>874.62948085998607</v>
      </c>
      <c r="G6877" s="107">
        <v>578.69728406678848</v>
      </c>
      <c r="H6877" s="99">
        <v>1540.4921701857909</v>
      </c>
      <c r="I6877" s="586">
        <f t="shared" si="179"/>
        <v>1205.4264427111204</v>
      </c>
    </row>
    <row r="6878" spans="2:9" ht="20.100000000000001" customHeight="1" thickTop="1" thickBot="1">
      <c r="B6878" s="188" t="s">
        <v>14591</v>
      </c>
      <c r="C6878" s="369">
        <v>20912</v>
      </c>
      <c r="D6878" s="354" t="s">
        <v>14592</v>
      </c>
      <c r="E6878" s="387" t="s">
        <v>11</v>
      </c>
      <c r="F6878" s="82">
        <v>463.56725340146153</v>
      </c>
      <c r="G6878" s="107">
        <v>306.71857786219692</v>
      </c>
      <c r="H6878" s="99">
        <v>816.4848542691683</v>
      </c>
      <c r="I6878" s="586">
        <f t="shared" si="179"/>
        <v>638.89479768695628</v>
      </c>
    </row>
    <row r="6879" spans="2:9" ht="20.100000000000001" customHeight="1" thickTop="1" thickBot="1">
      <c r="B6879" s="188" t="s">
        <v>13822</v>
      </c>
      <c r="C6879" s="369">
        <v>20966</v>
      </c>
      <c r="D6879" s="354" t="s">
        <v>14593</v>
      </c>
      <c r="E6879" s="387" t="s">
        <v>11</v>
      </c>
      <c r="F6879" s="82">
        <v>528.46442087013304</v>
      </c>
      <c r="G6879" s="107">
        <v>349.65769137209224</v>
      </c>
      <c r="H6879" s="99">
        <v>930.78877443250951</v>
      </c>
      <c r="I6879" s="586">
        <f t="shared" si="179"/>
        <v>728.33697112806817</v>
      </c>
    </row>
    <row r="6880" spans="2:9" ht="20.100000000000001" customHeight="1" thickTop="1" thickBot="1">
      <c r="B6880" s="188" t="s">
        <v>13321</v>
      </c>
      <c r="C6880" s="369">
        <v>63005</v>
      </c>
      <c r="D6880" s="354" t="s">
        <v>14594</v>
      </c>
      <c r="E6880" s="387" t="s">
        <v>11</v>
      </c>
      <c r="F6880" s="82">
        <v>670.22939592077091</v>
      </c>
      <c r="G6880" s="107">
        <v>443.45627446688422</v>
      </c>
      <c r="H6880" s="99">
        <v>1180.4806026308459</v>
      </c>
      <c r="I6880" s="586">
        <f t="shared" si="179"/>
        <v>923.71941971451997</v>
      </c>
    </row>
    <row r="6881" spans="2:9" ht="20.100000000000001" customHeight="1" thickTop="1" thickBot="1">
      <c r="B6881" s="188" t="s">
        <v>13618</v>
      </c>
      <c r="C6881" s="369">
        <v>64005</v>
      </c>
      <c r="D6881" s="354" t="s">
        <v>14595</v>
      </c>
      <c r="E6881" s="387" t="s">
        <v>11</v>
      </c>
      <c r="F6881" s="82">
        <v>742.41853782465387</v>
      </c>
      <c r="G6881" s="107">
        <v>491.22011192387561</v>
      </c>
      <c r="H6881" s="99">
        <v>1307.627937941357</v>
      </c>
      <c r="I6881" s="586">
        <f t="shared" si="179"/>
        <v>1023.211493137433</v>
      </c>
    </row>
    <row r="6882" spans="2:9" ht="20.100000000000001" customHeight="1" thickTop="1" thickBot="1">
      <c r="B6882" s="188" t="s">
        <v>13206</v>
      </c>
      <c r="C6882" s="369">
        <v>64006</v>
      </c>
      <c r="D6882" s="354" t="s">
        <v>14596</v>
      </c>
      <c r="E6882" s="387" t="s">
        <v>11</v>
      </c>
      <c r="F6882" s="82">
        <v>1049.5666170696481</v>
      </c>
      <c r="G6882" s="107">
        <v>694.44417783420715</v>
      </c>
      <c r="H6882" s="99">
        <v>1848.6104013946597</v>
      </c>
      <c r="I6882" s="586">
        <f t="shared" si="179"/>
        <v>1446.5272224286537</v>
      </c>
    </row>
    <row r="6883" spans="2:9" ht="20.100000000000001" customHeight="1" thickTop="1" thickBot="1">
      <c r="B6883" s="188" t="s">
        <v>13229</v>
      </c>
      <c r="C6883" s="369">
        <v>64007</v>
      </c>
      <c r="D6883" s="354" t="s">
        <v>14597</v>
      </c>
      <c r="E6883" s="387" t="s">
        <v>11</v>
      </c>
      <c r="F6883" s="82">
        <v>1049.5666170696481</v>
      </c>
      <c r="G6883" s="107">
        <v>694.44417783420715</v>
      </c>
      <c r="H6883" s="99">
        <v>1848.6104013946597</v>
      </c>
      <c r="I6883" s="586">
        <f t="shared" si="179"/>
        <v>1446.5272224286537</v>
      </c>
    </row>
    <row r="6884" spans="2:9" ht="20.100000000000001" customHeight="1" thickTop="1" thickBot="1">
      <c r="B6884" s="188" t="s">
        <v>13183</v>
      </c>
      <c r="C6884" s="369">
        <v>64008</v>
      </c>
      <c r="D6884" s="354" t="s">
        <v>14598</v>
      </c>
      <c r="E6884" s="387" t="s">
        <v>11</v>
      </c>
      <c r="F6884" s="82">
        <v>434.54039640000002</v>
      </c>
      <c r="G6884" s="107">
        <v>287.51300146746541</v>
      </c>
      <c r="H6884" s="99">
        <v>765.35960990639308</v>
      </c>
      <c r="I6884" s="586">
        <f t="shared" si="179"/>
        <v>598.88958205673055</v>
      </c>
    </row>
    <row r="6885" spans="2:9" ht="20.100000000000001" customHeight="1" thickTop="1" thickBot="1">
      <c r="B6885" s="188" t="s">
        <v>13683</v>
      </c>
      <c r="C6885" s="369">
        <v>64009</v>
      </c>
      <c r="D6885" s="354" t="s">
        <v>14599</v>
      </c>
      <c r="E6885" s="387" t="s">
        <v>11</v>
      </c>
      <c r="F6885" s="82">
        <v>525.69398530000012</v>
      </c>
      <c r="G6885" s="107">
        <v>347.82463683276717</v>
      </c>
      <c r="H6885" s="99">
        <v>925.90918324882637</v>
      </c>
      <c r="I6885" s="586">
        <f t="shared" si="179"/>
        <v>724.51871852265413</v>
      </c>
    </row>
    <row r="6886" spans="2:9" ht="20.100000000000001" customHeight="1" thickTop="1" thickBot="1">
      <c r="B6886" s="188" t="s">
        <v>13296</v>
      </c>
      <c r="C6886" s="369">
        <v>64010</v>
      </c>
      <c r="D6886" s="354" t="s">
        <v>14600</v>
      </c>
      <c r="E6886" s="387" t="s">
        <v>11</v>
      </c>
      <c r="F6886" s="82">
        <v>506.11079596373423</v>
      </c>
      <c r="G6886" s="107">
        <v>334.86744898321081</v>
      </c>
      <c r="H6886" s="99">
        <v>891.41714919330718</v>
      </c>
      <c r="I6886" s="586">
        <f t="shared" si="179"/>
        <v>697.52889623202816</v>
      </c>
    </row>
    <row r="6887" spans="2:9" ht="20.100000000000001" customHeight="1" thickTop="1" thickBot="1">
      <c r="B6887" s="188" t="s">
        <v>13304</v>
      </c>
      <c r="C6887" s="369">
        <v>64011</v>
      </c>
      <c r="D6887" s="354" t="s">
        <v>14601</v>
      </c>
      <c r="E6887" s="387" t="s">
        <v>11</v>
      </c>
      <c r="F6887" s="82">
        <v>440.61650149410605</v>
      </c>
      <c r="G6887" s="107">
        <v>291.53324728882308</v>
      </c>
      <c r="H6887" s="99">
        <v>776.06150428284707</v>
      </c>
      <c r="I6887" s="586">
        <f t="shared" si="179"/>
        <v>607.26375410261858</v>
      </c>
    </row>
    <row r="6888" spans="2:9" ht="20.100000000000001" customHeight="1" thickTop="1" thickBot="1">
      <c r="B6888" s="188" t="s">
        <v>13348</v>
      </c>
      <c r="C6888" s="369">
        <v>64012</v>
      </c>
      <c r="D6888" s="354" t="s">
        <v>14602</v>
      </c>
      <c r="E6888" s="387" t="s">
        <v>11</v>
      </c>
      <c r="F6888" s="82">
        <v>658.97530820862414</v>
      </c>
      <c r="G6888" s="107">
        <v>436.01002421327388</v>
      </c>
      <c r="H6888" s="99">
        <v>1160.6586844557353</v>
      </c>
      <c r="I6888" s="586">
        <f t="shared" si="179"/>
        <v>908.20888043624961</v>
      </c>
    </row>
    <row r="6889" spans="2:9" ht="20.100000000000001" customHeight="1" thickTop="1" thickBot="1">
      <c r="B6889" s="188" t="s">
        <v>13209</v>
      </c>
      <c r="C6889" s="369">
        <v>64013</v>
      </c>
      <c r="D6889" s="354" t="s">
        <v>14603</v>
      </c>
      <c r="E6889" s="387" t="s">
        <v>11</v>
      </c>
      <c r="F6889" s="82">
        <v>480.80666117025561</v>
      </c>
      <c r="G6889" s="107">
        <v>318.12500615330788</v>
      </c>
      <c r="H6889" s="99">
        <v>846.84876638010564</v>
      </c>
      <c r="I6889" s="586">
        <f t="shared" si="179"/>
        <v>662.65438781734042</v>
      </c>
    </row>
    <row r="6890" spans="2:9" ht="20.100000000000001" customHeight="1" thickTop="1" thickBot="1">
      <c r="B6890" s="188" t="s">
        <v>13209</v>
      </c>
      <c r="C6890" s="369" t="s">
        <v>14604</v>
      </c>
      <c r="D6890" s="354" t="s">
        <v>14605</v>
      </c>
      <c r="E6890" s="387" t="s">
        <v>11</v>
      </c>
      <c r="F6890" s="82">
        <v>1212.8984143901307</v>
      </c>
      <c r="G6890" s="107">
        <v>802.51241653360842</v>
      </c>
      <c r="H6890" s="99">
        <v>2136.2880528124656</v>
      </c>
      <c r="I6890" s="586">
        <f t="shared" si="179"/>
        <v>1671.6333636395066</v>
      </c>
    </row>
    <row r="6891" spans="2:9" ht="20.100000000000001" customHeight="1" thickTop="1" thickBot="1">
      <c r="B6891" s="188" t="s">
        <v>13791</v>
      </c>
      <c r="C6891" s="369">
        <v>64014</v>
      </c>
      <c r="D6891" s="354" t="s">
        <v>14606</v>
      </c>
      <c r="E6891" s="387" t="s">
        <v>11</v>
      </c>
      <c r="F6891" s="82">
        <v>532.14553320544189</v>
      </c>
      <c r="G6891" s="107">
        <v>352.09329382708086</v>
      </c>
      <c r="H6891" s="99">
        <v>937.2723481676893</v>
      </c>
      <c r="I6891" s="586">
        <f t="shared" si="179"/>
        <v>733.41033104180951</v>
      </c>
    </row>
    <row r="6892" spans="2:9" ht="20.100000000000001" customHeight="1" thickTop="1" thickBot="1">
      <c r="B6892" s="188" t="s">
        <v>13612</v>
      </c>
      <c r="C6892" s="369">
        <v>64015</v>
      </c>
      <c r="D6892" s="354" t="s">
        <v>14607</v>
      </c>
      <c r="E6892" s="387" t="s">
        <v>11</v>
      </c>
      <c r="F6892" s="82">
        <v>634.7389769933269</v>
      </c>
      <c r="G6892" s="107">
        <v>419.97409201916923</v>
      </c>
      <c r="H6892" s="99">
        <v>1117.9710329550287</v>
      </c>
      <c r="I6892" s="586">
        <f t="shared" si="179"/>
        <v>874.8060336759296</v>
      </c>
    </row>
    <row r="6893" spans="2:9" ht="20.100000000000001" customHeight="1" thickTop="1" thickBot="1">
      <c r="B6893" s="188"/>
      <c r="C6893" s="369">
        <v>64016</v>
      </c>
      <c r="D6893" s="354" t="s">
        <v>14608</v>
      </c>
      <c r="E6893" s="387" t="s">
        <v>11</v>
      </c>
      <c r="F6893" s="82">
        <v>625.80314704959983</v>
      </c>
      <c r="G6893" s="107">
        <v>414.06171354064725</v>
      </c>
      <c r="H6893" s="99">
        <v>1102.2322814452032</v>
      </c>
      <c r="I6893" s="586">
        <f t="shared" si="179"/>
        <v>862.49054930516832</v>
      </c>
    </row>
    <row r="6894" spans="2:9" ht="20.100000000000001" customHeight="1" thickTop="1" thickBot="1">
      <c r="B6894" s="188" t="s">
        <v>13206</v>
      </c>
      <c r="C6894" s="369">
        <v>64017</v>
      </c>
      <c r="D6894" s="354" t="s">
        <v>14609</v>
      </c>
      <c r="E6894" s="387" t="s">
        <v>11</v>
      </c>
      <c r="F6894" s="82">
        <v>1255.8634583648434</v>
      </c>
      <c r="G6894" s="107">
        <v>830.94017343191115</v>
      </c>
      <c r="H6894" s="99">
        <v>2211.9627416757476</v>
      </c>
      <c r="I6894" s="586">
        <f t="shared" si="179"/>
        <v>1730.848381258671</v>
      </c>
    </row>
    <row r="6895" spans="2:9" ht="20.100000000000001" customHeight="1" thickTop="1" thickBot="1">
      <c r="B6895" s="188" t="s">
        <v>13846</v>
      </c>
      <c r="C6895" s="369">
        <v>64018</v>
      </c>
      <c r="D6895" s="354" t="s">
        <v>14610</v>
      </c>
      <c r="E6895" s="387" t="s">
        <v>11</v>
      </c>
      <c r="F6895" s="82">
        <v>576.6279822649384</v>
      </c>
      <c r="G6895" s="107">
        <v>381.52503952362315</v>
      </c>
      <c r="H6895" s="99">
        <v>1015.6196552118848</v>
      </c>
      <c r="I6895" s="586">
        <f t="shared" si="179"/>
        <v>794.71665732770714</v>
      </c>
    </row>
    <row r="6896" spans="2:9" ht="20.100000000000001" customHeight="1" thickTop="1" thickBot="1">
      <c r="B6896" s="188" t="s">
        <v>13849</v>
      </c>
      <c r="C6896" s="369">
        <v>64019</v>
      </c>
      <c r="D6896" s="354" t="s">
        <v>14611</v>
      </c>
      <c r="E6896" s="387" t="s">
        <v>11</v>
      </c>
      <c r="F6896" s="82">
        <v>1143.8424329853849</v>
      </c>
      <c r="G6896" s="107">
        <v>756.82163002113055</v>
      </c>
      <c r="H6896" s="99">
        <v>2014.6591791162498</v>
      </c>
      <c r="I6896" s="586">
        <f t="shared" si="179"/>
        <v>1576.459455334015</v>
      </c>
    </row>
    <row r="6897" spans="2:9" ht="20.100000000000001" customHeight="1" thickTop="1" thickBot="1">
      <c r="B6897" s="188" t="s">
        <v>13203</v>
      </c>
      <c r="C6897" s="369">
        <v>64020</v>
      </c>
      <c r="D6897" s="354" t="s">
        <v>14612</v>
      </c>
      <c r="E6897" s="387" t="s">
        <v>11</v>
      </c>
      <c r="F6897" s="82">
        <v>452.59135662152516</v>
      </c>
      <c r="G6897" s="107">
        <v>299.45639222159724</v>
      </c>
      <c r="H6897" s="99">
        <v>797.15291609389192</v>
      </c>
      <c r="I6897" s="586">
        <f t="shared" si="179"/>
        <v>623.76766499758708</v>
      </c>
    </row>
    <row r="6898" spans="2:9" ht="20.100000000000001" customHeight="1" thickTop="1" thickBot="1">
      <c r="B6898" s="188" t="s">
        <v>13203</v>
      </c>
      <c r="C6898" s="369" t="s">
        <v>14613</v>
      </c>
      <c r="D6898" s="354" t="s">
        <v>14614</v>
      </c>
      <c r="E6898" s="387" t="s">
        <v>11</v>
      </c>
      <c r="F6898" s="82">
        <v>558.75632237748448</v>
      </c>
      <c r="G6898" s="107">
        <v>369.70028256657906</v>
      </c>
      <c r="H6898" s="99">
        <v>984.14215219223354</v>
      </c>
      <c r="I6898" s="586">
        <f t="shared" si="179"/>
        <v>770.08568858618423</v>
      </c>
    </row>
    <row r="6899" spans="2:9" ht="20.100000000000001" customHeight="1" thickTop="1" thickBot="1">
      <c r="B6899" s="188" t="s">
        <v>13229</v>
      </c>
      <c r="C6899" s="369">
        <v>64021</v>
      </c>
      <c r="D6899" s="354" t="s">
        <v>14615</v>
      </c>
      <c r="E6899" s="387" t="s">
        <v>11</v>
      </c>
      <c r="F6899" s="82">
        <v>1016.7457070876573</v>
      </c>
      <c r="G6899" s="107">
        <v>672.72827197598792</v>
      </c>
      <c r="H6899" s="99">
        <v>1790.8026600000801</v>
      </c>
      <c r="I6899" s="586">
        <f t="shared" si="179"/>
        <v>1401.292990525983</v>
      </c>
    </row>
    <row r="6900" spans="2:9" ht="20.100000000000001" customHeight="1" thickTop="1" thickBot="1">
      <c r="B6900" s="188" t="s">
        <v>13837</v>
      </c>
      <c r="C6900" s="369">
        <v>64022</v>
      </c>
      <c r="D6900" s="354" t="s">
        <v>14616</v>
      </c>
      <c r="E6900" s="387" t="s">
        <v>11</v>
      </c>
      <c r="F6900" s="82">
        <v>851.43285312870717</v>
      </c>
      <c r="G6900" s="107">
        <v>563.34927012332935</v>
      </c>
      <c r="H6900" s="99">
        <v>1499.6357570683028</v>
      </c>
      <c r="I6900" s="586">
        <f t="shared" si="179"/>
        <v>1173.4565296668952</v>
      </c>
    </row>
    <row r="6901" spans="2:9" ht="20.100000000000001" customHeight="1" thickTop="1" thickBot="1">
      <c r="B6901" s="188" t="s">
        <v>13235</v>
      </c>
      <c r="C6901" s="369">
        <v>64023</v>
      </c>
      <c r="D6901" s="354" t="s">
        <v>14617</v>
      </c>
      <c r="E6901" s="387" t="s">
        <v>11</v>
      </c>
      <c r="F6901" s="82">
        <v>415.08054092378541</v>
      </c>
      <c r="G6901" s="107">
        <v>274.63741728141127</v>
      </c>
      <c r="H6901" s="99">
        <v>731.08480480311687</v>
      </c>
      <c r="I6901" s="586">
        <f t="shared" si="179"/>
        <v>572.06974019717973</v>
      </c>
    </row>
    <row r="6902" spans="2:9" ht="20.100000000000001" customHeight="1" thickTop="1" thickBot="1">
      <c r="B6902" s="188" t="s">
        <v>13661</v>
      </c>
      <c r="C6902" s="414">
        <v>64024</v>
      </c>
      <c r="D6902" s="354" t="s">
        <v>14618</v>
      </c>
      <c r="E6902" s="387" t="s">
        <v>11</v>
      </c>
      <c r="F6902" s="82">
        <v>535.33489389290423</v>
      </c>
      <c r="G6902" s="107">
        <v>354.20352954189923</v>
      </c>
      <c r="H6902" s="99">
        <v>942.88979564053591</v>
      </c>
      <c r="I6902" s="586">
        <f t="shared" si="179"/>
        <v>737.80595203577616</v>
      </c>
    </row>
    <row r="6903" spans="2:9" ht="20.100000000000001" customHeight="1" thickTop="1" thickBot="1">
      <c r="B6903" s="188" t="s">
        <v>13711</v>
      </c>
      <c r="C6903" s="414">
        <v>64025</v>
      </c>
      <c r="D6903" s="354" t="s">
        <v>14619</v>
      </c>
      <c r="E6903" s="387" t="s">
        <v>11</v>
      </c>
      <c r="F6903" s="82">
        <v>393.35916813604655</v>
      </c>
      <c r="G6903" s="107">
        <v>260.26550355846308</v>
      </c>
      <c r="H6903" s="99">
        <v>692.82677047262871</v>
      </c>
      <c r="I6903" s="586">
        <f t="shared" si="179"/>
        <v>542.13304391227859</v>
      </c>
    </row>
    <row r="6904" spans="2:9" ht="20.100000000000001" customHeight="1" thickTop="1" thickBot="1">
      <c r="B6904" s="188" t="s">
        <v>13717</v>
      </c>
      <c r="C6904" s="414">
        <v>64026</v>
      </c>
      <c r="D6904" s="354" t="s">
        <v>14620</v>
      </c>
      <c r="E6904" s="387" t="s">
        <v>11</v>
      </c>
      <c r="F6904" s="82">
        <v>578.53135040778</v>
      </c>
      <c r="G6904" s="107">
        <v>382.78440020028211</v>
      </c>
      <c r="H6904" s="99">
        <v>1018.972073333151</v>
      </c>
      <c r="I6904" s="586">
        <f t="shared" si="179"/>
        <v>797.3399056171877</v>
      </c>
    </row>
    <row r="6905" spans="2:9" ht="20.100000000000001" customHeight="1" thickTop="1" thickBot="1">
      <c r="B6905" s="188" t="s">
        <v>13726</v>
      </c>
      <c r="C6905" s="414">
        <v>64027</v>
      </c>
      <c r="D6905" s="354" t="s">
        <v>14621</v>
      </c>
      <c r="E6905" s="387" t="s">
        <v>11</v>
      </c>
      <c r="F6905" s="82">
        <v>619.85501829405007</v>
      </c>
      <c r="G6905" s="107">
        <v>410.12614307173089</v>
      </c>
      <c r="H6905" s="99">
        <v>1091.7557928569477</v>
      </c>
      <c r="I6905" s="586">
        <f t="shared" si="179"/>
        <v>854.2927560184155</v>
      </c>
    </row>
    <row r="6906" spans="2:9" ht="20.100000000000001" customHeight="1" thickTop="1" thickBot="1">
      <c r="B6906" s="188" t="s">
        <v>13763</v>
      </c>
      <c r="C6906" s="414">
        <v>64028</v>
      </c>
      <c r="D6906" s="354" t="s">
        <v>14622</v>
      </c>
      <c r="E6906" s="387" t="s">
        <v>11</v>
      </c>
      <c r="F6906" s="82">
        <v>564.75679444569016</v>
      </c>
      <c r="G6906" s="107">
        <v>373.67048590979931</v>
      </c>
      <c r="H6906" s="99">
        <v>994.71083349188575</v>
      </c>
      <c r="I6906" s="586">
        <f t="shared" si="179"/>
        <v>778.35562215011203</v>
      </c>
    </row>
    <row r="6907" spans="2:9" ht="20.100000000000001" customHeight="1" thickTop="1" thickBot="1">
      <c r="B6907" s="188" t="s">
        <v>13828</v>
      </c>
      <c r="C6907" s="414">
        <v>64029</v>
      </c>
      <c r="D6907" s="354" t="s">
        <v>14623</v>
      </c>
      <c r="E6907" s="387" t="s">
        <v>11</v>
      </c>
      <c r="F6907" s="82">
        <v>537.20768252151015</v>
      </c>
      <c r="G6907" s="107">
        <v>355.44265732883343</v>
      </c>
      <c r="H6907" s="99">
        <v>946.18835380935468</v>
      </c>
      <c r="I6907" s="586">
        <f t="shared" si="179"/>
        <v>740.38705521596012</v>
      </c>
    </row>
    <row r="6908" spans="2:9" ht="20.100000000000001" customHeight="1" thickTop="1" thickBot="1">
      <c r="B6908" s="188" t="s">
        <v>13828</v>
      </c>
      <c r="C6908" s="414">
        <v>64030</v>
      </c>
      <c r="D6908" s="354" t="s">
        <v>14624</v>
      </c>
      <c r="E6908" s="387" t="s">
        <v>11</v>
      </c>
      <c r="F6908" s="82">
        <v>413.2366788627001</v>
      </c>
      <c r="G6908" s="107">
        <v>273.41742871448724</v>
      </c>
      <c r="H6908" s="99">
        <v>727.83719523796503</v>
      </c>
      <c r="I6908" s="586">
        <f t="shared" si="179"/>
        <v>569.52850401227693</v>
      </c>
    </row>
    <row r="6909" spans="2:9" ht="20.100000000000001" customHeight="1" thickTop="1" thickBot="1">
      <c r="B6909" s="188" t="s">
        <v>13301</v>
      </c>
      <c r="C6909" s="414">
        <v>64031</v>
      </c>
      <c r="D6909" s="354" t="s">
        <v>14625</v>
      </c>
      <c r="E6909" s="387" t="s">
        <v>11</v>
      </c>
      <c r="F6909" s="82">
        <v>950.4443613842102</v>
      </c>
      <c r="G6909" s="107">
        <v>628.86008604332062</v>
      </c>
      <c r="H6909" s="99">
        <v>1674.0255490473196</v>
      </c>
      <c r="I6909" s="586">
        <f t="shared" si="179"/>
        <v>1309.915559228237</v>
      </c>
    </row>
    <row r="6910" spans="2:9" ht="20.100000000000001" customHeight="1" thickTop="1" thickBot="1">
      <c r="B6910" s="188" t="s">
        <v>13856</v>
      </c>
      <c r="C6910" s="414">
        <v>64032</v>
      </c>
      <c r="D6910" s="354" t="s">
        <v>14626</v>
      </c>
      <c r="E6910" s="387" t="s">
        <v>11</v>
      </c>
      <c r="F6910" s="82">
        <v>661.17868618032014</v>
      </c>
      <c r="G6910" s="107">
        <v>437.46788594317957</v>
      </c>
      <c r="H6910" s="99">
        <v>1164.5395123807441</v>
      </c>
      <c r="I6910" s="586">
        <f t="shared" si="179"/>
        <v>911.24560641964308</v>
      </c>
    </row>
    <row r="6911" spans="2:9" ht="20.100000000000001" customHeight="1" thickTop="1" thickBot="1">
      <c r="B6911" s="188" t="s">
        <v>14468</v>
      </c>
      <c r="C6911" s="414">
        <v>64033</v>
      </c>
      <c r="D6911" s="354" t="s">
        <v>14627</v>
      </c>
      <c r="E6911" s="387" t="s">
        <v>11</v>
      </c>
      <c r="F6911" s="82">
        <v>1035.8466083491683</v>
      </c>
      <c r="G6911" s="107">
        <v>685.36635464431481</v>
      </c>
      <c r="H6911" s="99">
        <v>1824.4452360631662</v>
      </c>
      <c r="I6911" s="586">
        <f t="shared" si="179"/>
        <v>1427.6181167241079</v>
      </c>
    </row>
    <row r="6912" spans="2:9" ht="20.100000000000001" customHeight="1" thickTop="1" thickBot="1">
      <c r="B6912" s="188" t="s">
        <v>14269</v>
      </c>
      <c r="C6912" s="414">
        <v>64034</v>
      </c>
      <c r="D6912" s="354" t="s">
        <v>14628</v>
      </c>
      <c r="E6912" s="387" t="s">
        <v>11</v>
      </c>
      <c r="F6912" s="82">
        <v>509.46115440000011</v>
      </c>
      <c r="G6912" s="107">
        <v>337.08420861702854</v>
      </c>
      <c r="H6912" s="99">
        <v>897.3181633385301</v>
      </c>
      <c r="I6912" s="586">
        <f t="shared" si="179"/>
        <v>702.14640654927052</v>
      </c>
    </row>
    <row r="6913" spans="2:9" ht="20.100000000000001" customHeight="1" thickTop="1" thickBot="1">
      <c r="B6913" s="188" t="s">
        <v>14629</v>
      </c>
      <c r="C6913" s="414">
        <v>64035</v>
      </c>
      <c r="D6913" s="354" t="s">
        <v>14630</v>
      </c>
      <c r="E6913" s="387" t="s">
        <v>11</v>
      </c>
      <c r="F6913" s="82">
        <v>833.36063570644535</v>
      </c>
      <c r="G6913" s="107">
        <v>551.39181457421603</v>
      </c>
      <c r="H6913" s="99">
        <v>1467.8050103965631</v>
      </c>
      <c r="I6913" s="586">
        <f t="shared" si="179"/>
        <v>1148.5491497580922</v>
      </c>
    </row>
    <row r="6914" spans="2:9" ht="20.100000000000001" customHeight="1" thickTop="1" thickBot="1">
      <c r="B6914" s="188" t="s">
        <v>14631</v>
      </c>
      <c r="C6914" s="414">
        <v>64036</v>
      </c>
      <c r="D6914" s="354" t="s">
        <v>14632</v>
      </c>
      <c r="E6914" s="387" t="s">
        <v>11</v>
      </c>
      <c r="F6914" s="82">
        <v>402.21703409302802</v>
      </c>
      <c r="G6914" s="107">
        <v>266.12629728210089</v>
      </c>
      <c r="H6914" s="99">
        <v>708.42820336495254</v>
      </c>
      <c r="I6914" s="586">
        <f t="shared" si="179"/>
        <v>554.34107723861621</v>
      </c>
    </row>
    <row r="6915" spans="2:9" ht="20.100000000000001" customHeight="1" thickTop="1" thickBot="1">
      <c r="B6915" s="188" t="s">
        <v>14633</v>
      </c>
      <c r="C6915" s="414">
        <v>64037</v>
      </c>
      <c r="D6915" s="354" t="s">
        <v>14634</v>
      </c>
      <c r="E6915" s="387" t="s">
        <v>11</v>
      </c>
      <c r="F6915" s="82">
        <v>571.23893842785014</v>
      </c>
      <c r="G6915" s="107">
        <v>377.95938675237943</v>
      </c>
      <c r="H6915" s="99">
        <v>1006.127887534834</v>
      </c>
      <c r="I6915" s="586">
        <f t="shared" si="179"/>
        <v>787.28940260520642</v>
      </c>
    </row>
    <row r="6916" spans="2:9" ht="20.100000000000001" customHeight="1" thickTop="1" thickBot="1">
      <c r="B6916" s="188" t="s">
        <v>14635</v>
      </c>
      <c r="C6916" s="414">
        <v>64038</v>
      </c>
      <c r="D6916" s="354" t="s">
        <v>14636</v>
      </c>
      <c r="E6916" s="387" t="s">
        <v>11</v>
      </c>
      <c r="F6916" s="82">
        <v>1259.4602704176637</v>
      </c>
      <c r="G6916" s="107">
        <v>833.31999873144173</v>
      </c>
      <c r="H6916" s="99">
        <v>2218.2978366230982</v>
      </c>
      <c r="I6916" s="586">
        <f t="shared" si="179"/>
        <v>1735.8055573575932</v>
      </c>
    </row>
    <row r="6917" spans="2:9" ht="20.100000000000001" customHeight="1" thickTop="1" thickBot="1">
      <c r="B6917" s="188" t="s">
        <v>13229</v>
      </c>
      <c r="C6917" s="414">
        <v>64039</v>
      </c>
      <c r="D6917" s="354" t="s">
        <v>14637</v>
      </c>
      <c r="E6917" s="387" t="s">
        <v>11</v>
      </c>
      <c r="F6917" s="82">
        <v>1259.4602704176637</v>
      </c>
      <c r="G6917" s="107">
        <v>833.31999873144173</v>
      </c>
      <c r="H6917" s="99">
        <v>2218.2978366230982</v>
      </c>
      <c r="I6917" s="586">
        <f t="shared" si="179"/>
        <v>1735.8055573575932</v>
      </c>
    </row>
    <row r="6918" spans="2:9" ht="20.100000000000001" customHeight="1" thickTop="1" thickBot="1">
      <c r="B6918" s="188" t="s">
        <v>14638</v>
      </c>
      <c r="C6918" s="414">
        <v>64040</v>
      </c>
      <c r="D6918" s="354" t="s">
        <v>14639</v>
      </c>
      <c r="E6918" s="387" t="s">
        <v>11</v>
      </c>
      <c r="F6918" s="82">
        <v>808.17923220658872</v>
      </c>
      <c r="G6918" s="107">
        <v>534.73057672064124</v>
      </c>
      <c r="H6918" s="99">
        <v>1423.4527952303472</v>
      </c>
      <c r="I6918" s="586">
        <f t="shared" si="179"/>
        <v>1113.8437913090959</v>
      </c>
    </row>
    <row r="6919" spans="2:9" ht="20.100000000000001" customHeight="1" thickTop="1" thickBot="1">
      <c r="B6919" s="188" t="s">
        <v>14640</v>
      </c>
      <c r="C6919" s="414">
        <v>64041</v>
      </c>
      <c r="D6919" s="354" t="s">
        <v>14641</v>
      </c>
      <c r="E6919" s="387" t="s">
        <v>11</v>
      </c>
      <c r="F6919" s="82">
        <v>1961.6274443703826</v>
      </c>
      <c r="G6919" s="107">
        <v>1297.9078561264973</v>
      </c>
      <c r="H6919" s="99">
        <v>3455.0307130087363</v>
      </c>
      <c r="I6919" s="586">
        <f t="shared" si="179"/>
        <v>2703.5420643114944</v>
      </c>
    </row>
    <row r="6920" spans="2:9" ht="20.100000000000001" customHeight="1" thickTop="1" thickBot="1">
      <c r="B6920" s="188" t="s">
        <v>14642</v>
      </c>
      <c r="C6920" s="414">
        <v>64042</v>
      </c>
      <c r="D6920" s="354" t="s">
        <v>14643</v>
      </c>
      <c r="E6920" s="387" t="s">
        <v>11</v>
      </c>
      <c r="F6920" s="82">
        <v>2658.2127316992464</v>
      </c>
      <c r="G6920" s="107">
        <v>1758.8024666097092</v>
      </c>
      <c r="H6920" s="99">
        <v>4681.9321661150461</v>
      </c>
      <c r="I6920" s="586">
        <f t="shared" si="179"/>
        <v>3663.5855379480245</v>
      </c>
    </row>
    <row r="6921" spans="2:9" ht="20.100000000000001" customHeight="1" thickTop="1" thickBot="1">
      <c r="B6921" s="188" t="s">
        <v>13183</v>
      </c>
      <c r="C6921" s="414">
        <v>64043</v>
      </c>
      <c r="D6921" s="354" t="s">
        <v>14644</v>
      </c>
      <c r="E6921" s="387" t="s">
        <v>11</v>
      </c>
      <c r="F6921" s="82">
        <v>2935.375819240604</v>
      </c>
      <c r="G6921" s="107">
        <v>1942.1870077368167</v>
      </c>
      <c r="H6921" s="99">
        <v>5170.1018145954067</v>
      </c>
      <c r="I6921" s="586">
        <f t="shared" si="179"/>
        <v>4045.5755371157893</v>
      </c>
    </row>
    <row r="6922" spans="2:9" ht="20.100000000000001" customHeight="1" thickTop="1" thickBot="1">
      <c r="B6922" s="188" t="s">
        <v>14645</v>
      </c>
      <c r="C6922" s="414">
        <v>64044</v>
      </c>
      <c r="D6922" s="354" t="s">
        <v>14646</v>
      </c>
      <c r="E6922" s="387" t="s">
        <v>11</v>
      </c>
      <c r="F6922" s="82">
        <v>5011.6517939110545</v>
      </c>
      <c r="G6922" s="107">
        <v>3315.9518919635589</v>
      </c>
      <c r="H6922" s="99">
        <v>8827.0639364069939</v>
      </c>
      <c r="I6922" s="586">
        <f t="shared" si="179"/>
        <v>6907.127790960094</v>
      </c>
    </row>
    <row r="6923" spans="2:9" ht="20.100000000000001" customHeight="1" thickTop="1" thickBot="1">
      <c r="B6923" s="188" t="s">
        <v>13198</v>
      </c>
      <c r="C6923" s="414">
        <v>64045</v>
      </c>
      <c r="D6923" s="354" t="s">
        <v>14647</v>
      </c>
      <c r="E6923" s="387" t="s">
        <v>11</v>
      </c>
      <c r="F6923" s="82">
        <v>1521.1500354121704</v>
      </c>
      <c r="G6923" s="107">
        <v>1006.4666392054096</v>
      </c>
      <c r="H6923" s="99">
        <v>2679.2141935648001</v>
      </c>
      <c r="I6923" s="586">
        <f t="shared" si="179"/>
        <v>2096.4700094648683</v>
      </c>
    </row>
    <row r="6924" spans="2:9" ht="20.100000000000001" customHeight="1" thickTop="1" thickBot="1">
      <c r="B6924" s="188" t="s">
        <v>14648</v>
      </c>
      <c r="C6924" s="414">
        <v>64046</v>
      </c>
      <c r="D6924" s="354" t="s">
        <v>14649</v>
      </c>
      <c r="E6924" s="387" t="s">
        <v>11</v>
      </c>
      <c r="F6924" s="82">
        <v>2157.7046318672787</v>
      </c>
      <c r="G6924" s="107">
        <v>1427.6420331180373</v>
      </c>
      <c r="H6924" s="99">
        <v>3800.3830921602153</v>
      </c>
      <c r="I6924" s="586">
        <f t="shared" si="179"/>
        <v>2973.7783549848718</v>
      </c>
    </row>
    <row r="6925" spans="2:9" ht="20.100000000000001" customHeight="1" thickTop="1" thickBot="1">
      <c r="B6925" s="188" t="s">
        <v>13704</v>
      </c>
      <c r="C6925" s="414">
        <v>64047</v>
      </c>
      <c r="D6925" s="354" t="s">
        <v>14650</v>
      </c>
      <c r="E6925" s="387" t="s">
        <v>11</v>
      </c>
      <c r="F6925" s="82">
        <v>2200.8570685638474</v>
      </c>
      <c r="G6925" s="107">
        <v>1456.193778129667</v>
      </c>
      <c r="H6925" s="99">
        <v>3876.3878373811735</v>
      </c>
      <c r="I6925" s="586">
        <f t="shared" si="179"/>
        <v>3033.2516398440966</v>
      </c>
    </row>
    <row r="6926" spans="2:9" ht="20.100000000000001" customHeight="1" thickTop="1" thickBot="1">
      <c r="B6926" s="188"/>
      <c r="C6926" s="414">
        <v>64048</v>
      </c>
      <c r="D6926" s="354" t="s">
        <v>14651</v>
      </c>
      <c r="E6926" s="387" t="s">
        <v>11</v>
      </c>
      <c r="F6926" s="82">
        <v>575.25585466697567</v>
      </c>
      <c r="G6926" s="107">
        <v>380.61717335662252</v>
      </c>
      <c r="H6926" s="99">
        <v>1013.2029154753293</v>
      </c>
      <c r="I6926" s="586">
        <f t="shared" si="179"/>
        <v>792.82557210184473</v>
      </c>
    </row>
    <row r="6927" spans="2:9" ht="20.100000000000001" customHeight="1" thickTop="1" thickBot="1">
      <c r="B6927" s="188"/>
      <c r="C6927" s="414">
        <v>64049</v>
      </c>
      <c r="D6927" s="405" t="s">
        <v>22932</v>
      </c>
      <c r="E6927" s="387" t="s">
        <v>11</v>
      </c>
      <c r="F6927" s="82">
        <v>1299.3919124109</v>
      </c>
      <c r="G6927" s="107">
        <v>859.7407097588034</v>
      </c>
      <c r="H6927" s="99">
        <v>2288.6297693779347</v>
      </c>
      <c r="I6927" s="586">
        <f t="shared" si="179"/>
        <v>1790.8398984275877</v>
      </c>
    </row>
    <row r="6928" spans="2:9" ht="20.100000000000001" customHeight="1" thickTop="1" thickBot="1">
      <c r="B6928" s="188" t="s">
        <v>15182</v>
      </c>
      <c r="C6928" s="414">
        <v>64050</v>
      </c>
      <c r="D6928" s="354" t="s">
        <v>22933</v>
      </c>
      <c r="E6928" s="387" t="s">
        <v>11</v>
      </c>
      <c r="F6928" s="82">
        <v>2206.5905138623502</v>
      </c>
      <c r="G6928" s="107">
        <v>1459.9873036112533</v>
      </c>
      <c r="H6928" s="99">
        <v>3886.486202213156</v>
      </c>
      <c r="I6928" s="586">
        <f t="shared" si="179"/>
        <v>3041.1535534222407</v>
      </c>
    </row>
    <row r="6929" spans="2:9" ht="20.100000000000001" customHeight="1" thickTop="1" thickBot="1">
      <c r="B6929" s="188" t="s">
        <v>13732</v>
      </c>
      <c r="C6929" s="414">
        <v>64051</v>
      </c>
      <c r="D6929" s="354" t="s">
        <v>22934</v>
      </c>
      <c r="E6929" s="387" t="s">
        <v>11</v>
      </c>
      <c r="F6929" s="82">
        <v>1697.64256665465</v>
      </c>
      <c r="G6929" s="107">
        <v>1123.2426577631991</v>
      </c>
      <c r="H6929" s="99">
        <v>2990.0719549656365</v>
      </c>
      <c r="I6929" s="586">
        <f t="shared" si="179"/>
        <v>2339.7144561207438</v>
      </c>
    </row>
    <row r="6930" spans="2:9" ht="20.100000000000001" customHeight="1" thickTop="1" thickBot="1">
      <c r="B6930" s="188" t="s">
        <v>13661</v>
      </c>
      <c r="C6930" s="369">
        <v>65000</v>
      </c>
      <c r="D6930" s="354" t="s">
        <v>14652</v>
      </c>
      <c r="E6930" s="387" t="s">
        <v>11</v>
      </c>
      <c r="F6930" s="82">
        <v>2099.7741161628001</v>
      </c>
      <c r="G6930" s="107">
        <v>1389.3123942979425</v>
      </c>
      <c r="H6930" s="99">
        <v>3698.3495936211234</v>
      </c>
      <c r="I6930" s="586">
        <f t="shared" si="179"/>
        <v>2893.9377173226144</v>
      </c>
    </row>
    <row r="6931" spans="2:9" ht="20.100000000000001" customHeight="1" thickTop="1" thickBot="1">
      <c r="B6931" s="188" t="s">
        <v>13664</v>
      </c>
      <c r="C6931" s="369">
        <v>65001</v>
      </c>
      <c r="D6931" s="354" t="s">
        <v>14653</v>
      </c>
      <c r="E6931" s="387" t="s">
        <v>11</v>
      </c>
      <c r="F6931" s="82">
        <v>2083.902983103133</v>
      </c>
      <c r="G6931" s="107">
        <v>1378.8112829157133</v>
      </c>
      <c r="H6931" s="99">
        <v>3670.3956351216289</v>
      </c>
      <c r="I6931" s="586">
        <f t="shared" si="179"/>
        <v>2872.0639023134308</v>
      </c>
    </row>
    <row r="6932" spans="2:9" ht="20.100000000000001" customHeight="1" thickTop="1" thickBot="1">
      <c r="B6932" s="188" t="s">
        <v>13819</v>
      </c>
      <c r="C6932" s="369">
        <v>20022</v>
      </c>
      <c r="D6932" s="354" t="s">
        <v>14654</v>
      </c>
      <c r="E6932" s="387" t="s">
        <v>11</v>
      </c>
      <c r="F6932" s="82">
        <v>2824.87111063368</v>
      </c>
      <c r="G6932" s="107">
        <v>1869.0717330441087</v>
      </c>
      <c r="H6932" s="99">
        <v>4975.4689533634173</v>
      </c>
      <c r="I6932" s="586">
        <f t="shared" si="179"/>
        <v>3893.2764199308785</v>
      </c>
    </row>
    <row r="6933" spans="2:9" ht="20.100000000000001" customHeight="1" thickTop="1" thickBot="1">
      <c r="B6933" s="188" t="s">
        <v>13122</v>
      </c>
      <c r="C6933" s="369">
        <v>21009</v>
      </c>
      <c r="D6933" s="354" t="s">
        <v>14655</v>
      </c>
      <c r="E6933" s="387" t="s">
        <v>11</v>
      </c>
      <c r="F6933" s="82">
        <v>2157.7460303867028</v>
      </c>
      <c r="G6933" s="107">
        <v>1427.6694243863165</v>
      </c>
      <c r="H6933" s="99">
        <v>3800.4560077163746</v>
      </c>
      <c r="I6933" s="586">
        <f t="shared" si="179"/>
        <v>2973.8354109966976</v>
      </c>
    </row>
    <row r="6934" spans="2:9" ht="20.100000000000001" customHeight="1" thickTop="1" thickBot="1">
      <c r="B6934" s="188"/>
      <c r="C6934" s="369">
        <v>21010</v>
      </c>
      <c r="D6934" s="354" t="s">
        <v>14656</v>
      </c>
      <c r="E6934" s="387" t="s">
        <v>11</v>
      </c>
      <c r="F6934" s="82">
        <v>1452.4938672680819</v>
      </c>
      <c r="G6934" s="107">
        <v>961.04038853712552</v>
      </c>
      <c r="H6934" s="99">
        <v>2558.2895142858283</v>
      </c>
      <c r="I6934" s="586">
        <f t="shared" si="179"/>
        <v>2001.8471293228326</v>
      </c>
    </row>
    <row r="6935" spans="2:9" ht="20.100000000000001" customHeight="1" thickTop="1" thickBot="1">
      <c r="B6935" s="188"/>
      <c r="C6935" s="369">
        <v>21011</v>
      </c>
      <c r="D6935" s="354" t="s">
        <v>14657</v>
      </c>
      <c r="E6935" s="387" t="s">
        <v>11</v>
      </c>
      <c r="F6935" s="82">
        <v>2135.0561741239503</v>
      </c>
      <c r="G6935" s="107">
        <v>1412.6567150248509</v>
      </c>
      <c r="H6935" s="99">
        <v>3760.4921753961535</v>
      </c>
      <c r="I6935" s="586">
        <f t="shared" si="179"/>
        <v>2942.5639373967647</v>
      </c>
    </row>
    <row r="6936" spans="2:9" ht="20.100000000000001" customHeight="1" thickTop="1" thickBot="1">
      <c r="B6936" s="188"/>
      <c r="C6936" s="369">
        <v>21015</v>
      </c>
      <c r="D6936" s="354" t="s">
        <v>14658</v>
      </c>
      <c r="E6936" s="387" t="s">
        <v>11</v>
      </c>
      <c r="F6936" s="82">
        <v>1306.1702015613209</v>
      </c>
      <c r="G6936" s="107">
        <v>864.22555460774583</v>
      </c>
      <c r="H6936" s="99">
        <v>2300.5684263658195</v>
      </c>
      <c r="I6936" s="586">
        <f t="shared" si="179"/>
        <v>1800.1818302479348</v>
      </c>
    </row>
    <row r="6937" spans="2:9" ht="20.100000000000001" customHeight="1" thickTop="1" thickBot="1">
      <c r="B6937" s="188"/>
      <c r="C6937" s="369">
        <v>21016</v>
      </c>
      <c r="D6937" s="354" t="s">
        <v>14659</v>
      </c>
      <c r="E6937" s="387" t="s">
        <v>11</v>
      </c>
      <c r="F6937" s="82">
        <v>2438.1874275482919</v>
      </c>
      <c r="G6937" s="107">
        <v>1613.2230541561862</v>
      </c>
      <c r="H6937" s="99">
        <v>4294.3997701637682</v>
      </c>
      <c r="I6937" s="586">
        <f t="shared" ref="I6937:I7013" si="180">G6937*2.083</f>
        <v>3360.3436218073361</v>
      </c>
    </row>
    <row r="6938" spans="2:9" ht="20.100000000000001" customHeight="1" thickTop="1" thickBot="1">
      <c r="B6938" s="188"/>
      <c r="C6938" s="369">
        <v>21054</v>
      </c>
      <c r="D6938" s="354" t="s">
        <v>14660</v>
      </c>
      <c r="E6938" s="387" t="s">
        <v>11</v>
      </c>
      <c r="F6938" s="82">
        <v>2655.9129741467632</v>
      </c>
      <c r="G6938" s="107">
        <v>1757.2808354747447</v>
      </c>
      <c r="H6938" s="99">
        <v>4677.8815840337702</v>
      </c>
      <c r="I6938" s="586">
        <f t="shared" si="180"/>
        <v>3660.4159802938934</v>
      </c>
    </row>
    <row r="6939" spans="2:9" ht="20.100000000000001" customHeight="1" thickTop="1" thickBot="1">
      <c r="B6939" s="188"/>
      <c r="C6939" s="369">
        <v>21056</v>
      </c>
      <c r="D6939" s="354" t="s">
        <v>14661</v>
      </c>
      <c r="E6939" s="387" t="s">
        <v>11</v>
      </c>
      <c r="F6939" s="82">
        <v>1872.2245840621849</v>
      </c>
      <c r="G6939" s="107">
        <v>1238.7545877078687</v>
      </c>
      <c r="H6939" s="99">
        <v>3297.5647124783468</v>
      </c>
      <c r="I6939" s="586">
        <f t="shared" si="180"/>
        <v>2580.3258061954907</v>
      </c>
    </row>
    <row r="6940" spans="2:9" ht="20.100000000000001" customHeight="1" thickTop="1" thickBot="1">
      <c r="B6940" s="188"/>
      <c r="C6940" s="369">
        <v>21081</v>
      </c>
      <c r="D6940" s="354" t="s">
        <v>14662</v>
      </c>
      <c r="E6940" s="387" t="s">
        <v>11</v>
      </c>
      <c r="F6940" s="82">
        <v>1193.8518304550244</v>
      </c>
      <c r="G6940" s="107">
        <v>789.91027284282131</v>
      </c>
      <c r="H6940" s="99">
        <v>2102.7411463075905</v>
      </c>
      <c r="I6940" s="586">
        <f t="shared" si="180"/>
        <v>1645.383098331597</v>
      </c>
    </row>
    <row r="6941" spans="2:9" ht="20.100000000000001" customHeight="1" thickTop="1" thickBot="1">
      <c r="B6941" s="188"/>
      <c r="C6941" s="369">
        <v>21082</v>
      </c>
      <c r="D6941" s="354" t="s">
        <v>14663</v>
      </c>
      <c r="E6941" s="387" t="s">
        <v>11</v>
      </c>
      <c r="F6941" s="82">
        <v>1197.3074282620848</v>
      </c>
      <c r="G6941" s="107">
        <v>792.19666394846615</v>
      </c>
      <c r="H6941" s="99">
        <v>2108.8275194308171</v>
      </c>
      <c r="I6941" s="586">
        <f t="shared" si="180"/>
        <v>1650.1456510046551</v>
      </c>
    </row>
    <row r="6942" spans="2:9" ht="20.100000000000001" customHeight="1" thickTop="1" thickBot="1">
      <c r="B6942" s="188"/>
      <c r="C6942" s="369">
        <v>21126</v>
      </c>
      <c r="D6942" s="354" t="s">
        <v>14664</v>
      </c>
      <c r="E6942" s="387" t="s">
        <v>11</v>
      </c>
      <c r="F6942" s="82">
        <v>1493.3674867384809</v>
      </c>
      <c r="G6942" s="107">
        <v>988.0843575492861</v>
      </c>
      <c r="H6942" s="99">
        <v>2630.2805597961997</v>
      </c>
      <c r="I6942" s="586">
        <f t="shared" si="180"/>
        <v>2058.1797167751633</v>
      </c>
    </row>
    <row r="6943" spans="2:9" ht="20.100000000000001" customHeight="1" thickTop="1" thickBot="1">
      <c r="B6943" s="188" t="s">
        <v>14665</v>
      </c>
      <c r="C6943" s="369">
        <v>21181</v>
      </c>
      <c r="D6943" s="354" t="s">
        <v>14666</v>
      </c>
      <c r="E6943" s="387" t="s">
        <v>11</v>
      </c>
      <c r="F6943" s="82">
        <v>1580.466859279346</v>
      </c>
      <c r="G6943" s="107">
        <v>1045.7135267418905</v>
      </c>
      <c r="H6943" s="99">
        <v>2783.6894081869132</v>
      </c>
      <c r="I6943" s="586">
        <f t="shared" si="180"/>
        <v>2178.2212762033582</v>
      </c>
    </row>
    <row r="6944" spans="2:9" ht="20.100000000000001" customHeight="1" thickTop="1" thickBot="1">
      <c r="B6944" s="188" t="s">
        <v>14667</v>
      </c>
      <c r="C6944" s="369">
        <v>21190</v>
      </c>
      <c r="D6944" s="354" t="s">
        <v>14668</v>
      </c>
      <c r="E6944" s="387" t="s">
        <v>11</v>
      </c>
      <c r="F6944" s="82">
        <v>1685.7170550000003</v>
      </c>
      <c r="G6944" s="107">
        <v>1115.3521608651679</v>
      </c>
      <c r="H6944" s="99">
        <v>2969.067452223077</v>
      </c>
      <c r="I6944" s="586">
        <f t="shared" si="180"/>
        <v>2323.278551082145</v>
      </c>
    </row>
    <row r="6945" spans="2:9" ht="20.100000000000001" customHeight="1" thickTop="1" thickBot="1">
      <c r="B6945" s="188"/>
      <c r="C6945" s="369">
        <v>21206</v>
      </c>
      <c r="D6945" s="354" t="s">
        <v>14669</v>
      </c>
      <c r="E6945" s="387" t="s">
        <v>11</v>
      </c>
      <c r="F6945" s="82">
        <v>4225.0976498573636</v>
      </c>
      <c r="G6945" s="107">
        <v>2795.5295223816502</v>
      </c>
      <c r="H6945" s="99">
        <v>7441.6995885799533</v>
      </c>
      <c r="I6945" s="586">
        <f t="shared" si="180"/>
        <v>5823.0879951209781</v>
      </c>
    </row>
    <row r="6946" spans="2:9" ht="20.100000000000001" customHeight="1" thickTop="1" thickBot="1">
      <c r="B6946" s="188" t="s">
        <v>13032</v>
      </c>
      <c r="C6946" s="369">
        <v>21208</v>
      </c>
      <c r="D6946" s="354" t="s">
        <v>14670</v>
      </c>
      <c r="E6946" s="387" t="s">
        <v>11</v>
      </c>
      <c r="F6946" s="82">
        <v>4545.5070862590046</v>
      </c>
      <c r="G6946" s="107">
        <v>3007.5279453626413</v>
      </c>
      <c r="H6946" s="99">
        <v>8006.0393905553519</v>
      </c>
      <c r="I6946" s="586">
        <f t="shared" si="180"/>
        <v>6264.6807101903823</v>
      </c>
    </row>
    <row r="6947" spans="2:9" ht="20.100000000000001" customHeight="1" thickTop="1" thickBot="1">
      <c r="B6947" s="188" t="s">
        <v>13038</v>
      </c>
      <c r="C6947" s="369">
        <v>21209</v>
      </c>
      <c r="D6947" s="354" t="s">
        <v>14671</v>
      </c>
      <c r="E6947" s="387" t="s">
        <v>11</v>
      </c>
      <c r="F6947" s="82">
        <v>2340.6535434673906</v>
      </c>
      <c r="G6947" s="107">
        <v>1548.689906054884</v>
      </c>
      <c r="H6947" s="99">
        <v>4122.6125299181012</v>
      </c>
      <c r="I6947" s="586">
        <f t="shared" si="180"/>
        <v>3225.9210743123235</v>
      </c>
    </row>
    <row r="6948" spans="2:9" ht="20.100000000000001" customHeight="1" thickTop="1" thickBot="1">
      <c r="B6948" s="188" t="s">
        <v>14672</v>
      </c>
      <c r="C6948" s="369">
        <v>21218</v>
      </c>
      <c r="D6948" s="354" t="s">
        <v>14673</v>
      </c>
      <c r="E6948" s="387" t="s">
        <v>11</v>
      </c>
      <c r="F6948" s="82">
        <v>1817.2779060480002</v>
      </c>
      <c r="G6948" s="107">
        <v>1202.3992006198002</v>
      </c>
      <c r="H6948" s="99">
        <v>3200.7866720499087</v>
      </c>
      <c r="I6948" s="586">
        <f t="shared" si="180"/>
        <v>2504.5975348910442</v>
      </c>
    </row>
    <row r="6949" spans="2:9" ht="20.100000000000001" customHeight="1" thickTop="1" thickBot="1">
      <c r="B6949" s="188" t="s">
        <v>14674</v>
      </c>
      <c r="C6949" s="369">
        <v>21264</v>
      </c>
      <c r="D6949" s="354" t="s">
        <v>14675</v>
      </c>
      <c r="E6949" s="387" t="s">
        <v>11</v>
      </c>
      <c r="F6949" s="82">
        <v>6008.4607353446208</v>
      </c>
      <c r="G6949" s="107">
        <v>3975.4890328496658</v>
      </c>
      <c r="H6949" s="99">
        <v>10582.751805445812</v>
      </c>
      <c r="I6949" s="586">
        <f t="shared" si="180"/>
        <v>8280.9436554258555</v>
      </c>
    </row>
    <row r="6950" spans="2:9" ht="20.100000000000001" customHeight="1" thickTop="1" thickBot="1">
      <c r="B6950" s="188" t="s">
        <v>14676</v>
      </c>
      <c r="C6950" s="369">
        <v>21268</v>
      </c>
      <c r="D6950" s="354" t="s">
        <v>14677</v>
      </c>
      <c r="E6950" s="387" t="s">
        <v>11</v>
      </c>
      <c r="F6950" s="82">
        <v>1174.6334609564194</v>
      </c>
      <c r="G6950" s="107">
        <v>777.19446749162341</v>
      </c>
      <c r="H6950" s="99">
        <v>2068.8916724627015</v>
      </c>
      <c r="I6950" s="586">
        <f t="shared" si="180"/>
        <v>1618.8960757850516</v>
      </c>
    </row>
    <row r="6951" spans="2:9" ht="20.100000000000001" customHeight="1" thickTop="1" thickBot="1">
      <c r="B6951" s="188" t="s">
        <v>14678</v>
      </c>
      <c r="C6951" s="369">
        <v>21272</v>
      </c>
      <c r="D6951" s="354" t="s">
        <v>14679</v>
      </c>
      <c r="E6951" s="387" t="s">
        <v>11</v>
      </c>
      <c r="F6951" s="82">
        <v>1312.9540435211607</v>
      </c>
      <c r="G6951" s="107">
        <v>868.71407346471085</v>
      </c>
      <c r="H6951" s="99">
        <v>2312.5168635630603</v>
      </c>
      <c r="I6951" s="586">
        <f t="shared" si="180"/>
        <v>1809.5314150269928</v>
      </c>
    </row>
    <row r="6952" spans="2:9" ht="20.100000000000001" customHeight="1" thickTop="1" thickBot="1">
      <c r="B6952" s="188" t="s">
        <v>14680</v>
      </c>
      <c r="C6952" s="369">
        <v>21277</v>
      </c>
      <c r="D6952" s="354" t="s">
        <v>14681</v>
      </c>
      <c r="E6952" s="387" t="s">
        <v>11</v>
      </c>
      <c r="F6952" s="82">
        <v>6966.3707552646183</v>
      </c>
      <c r="G6952" s="107">
        <v>4609.2887606647018</v>
      </c>
      <c r="H6952" s="99">
        <v>12269.926680889437</v>
      </c>
      <c r="I6952" s="586">
        <f t="shared" si="180"/>
        <v>9601.1484884645743</v>
      </c>
    </row>
    <row r="6953" spans="2:9" ht="20.100000000000001" customHeight="1" thickTop="1" thickBot="1">
      <c r="B6953" s="188" t="s">
        <v>14682</v>
      </c>
      <c r="C6953" s="369">
        <v>21291</v>
      </c>
      <c r="D6953" s="354" t="s">
        <v>14683</v>
      </c>
      <c r="E6953" s="387" t="s">
        <v>11</v>
      </c>
      <c r="F6953" s="82">
        <v>1577.0819559000004</v>
      </c>
      <c r="G6953" s="107">
        <v>1043.4739104983014</v>
      </c>
      <c r="H6953" s="99">
        <v>2777.7275497464789</v>
      </c>
      <c r="I6953" s="586">
        <f t="shared" si="180"/>
        <v>2173.5561555679619</v>
      </c>
    </row>
    <row r="6954" spans="2:9" ht="20.100000000000001" customHeight="1" thickTop="1" thickBot="1">
      <c r="B6954" s="188" t="s">
        <v>14684</v>
      </c>
      <c r="C6954" s="369">
        <v>21298</v>
      </c>
      <c r="D6954" s="354" t="s">
        <v>14685</v>
      </c>
      <c r="E6954" s="387" t="s">
        <v>11</v>
      </c>
      <c r="F6954" s="82">
        <v>5642.7823810396512</v>
      </c>
      <c r="G6954" s="107">
        <v>3733.5384982413138</v>
      </c>
      <c r="H6954" s="99">
        <v>9938.6794823183791</v>
      </c>
      <c r="I6954" s="586">
        <f t="shared" si="180"/>
        <v>7776.9606918366571</v>
      </c>
    </row>
    <row r="6955" spans="2:9" ht="20.100000000000001" customHeight="1" thickTop="1" thickBot="1">
      <c r="B6955" s="188" t="s">
        <v>14686</v>
      </c>
      <c r="C6955" s="369">
        <v>21307</v>
      </c>
      <c r="D6955" s="354" t="s">
        <v>14687</v>
      </c>
      <c r="E6955" s="387" t="s">
        <v>11</v>
      </c>
      <c r="F6955" s="82">
        <v>2348.1281685146587</v>
      </c>
      <c r="G6955" s="107">
        <v>1553.6354805054714</v>
      </c>
      <c r="H6955" s="99">
        <v>4135.7776491055647</v>
      </c>
      <c r="I6955" s="586">
        <f t="shared" si="180"/>
        <v>3236.222705892897</v>
      </c>
    </row>
    <row r="6956" spans="2:9" ht="20.100000000000001" customHeight="1" thickTop="1" thickBot="1">
      <c r="B6956" s="188" t="s">
        <v>14688</v>
      </c>
      <c r="C6956" s="369">
        <v>21308</v>
      </c>
      <c r="D6956" s="354" t="s">
        <v>14689</v>
      </c>
      <c r="E6956" s="387" t="s">
        <v>11</v>
      </c>
      <c r="F6956" s="82">
        <v>8463.6294595545023</v>
      </c>
      <c r="G6956" s="107">
        <v>5599.9477364700469</v>
      </c>
      <c r="H6956" s="99">
        <v>14907.060874483264</v>
      </c>
      <c r="I6956" s="586">
        <f t="shared" si="180"/>
        <v>11664.691135067109</v>
      </c>
    </row>
    <row r="6957" spans="2:9" ht="20.100000000000001" customHeight="1" thickTop="1" thickBot="1">
      <c r="B6957" s="188" t="s">
        <v>14690</v>
      </c>
      <c r="C6957" s="369">
        <v>21309</v>
      </c>
      <c r="D6957" s="354" t="s">
        <v>14691</v>
      </c>
      <c r="E6957" s="387" t="s">
        <v>11</v>
      </c>
      <c r="F6957" s="82">
        <v>1617.89102150952</v>
      </c>
      <c r="G6957" s="107">
        <v>1070.4751675452417</v>
      </c>
      <c r="H6957" s="99">
        <v>2849.6048960054331</v>
      </c>
      <c r="I6957" s="586">
        <f t="shared" si="180"/>
        <v>2229.7997739967386</v>
      </c>
    </row>
    <row r="6958" spans="2:9" ht="20.100000000000001" customHeight="1" thickTop="1" thickBot="1">
      <c r="B6958" s="188" t="s">
        <v>14692</v>
      </c>
      <c r="C6958" s="369">
        <v>21370</v>
      </c>
      <c r="D6958" s="354" t="s">
        <v>14693</v>
      </c>
      <c r="E6958" s="387" t="s">
        <v>11</v>
      </c>
      <c r="F6958" s="82">
        <v>4675.0658009807821</v>
      </c>
      <c r="G6958" s="107">
        <v>3093.2502746202335</v>
      </c>
      <c r="H6958" s="99">
        <v>8234.2322310390628</v>
      </c>
      <c r="I6958" s="586">
        <f t="shared" si="180"/>
        <v>6443.2403220339475</v>
      </c>
    </row>
    <row r="6959" spans="2:9" ht="20.100000000000001" customHeight="1" thickTop="1" thickBot="1">
      <c r="B6959" s="188" t="s">
        <v>12987</v>
      </c>
      <c r="C6959" s="369">
        <v>22013</v>
      </c>
      <c r="D6959" s="354" t="s">
        <v>14694</v>
      </c>
      <c r="E6959" s="387" t="s">
        <v>11</v>
      </c>
      <c r="F6959" s="82">
        <v>4441.0839551754616</v>
      </c>
      <c r="G6959" s="107">
        <v>2938.4365373159117</v>
      </c>
      <c r="H6959" s="99">
        <v>7822.1180623349574</v>
      </c>
      <c r="I6959" s="586">
        <f t="shared" si="180"/>
        <v>6120.7633072290446</v>
      </c>
    </row>
    <row r="6960" spans="2:9" ht="20.100000000000001" customHeight="1" thickTop="1" thickBot="1">
      <c r="B6960" s="188" t="s">
        <v>12990</v>
      </c>
      <c r="C6960" s="369">
        <v>22014</v>
      </c>
      <c r="D6960" s="354" t="s">
        <v>14695</v>
      </c>
      <c r="E6960" s="387" t="s">
        <v>11</v>
      </c>
      <c r="F6960" s="82">
        <v>6248.3331536125497</v>
      </c>
      <c r="G6960" s="107">
        <v>4134.2002585880136</v>
      </c>
      <c r="H6960" s="99">
        <v>11005.241088361292</v>
      </c>
      <c r="I6960" s="586">
        <f t="shared" si="180"/>
        <v>8611.5391386388328</v>
      </c>
    </row>
    <row r="6961" spans="2:9" ht="20.100000000000001" customHeight="1" thickTop="1" thickBot="1">
      <c r="B6961" s="188" t="s">
        <v>13136</v>
      </c>
      <c r="C6961" s="369">
        <v>22019</v>
      </c>
      <c r="D6961" s="354" t="s">
        <v>14696</v>
      </c>
      <c r="E6961" s="387" t="s">
        <v>11</v>
      </c>
      <c r="F6961" s="82">
        <v>1626.5458505116203</v>
      </c>
      <c r="G6961" s="107">
        <v>1076.2016221722379</v>
      </c>
      <c r="H6961" s="99">
        <v>2864.8487182224972</v>
      </c>
      <c r="I6961" s="586">
        <f t="shared" si="180"/>
        <v>2241.7279789847717</v>
      </c>
    </row>
    <row r="6962" spans="2:9" ht="20.100000000000001" customHeight="1" thickTop="1" thickBot="1">
      <c r="B6962" s="188" t="s">
        <v>13354</v>
      </c>
      <c r="C6962" s="369">
        <v>22020</v>
      </c>
      <c r="D6962" s="354" t="s">
        <v>14697</v>
      </c>
      <c r="E6962" s="387" t="s">
        <v>11</v>
      </c>
      <c r="F6962" s="82">
        <v>2134.806303678798</v>
      </c>
      <c r="G6962" s="107">
        <v>1412.4913886196214</v>
      </c>
      <c r="H6962" s="99">
        <v>3760.0520765054325</v>
      </c>
      <c r="I6962" s="586">
        <f t="shared" si="180"/>
        <v>2942.2195624946717</v>
      </c>
    </row>
    <row r="6963" spans="2:9" ht="20.100000000000001" customHeight="1" thickTop="1" thickBot="1">
      <c r="B6963" s="188" t="s">
        <v>13059</v>
      </c>
      <c r="C6963" s="369">
        <v>22024</v>
      </c>
      <c r="D6963" s="354" t="s">
        <v>14698</v>
      </c>
      <c r="E6963" s="387" t="s">
        <v>11</v>
      </c>
      <c r="F6963" s="82">
        <v>4092.709349765692</v>
      </c>
      <c r="G6963" s="107">
        <v>2707.9350022084459</v>
      </c>
      <c r="H6963" s="99">
        <v>7208.5229758788828</v>
      </c>
      <c r="I6963" s="586">
        <f t="shared" si="180"/>
        <v>5640.6286096001932</v>
      </c>
    </row>
    <row r="6964" spans="2:9" ht="20.100000000000001" customHeight="1" thickTop="1" thickBot="1">
      <c r="B6964" s="188" t="s">
        <v>13381</v>
      </c>
      <c r="C6964" s="369">
        <v>22057</v>
      </c>
      <c r="D6964" s="354" t="s">
        <v>14699</v>
      </c>
      <c r="E6964" s="387" t="s">
        <v>11</v>
      </c>
      <c r="F6964" s="82">
        <v>808.00167818023749</v>
      </c>
      <c r="G6964" s="107">
        <v>534.61309836543694</v>
      </c>
      <c r="H6964" s="99">
        <v>1423.140067848793</v>
      </c>
      <c r="I6964" s="586">
        <f t="shared" si="180"/>
        <v>1113.5990838952052</v>
      </c>
    </row>
    <row r="6965" spans="2:9" ht="20.100000000000001" customHeight="1" thickTop="1" thickBot="1">
      <c r="B6965" s="188" t="s">
        <v>13335</v>
      </c>
      <c r="C6965" s="369">
        <v>22079</v>
      </c>
      <c r="D6965" s="354" t="s">
        <v>14700</v>
      </c>
      <c r="E6965" s="387" t="s">
        <v>11</v>
      </c>
      <c r="F6965" s="82">
        <v>4171.6598047891584</v>
      </c>
      <c r="G6965" s="107">
        <v>2760.1724523490398</v>
      </c>
      <c r="H6965" s="99">
        <v>7347.5790681531444</v>
      </c>
      <c r="I6965" s="586">
        <f t="shared" si="180"/>
        <v>5749.4392182430502</v>
      </c>
    </row>
    <row r="6966" spans="2:9" ht="20.100000000000001" customHeight="1" thickTop="1" thickBot="1">
      <c r="B6966" s="188" t="s">
        <v>14039</v>
      </c>
      <c r="C6966" s="369">
        <v>22081</v>
      </c>
      <c r="D6966" s="354" t="s">
        <v>14701</v>
      </c>
      <c r="E6966" s="387" t="s">
        <v>11</v>
      </c>
      <c r="F6966" s="82">
        <v>4890.9590797751334</v>
      </c>
      <c r="G6966" s="107">
        <v>3236.0957386945979</v>
      </c>
      <c r="H6966" s="99">
        <v>8614.4868564050212</v>
      </c>
      <c r="I6966" s="586">
        <f t="shared" si="180"/>
        <v>6740.7874237008482</v>
      </c>
    </row>
    <row r="6967" spans="2:9" ht="20.100000000000001" customHeight="1" thickTop="1" thickBot="1">
      <c r="B6967" s="188" t="s">
        <v>14191</v>
      </c>
      <c r="C6967" s="369">
        <v>22095</v>
      </c>
      <c r="D6967" s="354" t="s">
        <v>14702</v>
      </c>
      <c r="E6967" s="387" t="s">
        <v>11</v>
      </c>
      <c r="F6967" s="82">
        <v>6269.7359682135238</v>
      </c>
      <c r="G6967" s="107">
        <v>4148.3613987645258</v>
      </c>
      <c r="H6967" s="99">
        <v>11042.938043511167</v>
      </c>
      <c r="I6967" s="586">
        <f t="shared" si="180"/>
        <v>8641.0367936265084</v>
      </c>
    </row>
    <row r="6968" spans="2:9" ht="20.100000000000001" customHeight="1" thickTop="1" thickBot="1">
      <c r="B6968" s="188" t="s">
        <v>14188</v>
      </c>
      <c r="C6968" s="369">
        <v>22101</v>
      </c>
      <c r="D6968" s="354" t="s">
        <v>14703</v>
      </c>
      <c r="E6968" s="387" t="s">
        <v>11</v>
      </c>
      <c r="F6968" s="82">
        <v>3534.5510598722949</v>
      </c>
      <c r="G6968" s="107">
        <v>2338.6304069379144</v>
      </c>
      <c r="H6968" s="99">
        <v>6225.4341432687288</v>
      </c>
      <c r="I6968" s="586">
        <f t="shared" si="180"/>
        <v>4871.3671376516759</v>
      </c>
    </row>
    <row r="6969" spans="2:9" ht="20.100000000000001" customHeight="1" thickTop="1" thickBot="1">
      <c r="B6969" s="188" t="s">
        <v>13519</v>
      </c>
      <c r="C6969" s="369">
        <v>22102</v>
      </c>
      <c r="D6969" s="354" t="s">
        <v>14704</v>
      </c>
      <c r="E6969" s="387" t="s">
        <v>11</v>
      </c>
      <c r="F6969" s="82">
        <v>5493.9497270785232</v>
      </c>
      <c r="G6969" s="107">
        <v>3635.063595996914</v>
      </c>
      <c r="H6969" s="99">
        <v>9676.5392925437864</v>
      </c>
      <c r="I6969" s="586">
        <f t="shared" si="180"/>
        <v>7571.8374704615726</v>
      </c>
    </row>
    <row r="6970" spans="2:9" ht="20.100000000000001" customHeight="1" thickTop="1" thickBot="1">
      <c r="B6970" s="188" t="s">
        <v>14705</v>
      </c>
      <c r="C6970" s="369">
        <v>22103</v>
      </c>
      <c r="D6970" s="354" t="s">
        <v>14706</v>
      </c>
      <c r="E6970" s="387" t="s">
        <v>11</v>
      </c>
      <c r="F6970" s="82">
        <v>3779.7428760052508</v>
      </c>
      <c r="G6970" s="107">
        <v>2500.8612042945606</v>
      </c>
      <c r="H6970" s="99">
        <v>6657.2925258321202</v>
      </c>
      <c r="I6970" s="586">
        <f t="shared" si="180"/>
        <v>5209.2938885455706</v>
      </c>
    </row>
    <row r="6971" spans="2:9" ht="20.100000000000001" customHeight="1" thickTop="1" thickBot="1">
      <c r="B6971" s="188" t="s">
        <v>13892</v>
      </c>
      <c r="C6971" s="369">
        <v>22106</v>
      </c>
      <c r="D6971" s="354" t="s">
        <v>14707</v>
      </c>
      <c r="E6971" s="387" t="s">
        <v>11</v>
      </c>
      <c r="F6971" s="82">
        <v>5178.5821932242015</v>
      </c>
      <c r="G6971" s="107">
        <v>3426.4011402735032</v>
      </c>
      <c r="H6971" s="99">
        <v>9121.0798354080653</v>
      </c>
      <c r="I6971" s="586">
        <f t="shared" si="180"/>
        <v>7137.1935751897081</v>
      </c>
    </row>
    <row r="6972" spans="2:9" ht="20.100000000000001" customHeight="1" thickTop="1" thickBot="1">
      <c r="B6972" s="188" t="s">
        <v>14141</v>
      </c>
      <c r="C6972" s="369">
        <v>22107</v>
      </c>
      <c r="D6972" s="354" t="s">
        <v>14708</v>
      </c>
      <c r="E6972" s="387" t="s">
        <v>11</v>
      </c>
      <c r="F6972" s="82">
        <v>5747.2312719830943</v>
      </c>
      <c r="G6972" s="107">
        <v>3802.6469502607065</v>
      </c>
      <c r="H6972" s="99">
        <v>10122.646181594002</v>
      </c>
      <c r="I6972" s="586">
        <f t="shared" si="180"/>
        <v>7920.9135973930524</v>
      </c>
    </row>
    <row r="6973" spans="2:9" ht="20.100000000000001" customHeight="1" thickTop="1" thickBot="1">
      <c r="B6973" s="188" t="s">
        <v>14709</v>
      </c>
      <c r="C6973" s="369">
        <v>22111</v>
      </c>
      <c r="D6973" s="354" t="s">
        <v>14710</v>
      </c>
      <c r="E6973" s="387" t="s">
        <v>11</v>
      </c>
      <c r="F6973" s="82">
        <v>4571.6643597256916</v>
      </c>
      <c r="G6973" s="107">
        <v>3024.8348661159644</v>
      </c>
      <c r="H6973" s="99">
        <v>8052.110413600697</v>
      </c>
      <c r="I6973" s="586">
        <f t="shared" si="180"/>
        <v>6300.7310261195544</v>
      </c>
    </row>
    <row r="6974" spans="2:9" ht="20.100000000000001" customHeight="1" thickTop="1" thickBot="1">
      <c r="B6974" s="188" t="s">
        <v>13023</v>
      </c>
      <c r="C6974" s="369" t="s">
        <v>14711</v>
      </c>
      <c r="D6974" s="354" t="s">
        <v>14712</v>
      </c>
      <c r="E6974" s="387" t="s">
        <v>11</v>
      </c>
      <c r="F6974" s="82">
        <v>3539.1759496839027</v>
      </c>
      <c r="G6974" s="107">
        <v>2341.6904583444298</v>
      </c>
      <c r="H6974" s="99">
        <v>6233.5800001128728</v>
      </c>
      <c r="I6974" s="586">
        <f t="shared" si="180"/>
        <v>4877.7412247314478</v>
      </c>
    </row>
    <row r="6975" spans="2:9" ht="20.100000000000001" customHeight="1" thickTop="1" thickBot="1">
      <c r="B6975" s="188" t="s">
        <v>13023</v>
      </c>
      <c r="C6975" s="369">
        <v>22159</v>
      </c>
      <c r="D6975" s="354" t="s">
        <v>14713</v>
      </c>
      <c r="E6975" s="387" t="s">
        <v>11</v>
      </c>
      <c r="F6975" s="82">
        <v>2256.3111108381554</v>
      </c>
      <c r="G6975" s="107">
        <v>1492.8848620193994</v>
      </c>
      <c r="H6975" s="99">
        <v>3974.0595026956412</v>
      </c>
      <c r="I6975" s="586">
        <f t="shared" si="180"/>
        <v>3109.6791675864092</v>
      </c>
    </row>
    <row r="6976" spans="2:9" ht="20.100000000000001" customHeight="1" thickTop="1" thickBot="1">
      <c r="B6976" s="188" t="s">
        <v>14178</v>
      </c>
      <c r="C6976" s="369">
        <v>22161</v>
      </c>
      <c r="D6976" s="354" t="s">
        <v>14714</v>
      </c>
      <c r="E6976" s="387" t="s">
        <v>11</v>
      </c>
      <c r="F6976" s="82">
        <v>1958.9699644559305</v>
      </c>
      <c r="G6976" s="107">
        <v>1296.1495385273199</v>
      </c>
      <c r="H6976" s="99">
        <v>3450.3500715597256</v>
      </c>
      <c r="I6976" s="586">
        <f t="shared" si="180"/>
        <v>2699.8794887524077</v>
      </c>
    </row>
    <row r="6977" spans="2:9" ht="20.100000000000001" customHeight="1" thickTop="1" thickBot="1">
      <c r="B6977" s="188" t="s">
        <v>13375</v>
      </c>
      <c r="C6977" s="369">
        <v>22162</v>
      </c>
      <c r="D6977" s="354" t="s">
        <v>14715</v>
      </c>
      <c r="E6977" s="387" t="s">
        <v>11</v>
      </c>
      <c r="F6977" s="82">
        <v>5703.754358226267</v>
      </c>
      <c r="G6977" s="107">
        <v>3773.8805154888723</v>
      </c>
      <c r="H6977" s="99">
        <v>10046.069932231378</v>
      </c>
      <c r="I6977" s="586">
        <f t="shared" si="180"/>
        <v>7860.9931137633221</v>
      </c>
    </row>
    <row r="6978" spans="2:9" ht="20.100000000000001" customHeight="1" thickTop="1" thickBot="1">
      <c r="B6978" s="188" t="s">
        <v>13899</v>
      </c>
      <c r="C6978" s="369">
        <v>22181</v>
      </c>
      <c r="D6978" s="354" t="s">
        <v>14716</v>
      </c>
      <c r="E6978" s="387" t="s">
        <v>11</v>
      </c>
      <c r="F6978" s="82">
        <v>4615.214045996122</v>
      </c>
      <c r="G6978" s="107">
        <v>3053.6494507122657</v>
      </c>
      <c r="H6978" s="99">
        <v>8128.8148377960515</v>
      </c>
      <c r="I6978" s="586">
        <f>G6978*2.083</f>
        <v>6360.75180583365</v>
      </c>
    </row>
    <row r="6979" spans="2:9" ht="20.100000000000001" customHeight="1" thickTop="1" thickBot="1">
      <c r="B6979" s="188" t="s">
        <v>14167</v>
      </c>
      <c r="C6979" s="369">
        <v>22189</v>
      </c>
      <c r="D6979" s="354" t="s">
        <v>14717</v>
      </c>
      <c r="E6979" s="387" t="s">
        <v>11</v>
      </c>
      <c r="F6979" s="82">
        <v>6095.6058773928607</v>
      </c>
      <c r="G6979" s="107">
        <v>4033.1484853681704</v>
      </c>
      <c r="H6979" s="99">
        <v>10736.241268050071</v>
      </c>
      <c r="I6979" s="586">
        <f t="shared" si="180"/>
        <v>8401.0482950218993</v>
      </c>
    </row>
    <row r="6980" spans="2:9" ht="20.100000000000001" customHeight="1" thickTop="1" thickBot="1">
      <c r="B6980" s="188" t="s">
        <v>14718</v>
      </c>
      <c r="C6980" s="369">
        <v>22211</v>
      </c>
      <c r="D6980" s="354" t="s">
        <v>14719</v>
      </c>
      <c r="E6980" s="387" t="s">
        <v>11</v>
      </c>
      <c r="F6980" s="82">
        <v>3419.7814595961604</v>
      </c>
      <c r="G6980" s="107">
        <v>2262.6932730696103</v>
      </c>
      <c r="H6980" s="99">
        <v>6023.2894929113027</v>
      </c>
      <c r="I6980" s="586">
        <f t="shared" si="180"/>
        <v>4713.1900878039987</v>
      </c>
    </row>
    <row r="6981" spans="2:9" ht="20.100000000000001" customHeight="1" thickTop="1" thickBot="1">
      <c r="B6981" s="188" t="s">
        <v>12993</v>
      </c>
      <c r="C6981" s="369">
        <v>22213</v>
      </c>
      <c r="D6981" s="354" t="s">
        <v>14720</v>
      </c>
      <c r="E6981" s="387" t="s">
        <v>11</v>
      </c>
      <c r="F6981" s="82">
        <v>1518.6133888328291</v>
      </c>
      <c r="G6981" s="107">
        <v>1004.7882708011583</v>
      </c>
      <c r="H6981" s="99">
        <v>2674.7463768726834</v>
      </c>
      <c r="I6981" s="586">
        <f t="shared" si="180"/>
        <v>2092.973968078813</v>
      </c>
    </row>
    <row r="6982" spans="2:9" ht="20.100000000000001" customHeight="1" thickTop="1" thickBot="1">
      <c r="B6982" s="188" t="s">
        <v>14721</v>
      </c>
      <c r="C6982" s="369">
        <v>22215</v>
      </c>
      <c r="D6982" s="354" t="s">
        <v>14722</v>
      </c>
      <c r="E6982" s="387" t="s">
        <v>11</v>
      </c>
      <c r="F6982" s="82">
        <v>5050.6193696856899</v>
      </c>
      <c r="G6982" s="107">
        <v>3341.7347300234824</v>
      </c>
      <c r="H6982" s="99">
        <v>8895.6978513225113</v>
      </c>
      <c r="I6982" s="586">
        <f t="shared" si="180"/>
        <v>6960.8334426389147</v>
      </c>
    </row>
    <row r="6983" spans="2:9" ht="20.100000000000001" customHeight="1" thickTop="1" thickBot="1">
      <c r="B6983" s="188" t="s">
        <v>13011</v>
      </c>
      <c r="C6983" s="369">
        <v>22220</v>
      </c>
      <c r="D6983" s="354" t="s">
        <v>14723</v>
      </c>
      <c r="E6983" s="387" t="s">
        <v>11</v>
      </c>
      <c r="F6983" s="82">
        <v>4223.359852365852</v>
      </c>
      <c r="G6983" s="107">
        <v>2794.3797112780876</v>
      </c>
      <c r="H6983" s="99">
        <v>7438.6387914222696</v>
      </c>
      <c r="I6983" s="586">
        <f t="shared" si="180"/>
        <v>5820.6929385922567</v>
      </c>
    </row>
    <row r="6984" spans="2:9" ht="20.100000000000001" customHeight="1" thickTop="1" thickBot="1">
      <c r="B6984" s="188" t="s">
        <v>14724</v>
      </c>
      <c r="C6984" s="369">
        <v>22222</v>
      </c>
      <c r="D6984" s="354" t="s">
        <v>14725</v>
      </c>
      <c r="E6984" s="387" t="s">
        <v>11</v>
      </c>
      <c r="F6984" s="82">
        <v>1748.1510200000002</v>
      </c>
      <c r="G6984" s="107">
        <v>1156.6615001564701</v>
      </c>
      <c r="H6984" s="99">
        <v>3079.0329134165236</v>
      </c>
      <c r="I6984" s="586">
        <f t="shared" si="180"/>
        <v>2409.3259048259274</v>
      </c>
    </row>
    <row r="6985" spans="2:9" ht="20.100000000000001" customHeight="1" thickTop="1" thickBot="1">
      <c r="B6985" s="188" t="s">
        <v>13062</v>
      </c>
      <c r="C6985" s="369">
        <v>22223</v>
      </c>
      <c r="D6985" s="354" t="s">
        <v>14726</v>
      </c>
      <c r="E6985" s="387" t="s">
        <v>11</v>
      </c>
      <c r="F6985" s="82">
        <v>4919.9703108743906</v>
      </c>
      <c r="G6985" s="107">
        <v>3255.2909762345744</v>
      </c>
      <c r="H6985" s="99">
        <v>8665.5845787364378</v>
      </c>
      <c r="I6985" s="586">
        <f t="shared" si="180"/>
        <v>6780.7711034966187</v>
      </c>
    </row>
    <row r="6986" spans="2:9" ht="20.100000000000001" customHeight="1" thickTop="1" thickBot="1">
      <c r="B6986" s="188" t="s">
        <v>13029</v>
      </c>
      <c r="C6986" s="369">
        <v>22225</v>
      </c>
      <c r="D6986" s="354" t="s">
        <v>14727</v>
      </c>
      <c r="E6986" s="387" t="s">
        <v>11</v>
      </c>
      <c r="F6986" s="82">
        <v>3657.3269108298159</v>
      </c>
      <c r="G6986" s="107">
        <v>2419.8648645601816</v>
      </c>
      <c r="H6986" s="99">
        <v>6441.6802694592034</v>
      </c>
      <c r="I6986" s="586">
        <f t="shared" si="180"/>
        <v>5040.5785128788584</v>
      </c>
    </row>
    <row r="6987" spans="2:9" ht="20.100000000000001" customHeight="1" thickTop="1" thickBot="1">
      <c r="B6987" s="188" t="s">
        <v>13008</v>
      </c>
      <c r="C6987" s="369">
        <v>22229</v>
      </c>
      <c r="D6987" s="354" t="s">
        <v>14728</v>
      </c>
      <c r="E6987" s="387" t="s">
        <v>11</v>
      </c>
      <c r="F6987" s="82">
        <v>3325.6810603668068</v>
      </c>
      <c r="G6987" s="107">
        <v>2200.4318850701075</v>
      </c>
      <c r="H6987" s="99">
        <v>5857.5496780566264</v>
      </c>
      <c r="I6987" s="586">
        <f t="shared" si="180"/>
        <v>4583.4996166010342</v>
      </c>
    </row>
    <row r="6988" spans="2:9" ht="20.100000000000001" customHeight="1" thickTop="1" thickBot="1">
      <c r="B6988" s="188" t="s">
        <v>14729</v>
      </c>
      <c r="C6988" s="369">
        <v>22232</v>
      </c>
      <c r="D6988" s="354" t="s">
        <v>14730</v>
      </c>
      <c r="E6988" s="387" t="s">
        <v>11</v>
      </c>
      <c r="F6988" s="82">
        <v>3362.090703486228</v>
      </c>
      <c r="G6988" s="107">
        <v>2224.5222708256074</v>
      </c>
      <c r="H6988" s="99">
        <v>5921.6782849377669</v>
      </c>
      <c r="I6988" s="586">
        <f t="shared" si="180"/>
        <v>4633.6798901297407</v>
      </c>
    </row>
    <row r="6989" spans="2:9" ht="20.100000000000001" customHeight="1" thickTop="1" thickBot="1">
      <c r="B6989" s="188" t="s">
        <v>13368</v>
      </c>
      <c r="C6989" s="369">
        <v>22235</v>
      </c>
      <c r="D6989" s="354" t="s">
        <v>14731</v>
      </c>
      <c r="E6989" s="387" t="s">
        <v>11</v>
      </c>
      <c r="F6989" s="82">
        <v>5442.4750071048238</v>
      </c>
      <c r="G6989" s="107">
        <v>3601.0054247383964</v>
      </c>
      <c r="H6989" s="99">
        <v>9585.876440653612</v>
      </c>
      <c r="I6989" s="586">
        <f t="shared" si="180"/>
        <v>7500.8942997300801</v>
      </c>
    </row>
    <row r="6990" spans="2:9" ht="20.100000000000001" customHeight="1" thickTop="1" thickBot="1">
      <c r="B6990" s="188" t="s">
        <v>13134</v>
      </c>
      <c r="C6990" s="369">
        <v>22238</v>
      </c>
      <c r="D6990" s="354" t="s">
        <v>14732</v>
      </c>
      <c r="E6990" s="387" t="s">
        <v>11</v>
      </c>
      <c r="F6990" s="82">
        <v>4809.2484686041043</v>
      </c>
      <c r="G6990" s="107">
        <v>3182.0320353792031</v>
      </c>
      <c r="H6990" s="99">
        <v>8470.5692781794387</v>
      </c>
      <c r="I6990" s="586">
        <f t="shared" si="180"/>
        <v>6628.1727296948802</v>
      </c>
    </row>
    <row r="6991" spans="2:9" ht="20.100000000000001" customHeight="1" thickTop="1" thickBot="1">
      <c r="B6991" s="188" t="s">
        <v>14079</v>
      </c>
      <c r="C6991" s="369">
        <v>22244</v>
      </c>
      <c r="D6991" s="354" t="s">
        <v>14732</v>
      </c>
      <c r="E6991" s="387" t="s">
        <v>11</v>
      </c>
      <c r="F6991" s="82">
        <v>3843.1011134231103</v>
      </c>
      <c r="G6991" s="107">
        <v>2542.7820870447308</v>
      </c>
      <c r="H6991" s="99">
        <v>6768.8859157130737</v>
      </c>
      <c r="I6991" s="586">
        <f t="shared" si="180"/>
        <v>5296.6150873141751</v>
      </c>
    </row>
    <row r="6992" spans="2:9" ht="20.100000000000001" customHeight="1" thickTop="1" thickBot="1">
      <c r="B6992" s="188" t="s">
        <v>14733</v>
      </c>
      <c r="C6992" s="369">
        <v>22246</v>
      </c>
      <c r="D6992" s="354" t="s">
        <v>14734</v>
      </c>
      <c r="E6992" s="387" t="s">
        <v>11</v>
      </c>
      <c r="F6992" s="82">
        <v>4388.5802817551903</v>
      </c>
      <c r="G6992" s="107">
        <v>2903.6975605528992</v>
      </c>
      <c r="H6992" s="99">
        <v>7729.6429061918179</v>
      </c>
      <c r="I6992" s="586">
        <f t="shared" si="180"/>
        <v>6048.4020186316893</v>
      </c>
    </row>
    <row r="6993" spans="2:9" ht="20.100000000000001" customHeight="1" thickTop="1" thickBot="1">
      <c r="B6993" s="188" t="s">
        <v>14735</v>
      </c>
      <c r="C6993" s="369">
        <v>22258</v>
      </c>
      <c r="D6993" s="354" t="s">
        <v>14736</v>
      </c>
      <c r="E6993" s="387" t="s">
        <v>11</v>
      </c>
      <c r="F6993" s="82">
        <v>5726.082913440815</v>
      </c>
      <c r="G6993" s="107">
        <v>3788.6541705537456</v>
      </c>
      <c r="H6993" s="99">
        <v>10085.39740201407</v>
      </c>
      <c r="I6993" s="586">
        <f t="shared" si="180"/>
        <v>7891.766637263453</v>
      </c>
    </row>
    <row r="6994" spans="2:9" ht="20.100000000000001" customHeight="1" thickTop="1" thickBot="1">
      <c r="B6994" s="188" t="s">
        <v>13876</v>
      </c>
      <c r="C6994" s="369">
        <v>22268</v>
      </c>
      <c r="D6994" s="354" t="s">
        <v>14737</v>
      </c>
      <c r="E6994" s="387" t="s">
        <v>11</v>
      </c>
      <c r="F6994" s="82">
        <v>96.184440000000023</v>
      </c>
      <c r="G6994" s="107">
        <v>63.640290449340021</v>
      </c>
      <c r="H6994" s="99">
        <v>169.41045317614314</v>
      </c>
      <c r="I6994" s="586">
        <f t="shared" si="180"/>
        <v>132.56272500597527</v>
      </c>
    </row>
    <row r="6995" spans="2:9" ht="20.100000000000001" customHeight="1" thickTop="1" thickBot="1">
      <c r="B6995" s="188" t="s">
        <v>14738</v>
      </c>
      <c r="C6995" s="369">
        <v>22275</v>
      </c>
      <c r="D6995" s="354" t="s">
        <v>14739</v>
      </c>
      <c r="E6995" s="387" t="s">
        <v>11</v>
      </c>
      <c r="F6995" s="82">
        <v>1309.6091034650617</v>
      </c>
      <c r="G6995" s="107">
        <v>866.50089889400306</v>
      </c>
      <c r="H6995" s="99">
        <v>2306.6253928558363</v>
      </c>
      <c r="I6995" s="586">
        <f t="shared" si="180"/>
        <v>1804.9213723962084</v>
      </c>
    </row>
    <row r="6996" spans="2:9" ht="20.100000000000001" customHeight="1" thickTop="1" thickBot="1">
      <c r="B6996" s="188" t="s">
        <v>14740</v>
      </c>
      <c r="C6996" s="369">
        <v>22285</v>
      </c>
      <c r="D6996" s="354" t="s">
        <v>14741</v>
      </c>
      <c r="E6996" s="387" t="s">
        <v>11</v>
      </c>
      <c r="F6996" s="82">
        <v>1556.8378321796215</v>
      </c>
      <c r="G6996" s="107">
        <v>1030.0794164048984</v>
      </c>
      <c r="H6996" s="99">
        <v>2742.0714064698395</v>
      </c>
      <c r="I6996" s="586">
        <f t="shared" si="180"/>
        <v>2145.6554243714036</v>
      </c>
    </row>
    <row r="6997" spans="2:9" ht="20.100000000000001" customHeight="1" thickTop="1" thickBot="1">
      <c r="B6997" s="188" t="s">
        <v>14175</v>
      </c>
      <c r="C6997" s="369">
        <v>22356</v>
      </c>
      <c r="D6997" s="354" t="s">
        <v>14742</v>
      </c>
      <c r="E6997" s="387" t="s">
        <v>11</v>
      </c>
      <c r="F6997" s="82">
        <v>1736.483896402591</v>
      </c>
      <c r="G6997" s="107">
        <v>1148.9419653289299</v>
      </c>
      <c r="H6997" s="99">
        <v>3058.4835117056118</v>
      </c>
      <c r="I6997" s="586">
        <f>G6997*2.083</f>
        <v>2393.2461137801611</v>
      </c>
    </row>
    <row r="6998" spans="2:9" ht="20.100000000000001" customHeight="1" thickTop="1" thickBot="1">
      <c r="B6998" s="188" t="s">
        <v>14743</v>
      </c>
      <c r="C6998" s="369">
        <v>22373</v>
      </c>
      <c r="D6998" s="354" t="s">
        <v>14744</v>
      </c>
      <c r="E6998" s="387" t="s">
        <v>11</v>
      </c>
      <c r="F6998" s="82">
        <v>1409.6605080483671</v>
      </c>
      <c r="G6998" s="107">
        <v>932.69976065944013</v>
      </c>
      <c r="H6998" s="99">
        <v>2482.8467628754302</v>
      </c>
      <c r="I6998" s="586">
        <f>G6998*2.083</f>
        <v>1942.813601453614</v>
      </c>
    </row>
    <row r="6999" spans="2:9" ht="20.100000000000001" customHeight="1" thickTop="1" thickBot="1">
      <c r="B6999" s="188" t="s">
        <v>14745</v>
      </c>
      <c r="C6999" s="369">
        <v>22374</v>
      </c>
      <c r="D6999" s="354" t="s">
        <v>14746</v>
      </c>
      <c r="E6999" s="387" t="s">
        <v>11</v>
      </c>
      <c r="F6999" s="82">
        <v>1287.1771564334624</v>
      </c>
      <c r="G6999" s="107">
        <v>851.65883478846581</v>
      </c>
      <c r="H6999" s="99">
        <v>2267.1158182068962</v>
      </c>
      <c r="I6999" s="586">
        <f t="shared" si="180"/>
        <v>1774.0053528643743</v>
      </c>
    </row>
    <row r="7000" spans="2:9" ht="20.100000000000001" customHeight="1" thickTop="1" thickBot="1">
      <c r="B7000" s="188" t="s">
        <v>14747</v>
      </c>
      <c r="C7000" s="369">
        <v>22379</v>
      </c>
      <c r="D7000" s="354" t="s">
        <v>14748</v>
      </c>
      <c r="E7000" s="387" t="s">
        <v>11</v>
      </c>
      <c r="F7000" s="82">
        <v>1801.03696659923</v>
      </c>
      <c r="G7000" s="107">
        <v>1191.653407394931</v>
      </c>
      <c r="H7000" s="99">
        <v>3172.1813704853062</v>
      </c>
      <c r="I7000" s="586">
        <f t="shared" si="180"/>
        <v>2482.2140476036416</v>
      </c>
    </row>
    <row r="7001" spans="2:9" ht="20.100000000000001" customHeight="1" thickTop="1" thickBot="1">
      <c r="B7001" s="188" t="s">
        <v>13080</v>
      </c>
      <c r="C7001" s="369">
        <v>22406</v>
      </c>
      <c r="D7001" s="354" t="s">
        <v>14749</v>
      </c>
      <c r="E7001" s="387" t="s">
        <v>11</v>
      </c>
      <c r="F7001" s="82">
        <v>1897.0411542339918</v>
      </c>
      <c r="G7001" s="107">
        <v>1255.1744341371896</v>
      </c>
      <c r="H7001" s="99">
        <v>3341.2743436731989</v>
      </c>
      <c r="I7001" s="586">
        <f t="shared" si="180"/>
        <v>2614.5283463077662</v>
      </c>
    </row>
    <row r="7002" spans="2:9" ht="20.100000000000001" customHeight="1" thickTop="1" thickBot="1">
      <c r="B7002" s="188" t="s">
        <v>13026</v>
      </c>
      <c r="C7002" s="369">
        <v>22407</v>
      </c>
      <c r="D7002" s="354" t="s">
        <v>14750</v>
      </c>
      <c r="E7002" s="387" t="s">
        <v>11</v>
      </c>
      <c r="F7002" s="82">
        <v>1884.6459956745323</v>
      </c>
      <c r="G7002" s="107">
        <v>1246.9731960690608</v>
      </c>
      <c r="H7002" s="99">
        <v>3319.4426479358399</v>
      </c>
      <c r="I7002" s="586">
        <f t="shared" si="180"/>
        <v>2597.4451674118541</v>
      </c>
    </row>
    <row r="7003" spans="2:9" ht="20.100000000000001" customHeight="1" thickTop="1" thickBot="1">
      <c r="B7003" s="188" t="s">
        <v>14751</v>
      </c>
      <c r="C7003" s="369">
        <v>22427</v>
      </c>
      <c r="D7003" s="354" t="s">
        <v>14752</v>
      </c>
      <c r="E7003" s="387" t="s">
        <v>11</v>
      </c>
      <c r="F7003" s="82">
        <v>1884.6459956745323</v>
      </c>
      <c r="G7003" s="107">
        <v>1246.9731960690608</v>
      </c>
      <c r="H7003" s="99">
        <v>3319.4426479358399</v>
      </c>
      <c r="I7003" s="586">
        <f t="shared" si="180"/>
        <v>2597.4451674118541</v>
      </c>
    </row>
    <row r="7004" spans="2:9" ht="20.100000000000001" customHeight="1" thickTop="1" thickBot="1">
      <c r="B7004" s="188" t="s">
        <v>14753</v>
      </c>
      <c r="C7004" s="369">
        <v>22481</v>
      </c>
      <c r="D7004" s="354" t="s">
        <v>14754</v>
      </c>
      <c r="E7004" s="387" t="s">
        <v>11</v>
      </c>
      <c r="F7004" s="82">
        <v>1362.7336132302476</v>
      </c>
      <c r="G7004" s="107">
        <v>901.65065109337354</v>
      </c>
      <c r="H7004" s="99">
        <v>2400.1940332105605</v>
      </c>
      <c r="I7004" s="586">
        <f t="shared" si="180"/>
        <v>1878.1383062274972</v>
      </c>
    </row>
    <row r="7005" spans="2:9" ht="20.100000000000001" customHeight="1" thickTop="1" thickBot="1">
      <c r="B7005" s="188" t="s">
        <v>14755</v>
      </c>
      <c r="C7005" s="369">
        <v>22628</v>
      </c>
      <c r="D7005" s="354" t="s">
        <v>14756</v>
      </c>
      <c r="E7005" s="387" t="s">
        <v>11</v>
      </c>
      <c r="F7005" s="82">
        <v>2856.5572222468127</v>
      </c>
      <c r="G7005" s="116">
        <v>1890.0368012637707</v>
      </c>
      <c r="H7005" s="103">
        <v>5031.277964964157</v>
      </c>
      <c r="I7005" s="586">
        <f t="shared" si="180"/>
        <v>3936.9466570324348</v>
      </c>
    </row>
    <row r="7006" spans="2:9" ht="20.100000000000001" customHeight="1" thickTop="1" thickBot="1">
      <c r="B7006" s="188" t="s">
        <v>14757</v>
      </c>
      <c r="C7006" s="369">
        <v>22709</v>
      </c>
      <c r="D7006" s="354" t="s">
        <v>14758</v>
      </c>
      <c r="E7006" s="387" t="s">
        <v>11</v>
      </c>
      <c r="F7006" s="82">
        <v>1688.0583286875005</v>
      </c>
      <c r="G7006" s="116">
        <v>1116.9012610885918</v>
      </c>
      <c r="H7006" s="103">
        <v>2973.1911570178313</v>
      </c>
      <c r="I7006" s="586">
        <f t="shared" si="180"/>
        <v>2326.5053268475372</v>
      </c>
    </row>
    <row r="7007" spans="2:9" ht="20.100000000000001" customHeight="1" thickTop="1" thickBot="1">
      <c r="B7007" s="188" t="s">
        <v>14759</v>
      </c>
      <c r="C7007" s="369">
        <v>22727</v>
      </c>
      <c r="D7007" s="354" t="s">
        <v>14760</v>
      </c>
      <c r="E7007" s="387" t="s">
        <v>11</v>
      </c>
      <c r="F7007" s="82">
        <v>1920.6414360180572</v>
      </c>
      <c r="G7007" s="116">
        <v>1270.7895251791938</v>
      </c>
      <c r="H7007" s="103">
        <v>3382.8417160270142</v>
      </c>
      <c r="I7007" s="586">
        <f t="shared" si="180"/>
        <v>2647.054580948261</v>
      </c>
    </row>
    <row r="7008" spans="2:9" ht="20.100000000000001" customHeight="1" thickTop="1" thickBot="1">
      <c r="B7008" s="188" t="s">
        <v>14761</v>
      </c>
      <c r="C7008" s="369">
        <v>23003</v>
      </c>
      <c r="D7008" s="354" t="s">
        <v>14762</v>
      </c>
      <c r="E7008" s="387" t="s">
        <v>11</v>
      </c>
      <c r="F7008" s="82">
        <v>1954.3615490132536</v>
      </c>
      <c r="G7008" s="116">
        <v>1293.1003873622958</v>
      </c>
      <c r="H7008" s="103">
        <v>3442.2332311584314</v>
      </c>
      <c r="I7008" s="586">
        <f t="shared" si="180"/>
        <v>2693.5281068756626</v>
      </c>
    </row>
    <row r="7009" spans="2:9" ht="20.100000000000001" customHeight="1" thickTop="1" thickBot="1">
      <c r="B7009" s="188" t="s">
        <v>14091</v>
      </c>
      <c r="C7009" s="369">
        <v>23100</v>
      </c>
      <c r="D7009" s="354" t="s">
        <v>14763</v>
      </c>
      <c r="E7009" s="387" t="s">
        <v>11</v>
      </c>
      <c r="F7009" s="82">
        <v>1697.2340000000002</v>
      </c>
      <c r="G7009" s="116">
        <v>1122.9723302490002</v>
      </c>
      <c r="H7009" s="103">
        <v>2989.3523431228386</v>
      </c>
      <c r="I7009" s="586">
        <f t="shared" si="180"/>
        <v>2339.1513639086675</v>
      </c>
    </row>
    <row r="7010" spans="2:9" ht="20.100000000000001" customHeight="1" thickTop="1" thickBot="1">
      <c r="B7010" s="188" t="s">
        <v>13001</v>
      </c>
      <c r="C7010" s="369">
        <v>23101</v>
      </c>
      <c r="D7010" s="354" t="s">
        <v>14764</v>
      </c>
      <c r="E7010" s="387" t="s">
        <v>11</v>
      </c>
      <c r="F7010" s="82">
        <v>1975.4366196352514</v>
      </c>
      <c r="G7010" s="116">
        <v>1307.0446762267347</v>
      </c>
      <c r="H7010" s="103">
        <v>3479.3529281155679</v>
      </c>
      <c r="I7010" s="586">
        <f t="shared" si="180"/>
        <v>2722.5740605802889</v>
      </c>
    </row>
    <row r="7011" spans="2:9" ht="20.100000000000001" customHeight="1" thickTop="1" thickBot="1">
      <c r="B7011" s="188" t="s">
        <v>13519</v>
      </c>
      <c r="C7011" s="369">
        <v>23102</v>
      </c>
      <c r="D7011" s="354" t="s">
        <v>14765</v>
      </c>
      <c r="E7011" s="387" t="s">
        <v>11</v>
      </c>
      <c r="F7011" s="82">
        <v>1308.5828163985502</v>
      </c>
      <c r="G7011" s="116">
        <v>865.82185759587617</v>
      </c>
      <c r="H7011" s="103">
        <v>2304.8177849202225</v>
      </c>
      <c r="I7011" s="586">
        <f t="shared" si="180"/>
        <v>1803.5069293722102</v>
      </c>
    </row>
    <row r="7012" spans="2:9" ht="20.100000000000001" customHeight="1" thickTop="1" thickBot="1">
      <c r="B7012" s="188" t="s">
        <v>12947</v>
      </c>
      <c r="C7012" s="369">
        <v>23103</v>
      </c>
      <c r="D7012" s="354" t="s">
        <v>14766</v>
      </c>
      <c r="E7012" s="387" t="s">
        <v>11</v>
      </c>
      <c r="F7012" s="82">
        <v>1933.286478391256</v>
      </c>
      <c r="G7012" s="116">
        <v>1279.1560984978571</v>
      </c>
      <c r="H7012" s="103">
        <v>3405.1135342012958</v>
      </c>
      <c r="I7012" s="586">
        <f t="shared" si="180"/>
        <v>2664.4821531710368</v>
      </c>
    </row>
    <row r="7013" spans="2:9" ht="20.100000000000001" customHeight="1" thickTop="1" thickBot="1">
      <c r="B7013" s="188" t="s">
        <v>13516</v>
      </c>
      <c r="C7013" s="369">
        <v>23104</v>
      </c>
      <c r="D7013" s="354" t="s">
        <v>14767</v>
      </c>
      <c r="E7013" s="387" t="s">
        <v>11</v>
      </c>
      <c r="F7013" s="82">
        <v>2823.7839722284502</v>
      </c>
      <c r="G7013" s="116">
        <v>1868.3524295489963</v>
      </c>
      <c r="H7013" s="103">
        <v>4973.5541674594278</v>
      </c>
      <c r="I7013" s="586">
        <f t="shared" si="180"/>
        <v>3891.7781107505598</v>
      </c>
    </row>
    <row r="7014" spans="2:9" ht="20.100000000000001" customHeight="1" thickTop="1" thickBot="1">
      <c r="B7014" s="188" t="s">
        <v>13332</v>
      </c>
      <c r="C7014" s="369">
        <v>23105</v>
      </c>
      <c r="D7014" s="354" t="s">
        <v>14768</v>
      </c>
      <c r="E7014" s="387" t="s">
        <v>11</v>
      </c>
      <c r="F7014" s="82">
        <v>1308.5828163985502</v>
      </c>
      <c r="G7014" s="116">
        <v>865.82185759587617</v>
      </c>
      <c r="H7014" s="103">
        <v>2304.8177849202225</v>
      </c>
      <c r="I7014" s="586">
        <f t="shared" ref="I7014:I7049" si="181">G7014*2.083</f>
        <v>1803.5069293722102</v>
      </c>
    </row>
    <row r="7015" spans="2:9" ht="20.100000000000001" customHeight="1" thickTop="1" thickBot="1">
      <c r="B7015" s="188" t="s">
        <v>12984</v>
      </c>
      <c r="C7015" s="369">
        <v>23106</v>
      </c>
      <c r="D7015" s="354" t="s">
        <v>14769</v>
      </c>
      <c r="E7015" s="387" t="s">
        <v>11</v>
      </c>
      <c r="F7015" s="82">
        <v>3168.1478712807002</v>
      </c>
      <c r="G7015" s="116">
        <v>2096.200286811069</v>
      </c>
      <c r="H7015" s="103">
        <v>5580.0851634910659</v>
      </c>
      <c r="I7015" s="586">
        <f t="shared" si="181"/>
        <v>4366.3851974274567</v>
      </c>
    </row>
    <row r="7016" spans="2:9" ht="20.100000000000001" customHeight="1" thickTop="1" thickBot="1">
      <c r="B7016" s="188" t="s">
        <v>14770</v>
      </c>
      <c r="C7016" s="369">
        <v>23107</v>
      </c>
      <c r="D7016" s="354" t="s">
        <v>14771</v>
      </c>
      <c r="E7016" s="387" t="s">
        <v>11</v>
      </c>
      <c r="F7016" s="82">
        <v>2174.9472881901634</v>
      </c>
      <c r="G7016" s="116">
        <v>1439.0506108100894</v>
      </c>
      <c r="H7016" s="103">
        <v>3830.7527259764584</v>
      </c>
      <c r="I7016" s="586">
        <f t="shared" si="181"/>
        <v>2997.5424223174164</v>
      </c>
    </row>
    <row r="7017" spans="2:9" ht="20.100000000000001" customHeight="1" thickTop="1" thickBot="1">
      <c r="B7017" s="188" t="s">
        <v>14772</v>
      </c>
      <c r="C7017" s="369">
        <v>23108</v>
      </c>
      <c r="D7017" s="354" t="s">
        <v>14773</v>
      </c>
      <c r="E7017" s="387" t="s">
        <v>11</v>
      </c>
      <c r="F7017" s="82">
        <v>1553.0136623925002</v>
      </c>
      <c r="G7017" s="116">
        <v>1027.549160201504</v>
      </c>
      <c r="H7017" s="103">
        <v>2735.3358644564037</v>
      </c>
      <c r="I7017" s="586">
        <f t="shared" si="181"/>
        <v>2140.384900699733</v>
      </c>
    </row>
    <row r="7018" spans="2:9" ht="20.100000000000001" customHeight="1" thickTop="1" thickBot="1">
      <c r="B7018" s="188" t="s">
        <v>13001</v>
      </c>
      <c r="C7018" s="369">
        <v>23109</v>
      </c>
      <c r="D7018" s="354" t="s">
        <v>14774</v>
      </c>
      <c r="E7018" s="387" t="s">
        <v>11</v>
      </c>
      <c r="F7018" s="82">
        <v>2867.614609299821</v>
      </c>
      <c r="G7018" s="116">
        <v>1897.3529048213127</v>
      </c>
      <c r="H7018" s="103">
        <v>5050.7534326343348</v>
      </c>
      <c r="I7018" s="586">
        <f t="shared" si="181"/>
        <v>3952.1861007427947</v>
      </c>
    </row>
    <row r="7019" spans="2:9" ht="20.100000000000001" customHeight="1" thickTop="1" thickBot="1">
      <c r="B7019" s="241" t="s">
        <v>13955</v>
      </c>
      <c r="C7019" s="369">
        <v>23110</v>
      </c>
      <c r="D7019" s="421" t="s">
        <v>14775</v>
      </c>
      <c r="E7019" s="472" t="s">
        <v>11</v>
      </c>
      <c r="F7019" s="82">
        <v>1636.417248296292</v>
      </c>
      <c r="G7019" s="116">
        <v>1082.7330177093693</v>
      </c>
      <c r="H7019" s="103">
        <v>2882.2352931423411</v>
      </c>
      <c r="I7019" s="587">
        <f t="shared" si="181"/>
        <v>2255.3328758886164</v>
      </c>
    </row>
    <row r="7020" spans="2:9" ht="20.100000000000001" customHeight="1" thickTop="1" thickBot="1">
      <c r="B7020" s="241" t="s">
        <v>14776</v>
      </c>
      <c r="C7020" s="369">
        <v>23111</v>
      </c>
      <c r="D7020" s="421" t="s">
        <v>14777</v>
      </c>
      <c r="E7020" s="472" t="s">
        <v>11</v>
      </c>
      <c r="F7020" s="82">
        <v>1584.0739356403501</v>
      </c>
      <c r="G7020" s="116">
        <v>1048.1001434055345</v>
      </c>
      <c r="H7020" s="103">
        <v>2790.042581745533</v>
      </c>
      <c r="I7020" s="587">
        <f t="shared" si="181"/>
        <v>2183.1925987137283</v>
      </c>
    </row>
    <row r="7021" spans="2:9" ht="20.100000000000001" customHeight="1" thickTop="1" thickBot="1">
      <c r="B7021" s="188" t="s">
        <v>14778</v>
      </c>
      <c r="C7021" s="369">
        <v>23112</v>
      </c>
      <c r="D7021" s="354" t="s">
        <v>14779</v>
      </c>
      <c r="E7021" s="472" t="s">
        <v>11</v>
      </c>
      <c r="F7021" s="82">
        <v>1826.5061205731345</v>
      </c>
      <c r="G7021" s="107">
        <v>1208.5050349180337</v>
      </c>
      <c r="H7021" s="99">
        <v>3217.0404029518058</v>
      </c>
      <c r="I7021" s="587">
        <f t="shared" si="181"/>
        <v>2517.3159877342646</v>
      </c>
    </row>
    <row r="7022" spans="2:9" ht="20.100000000000001" customHeight="1" thickTop="1" thickBot="1">
      <c r="B7022" s="188" t="s">
        <v>13876</v>
      </c>
      <c r="C7022" s="369">
        <v>23113</v>
      </c>
      <c r="D7022" s="354" t="s">
        <v>14737</v>
      </c>
      <c r="E7022" s="472" t="s">
        <v>11</v>
      </c>
      <c r="F7022" s="82">
        <v>1349.9064842848202</v>
      </c>
      <c r="G7022" s="107">
        <v>893.16360046732495</v>
      </c>
      <c r="H7022" s="99">
        <v>2377.6015044440192</v>
      </c>
      <c r="I7022" s="587">
        <f t="shared" si="181"/>
        <v>1860.459779773438</v>
      </c>
    </row>
    <row r="7023" spans="2:9" ht="20.100000000000001" customHeight="1" thickTop="1" thickBot="1">
      <c r="B7023" s="188" t="s">
        <v>14780</v>
      </c>
      <c r="C7023" s="369">
        <v>23114</v>
      </c>
      <c r="D7023" s="354" t="s">
        <v>14781</v>
      </c>
      <c r="E7023" s="472" t="s">
        <v>11</v>
      </c>
      <c r="F7023" s="82">
        <v>3237.0206510911498</v>
      </c>
      <c r="G7023" s="107">
        <v>2141.769858263483</v>
      </c>
      <c r="H7023" s="99">
        <v>5701.3913626973917</v>
      </c>
      <c r="I7023" s="587">
        <f t="shared" si="181"/>
        <v>4461.3066147628351</v>
      </c>
    </row>
    <row r="7024" spans="2:9" ht="20.100000000000001" customHeight="1" thickTop="1" thickBot="1">
      <c r="B7024" s="188" t="s">
        <v>14782</v>
      </c>
      <c r="C7024" s="369">
        <v>23115</v>
      </c>
      <c r="D7024" s="354" t="s">
        <v>14783</v>
      </c>
      <c r="E7024" s="472" t="s">
        <v>11</v>
      </c>
      <c r="F7024" s="82">
        <v>1854.2887605000003</v>
      </c>
      <c r="G7024" s="107">
        <v>1226.8873769516847</v>
      </c>
      <c r="H7024" s="99">
        <v>3265.974197445385</v>
      </c>
      <c r="I7024" s="587">
        <f t="shared" si="181"/>
        <v>2555.6064061903594</v>
      </c>
    </row>
    <row r="7025" spans="2:9" ht="20.100000000000001" customHeight="1" thickTop="1" thickBot="1">
      <c r="B7025" s="188" t="s">
        <v>14672</v>
      </c>
      <c r="C7025" s="369">
        <v>23116</v>
      </c>
      <c r="D7025" s="354" t="s">
        <v>14784</v>
      </c>
      <c r="E7025" s="472" t="s">
        <v>11</v>
      </c>
      <c r="F7025" s="82">
        <v>1623.2830900000004</v>
      </c>
      <c r="G7025" s="107">
        <v>1074.0428215738655</v>
      </c>
      <c r="H7025" s="99">
        <v>2859.10199102963</v>
      </c>
      <c r="I7025" s="587">
        <f t="shared" si="181"/>
        <v>2237.2311973383621</v>
      </c>
    </row>
    <row r="7026" spans="2:9" ht="20.100000000000001" customHeight="1" thickTop="1" thickBot="1">
      <c r="B7026" s="188" t="s">
        <v>13136</v>
      </c>
      <c r="C7026" s="369">
        <v>23117</v>
      </c>
      <c r="D7026" s="354" t="s">
        <v>14785</v>
      </c>
      <c r="E7026" s="472" t="s">
        <v>11</v>
      </c>
      <c r="F7026" s="82">
        <v>1497.1440000000002</v>
      </c>
      <c r="G7026" s="107">
        <v>990.58308188400019</v>
      </c>
      <c r="H7026" s="99">
        <v>2636.9321639752088</v>
      </c>
      <c r="I7026" s="587">
        <f t="shared" si="181"/>
        <v>2063.3845595643725</v>
      </c>
    </row>
    <row r="7027" spans="2:9" ht="20.100000000000001" customHeight="1" thickTop="1" thickBot="1">
      <c r="B7027" s="188" t="s">
        <v>14786</v>
      </c>
      <c r="C7027" s="369">
        <v>23118</v>
      </c>
      <c r="D7027" s="354" t="s">
        <v>14787</v>
      </c>
      <c r="E7027" s="472" t="s">
        <v>11</v>
      </c>
      <c r="F7027" s="82">
        <v>1648.256676</v>
      </c>
      <c r="G7027" s="107">
        <v>1090.5665572903863</v>
      </c>
      <c r="H7027" s="99">
        <v>2903.0881755070086</v>
      </c>
      <c r="I7027" s="587">
        <f t="shared" si="181"/>
        <v>2271.6501388358747</v>
      </c>
    </row>
    <row r="7028" spans="2:9" ht="20.100000000000001" customHeight="1" thickTop="1" thickBot="1">
      <c r="B7028" s="188" t="s">
        <v>14788</v>
      </c>
      <c r="C7028" s="369">
        <v>23119</v>
      </c>
      <c r="D7028" s="354" t="s">
        <v>14789</v>
      </c>
      <c r="E7028" s="472" t="s">
        <v>11</v>
      </c>
      <c r="F7028" s="82">
        <v>1673.2302620000003</v>
      </c>
      <c r="G7028" s="107">
        <v>1107.0902930069074</v>
      </c>
      <c r="H7028" s="99">
        <v>2947.0743599843877</v>
      </c>
      <c r="I7028" s="587">
        <f t="shared" si="181"/>
        <v>2306.0690803333882</v>
      </c>
    </row>
    <row r="7029" spans="2:9" ht="20.100000000000001" customHeight="1" thickTop="1" thickBot="1">
      <c r="B7029" s="188" t="s">
        <v>14790</v>
      </c>
      <c r="C7029" s="369">
        <v>23120</v>
      </c>
      <c r="D7029" s="354" t="s">
        <v>14791</v>
      </c>
      <c r="E7029" s="472" t="s">
        <v>11</v>
      </c>
      <c r="F7029" s="82">
        <v>1553.6400000000003</v>
      </c>
      <c r="G7029" s="107">
        <v>1027.9635755400002</v>
      </c>
      <c r="H7029" s="99">
        <v>2736.4390380874811</v>
      </c>
      <c r="I7029" s="587">
        <f t="shared" si="181"/>
        <v>2141.2481278498208</v>
      </c>
    </row>
    <row r="7030" spans="2:9" ht="20.100000000000001" customHeight="1" thickTop="1" thickBot="1">
      <c r="B7030" s="188" t="s">
        <v>13134</v>
      </c>
      <c r="C7030" s="369">
        <v>23121</v>
      </c>
      <c r="D7030" s="354" t="s">
        <v>14792</v>
      </c>
      <c r="E7030" s="472" t="s">
        <v>11</v>
      </c>
      <c r="F7030" s="82">
        <v>1765.5000000000005</v>
      </c>
      <c r="G7030" s="107">
        <v>1168.1404267500002</v>
      </c>
      <c r="H7030" s="99">
        <v>3109.5898160085007</v>
      </c>
      <c r="I7030" s="587">
        <f t="shared" si="181"/>
        <v>2433.2365089202508</v>
      </c>
    </row>
    <row r="7031" spans="2:9" ht="20.100000000000001" customHeight="1" thickTop="1" thickBot="1">
      <c r="B7031" s="188" t="s">
        <v>14793</v>
      </c>
      <c r="C7031" s="369">
        <v>23122</v>
      </c>
      <c r="D7031" s="354" t="s">
        <v>14794</v>
      </c>
      <c r="E7031" s="472" t="s">
        <v>11</v>
      </c>
      <c r="F7031" s="82">
        <v>1386.0340229999999</v>
      </c>
      <c r="G7031" s="107">
        <v>917.06733226691563</v>
      </c>
      <c r="H7031" s="99">
        <v>2441.2332384945294</v>
      </c>
      <c r="I7031" s="587">
        <f t="shared" si="181"/>
        <v>1910.2512531119855</v>
      </c>
    </row>
    <row r="7032" spans="2:9" ht="20.100000000000001" customHeight="1" thickTop="1" thickBot="1">
      <c r="B7032" s="188" t="s">
        <v>14795</v>
      </c>
      <c r="C7032" s="369">
        <v>23123</v>
      </c>
      <c r="D7032" s="354" t="s">
        <v>14796</v>
      </c>
      <c r="E7032" s="472" t="s">
        <v>11</v>
      </c>
      <c r="F7032" s="82">
        <v>1411.0076090000005</v>
      </c>
      <c r="G7032" s="107">
        <v>933.5910679834368</v>
      </c>
      <c r="H7032" s="99">
        <v>2485.2194229719089</v>
      </c>
      <c r="I7032" s="587">
        <f t="shared" si="181"/>
        <v>1944.670194609499</v>
      </c>
    </row>
    <row r="7033" spans="2:9" ht="20.100000000000001" customHeight="1" thickTop="1" thickBot="1">
      <c r="B7033" s="188" t="s">
        <v>7108</v>
      </c>
      <c r="C7033" s="369">
        <v>23124</v>
      </c>
      <c r="D7033" s="354" t="s">
        <v>14797</v>
      </c>
      <c r="E7033" s="472" t="s">
        <v>11</v>
      </c>
      <c r="F7033" s="82">
        <v>1448.4679880000003</v>
      </c>
      <c r="G7033" s="107">
        <v>958.3766715582185</v>
      </c>
      <c r="H7033" s="99">
        <v>2551.1986996879778</v>
      </c>
      <c r="I7033" s="587">
        <f t="shared" si="181"/>
        <v>1996.2986068557693</v>
      </c>
    </row>
    <row r="7034" spans="2:9" ht="20.100000000000001" customHeight="1" thickTop="1" thickBot="1">
      <c r="B7034" s="188" t="s">
        <v>14798</v>
      </c>
      <c r="C7034" s="369">
        <v>23125</v>
      </c>
      <c r="D7034" s="354" t="s">
        <v>14799</v>
      </c>
      <c r="E7034" s="472" t="s">
        <v>11</v>
      </c>
      <c r="F7034" s="82">
        <v>1442.2245915000001</v>
      </c>
      <c r="G7034" s="107">
        <v>954.24573762908778</v>
      </c>
      <c r="H7034" s="99">
        <v>2540.2021535686317</v>
      </c>
      <c r="I7034" s="587">
        <f t="shared" si="181"/>
        <v>1987.69387148139</v>
      </c>
    </row>
    <row r="7035" spans="2:9" ht="20.100000000000001" customHeight="1" thickTop="1" thickBot="1">
      <c r="B7035" s="188" t="s">
        <v>14800</v>
      </c>
      <c r="C7035" s="369">
        <v>23126</v>
      </c>
      <c r="D7035" s="354" t="s">
        <v>14801</v>
      </c>
      <c r="E7035" s="472" t="s">
        <v>11</v>
      </c>
      <c r="F7035" s="82">
        <v>1835.5585710000003</v>
      </c>
      <c r="G7035" s="107">
        <v>1214.4945751642938</v>
      </c>
      <c r="H7035" s="99">
        <v>3232.9845590873501</v>
      </c>
      <c r="I7035" s="586">
        <f t="shared" si="181"/>
        <v>2529.7922000672243</v>
      </c>
    </row>
    <row r="7036" spans="2:9" ht="20.100000000000001" customHeight="1" thickTop="1" thickBot="1">
      <c r="B7036" s="188" t="s">
        <v>14802</v>
      </c>
      <c r="C7036" s="369">
        <v>23127</v>
      </c>
      <c r="D7036" s="354" t="s">
        <v>14803</v>
      </c>
      <c r="E7036" s="472" t="s">
        <v>11</v>
      </c>
      <c r="F7036" s="2"/>
      <c r="G7036" s="7"/>
      <c r="H7036" s="7"/>
      <c r="I7036" s="586">
        <f t="shared" si="181"/>
        <v>0</v>
      </c>
    </row>
    <row r="7037" spans="2:9" ht="20.100000000000001" customHeight="1" thickTop="1" thickBot="1">
      <c r="B7037" s="188" t="s">
        <v>14804</v>
      </c>
      <c r="C7037" s="369">
        <v>23128</v>
      </c>
      <c r="D7037" s="354" t="s">
        <v>14805</v>
      </c>
      <c r="E7037" s="387" t="s">
        <v>11</v>
      </c>
      <c r="F7037" s="7"/>
      <c r="G7037" s="7"/>
      <c r="H7037" s="7"/>
      <c r="I7037" s="586">
        <f t="shared" si="181"/>
        <v>0</v>
      </c>
    </row>
    <row r="7038" spans="2:9" ht="20.100000000000001" customHeight="1" thickTop="1" thickBot="1">
      <c r="B7038" s="188" t="s">
        <v>13868</v>
      </c>
      <c r="C7038" s="369">
        <v>23129</v>
      </c>
      <c r="D7038" s="354" t="s">
        <v>14806</v>
      </c>
      <c r="E7038" s="387" t="s">
        <v>11</v>
      </c>
      <c r="F7038" s="25"/>
      <c r="G7038" s="25"/>
      <c r="H7038" s="25"/>
      <c r="I7038" s="586">
        <f t="shared" si="181"/>
        <v>0</v>
      </c>
    </row>
    <row r="7039" spans="2:9" ht="20.100000000000001" customHeight="1" thickTop="1" thickBot="1">
      <c r="B7039" s="188" t="s">
        <v>14807</v>
      </c>
      <c r="C7039" s="189">
        <v>23130</v>
      </c>
      <c r="D7039" s="354" t="s">
        <v>14808</v>
      </c>
      <c r="E7039" s="387" t="s">
        <v>11</v>
      </c>
      <c r="F7039" s="104">
        <v>1250.79</v>
      </c>
      <c r="G7039" s="98">
        <v>1250.79</v>
      </c>
      <c r="H7039" s="99">
        <v>3329.6029800000001</v>
      </c>
      <c r="I7039" s="586">
        <f t="shared" si="181"/>
        <v>2605.3955700000001</v>
      </c>
    </row>
    <row r="7040" spans="2:9" ht="20.100000000000001" customHeight="1" thickTop="1" thickBot="1">
      <c r="B7040" s="188" t="s">
        <v>13987</v>
      </c>
      <c r="C7040" s="189">
        <v>23131</v>
      </c>
      <c r="D7040" s="354" t="s">
        <v>14809</v>
      </c>
      <c r="E7040" s="387" t="s">
        <v>11</v>
      </c>
      <c r="F7040" s="104">
        <v>1669.09</v>
      </c>
      <c r="G7040" s="98">
        <v>1669.09</v>
      </c>
      <c r="H7040" s="99">
        <v>4443.1175800000001</v>
      </c>
      <c r="I7040" s="586">
        <f t="shared" si="181"/>
        <v>3476.7144700000003</v>
      </c>
    </row>
    <row r="7041" spans="2:9" ht="20.100000000000001" customHeight="1" thickTop="1" thickBot="1">
      <c r="B7041" s="188" t="s">
        <v>14810</v>
      </c>
      <c r="C7041" s="189">
        <v>23132</v>
      </c>
      <c r="D7041" s="354" t="s">
        <v>14811</v>
      </c>
      <c r="E7041" s="387" t="s">
        <v>11</v>
      </c>
      <c r="F7041" s="104">
        <v>2003.31</v>
      </c>
      <c r="G7041" s="98">
        <v>2003.31</v>
      </c>
      <c r="H7041" s="99">
        <v>5332.8112199999996</v>
      </c>
      <c r="I7041" s="586">
        <f t="shared" si="181"/>
        <v>4172.89473</v>
      </c>
    </row>
    <row r="7042" spans="2:9" ht="20.100000000000001" customHeight="1" thickTop="1" thickBot="1">
      <c r="B7042" s="188" t="s">
        <v>14812</v>
      </c>
      <c r="C7042" s="189">
        <v>23133</v>
      </c>
      <c r="D7042" s="354" t="s">
        <v>14813</v>
      </c>
      <c r="E7042" s="387" t="s">
        <v>11</v>
      </c>
      <c r="F7042" s="104">
        <v>1710.09</v>
      </c>
      <c r="G7042" s="98">
        <v>1710.09</v>
      </c>
      <c r="H7042" s="99">
        <v>4552.2595799999999</v>
      </c>
      <c r="I7042" s="586">
        <f t="shared" si="181"/>
        <v>3562.1174700000001</v>
      </c>
    </row>
    <row r="7043" spans="2:9" ht="20.100000000000001" customHeight="1" thickTop="1" thickBot="1">
      <c r="B7043" s="188" t="s">
        <v>14814</v>
      </c>
      <c r="C7043" s="189">
        <v>23134</v>
      </c>
      <c r="D7043" s="354" t="s">
        <v>14815</v>
      </c>
      <c r="E7043" s="387" t="s">
        <v>11</v>
      </c>
      <c r="F7043" s="104">
        <v>1999.21</v>
      </c>
      <c r="G7043" s="98">
        <v>1999.21</v>
      </c>
      <c r="H7043" s="99">
        <v>5321.8970200000003</v>
      </c>
      <c r="I7043" s="586">
        <f t="shared" si="181"/>
        <v>4164.3544300000003</v>
      </c>
    </row>
    <row r="7044" spans="2:9" ht="20.100000000000001" customHeight="1" thickTop="1" thickBot="1">
      <c r="B7044" s="265" t="s">
        <v>14816</v>
      </c>
      <c r="C7044" s="189">
        <v>23135</v>
      </c>
      <c r="D7044" s="354" t="s">
        <v>14817</v>
      </c>
      <c r="E7044" s="387" t="s">
        <v>11</v>
      </c>
      <c r="F7044" s="104">
        <v>4100.95</v>
      </c>
      <c r="G7044" s="98">
        <v>4100.95</v>
      </c>
      <c r="H7044" s="99">
        <v>10916.7289</v>
      </c>
      <c r="I7044" s="586">
        <f t="shared" si="181"/>
        <v>8542.2788500000006</v>
      </c>
    </row>
    <row r="7045" spans="2:9" ht="20.100000000000001" customHeight="1" thickTop="1" thickBot="1">
      <c r="B7045" s="188" t="s">
        <v>14818</v>
      </c>
      <c r="C7045" s="189">
        <v>23136</v>
      </c>
      <c r="D7045" s="354" t="s">
        <v>14819</v>
      </c>
      <c r="E7045" s="387" t="s">
        <v>11</v>
      </c>
      <c r="F7045" s="104">
        <v>3731.86</v>
      </c>
      <c r="G7045" s="98">
        <v>3731.86</v>
      </c>
      <c r="H7045" s="99">
        <v>9934.2113200000003</v>
      </c>
      <c r="I7045" s="586">
        <f t="shared" si="181"/>
        <v>7773.4643800000013</v>
      </c>
    </row>
    <row r="7046" spans="2:9" ht="20.100000000000001" customHeight="1" thickTop="1" thickBot="1">
      <c r="B7046" s="188" t="s">
        <v>14820</v>
      </c>
      <c r="C7046" s="189">
        <v>23137</v>
      </c>
      <c r="D7046" s="354" t="s">
        <v>14821</v>
      </c>
      <c r="E7046" s="387" t="s">
        <v>11</v>
      </c>
      <c r="F7046" s="104">
        <v>1683.1</v>
      </c>
      <c r="G7046" s="98">
        <v>1683.1</v>
      </c>
      <c r="H7046" s="99">
        <v>4480.4121999999998</v>
      </c>
      <c r="I7046" s="586">
        <f t="shared" si="181"/>
        <v>3505.8973000000001</v>
      </c>
    </row>
    <row r="7047" spans="2:9" ht="20.100000000000001" customHeight="1" thickTop="1" thickBot="1">
      <c r="B7047" s="188" t="s">
        <v>14822</v>
      </c>
      <c r="C7047" s="189">
        <v>23138</v>
      </c>
      <c r="D7047" s="354" t="s">
        <v>14823</v>
      </c>
      <c r="E7047" s="387" t="s">
        <v>11</v>
      </c>
      <c r="F7047" s="104">
        <v>1683.1</v>
      </c>
      <c r="G7047" s="98">
        <v>1683.1</v>
      </c>
      <c r="H7047" s="99">
        <v>4480.4121999999998</v>
      </c>
      <c r="I7047" s="586">
        <f t="shared" si="181"/>
        <v>3505.8973000000001</v>
      </c>
    </row>
    <row r="7048" spans="2:9" ht="20.100000000000001" customHeight="1" thickTop="1" thickBot="1">
      <c r="B7048" s="188" t="s">
        <v>14824</v>
      </c>
      <c r="C7048" s="189">
        <v>23139</v>
      </c>
      <c r="D7048" s="354" t="s">
        <v>14825</v>
      </c>
      <c r="E7048" s="387" t="s">
        <v>11</v>
      </c>
      <c r="F7048" s="104">
        <v>1275.3900000000001</v>
      </c>
      <c r="G7048" s="98">
        <v>1275.3900000000001</v>
      </c>
      <c r="H7048" s="99">
        <v>3395.0881800000006</v>
      </c>
      <c r="I7048" s="586">
        <f t="shared" si="181"/>
        <v>2656.6373700000004</v>
      </c>
    </row>
    <row r="7049" spans="2:9" ht="20.100000000000001" customHeight="1" thickTop="1" thickBot="1">
      <c r="B7049" s="188" t="s">
        <v>14826</v>
      </c>
      <c r="C7049" s="189">
        <v>23140</v>
      </c>
      <c r="D7049" s="354" t="s">
        <v>14827</v>
      </c>
      <c r="E7049" s="387" t="s">
        <v>11</v>
      </c>
      <c r="F7049" s="104">
        <v>2169.4</v>
      </c>
      <c r="G7049" s="98">
        <v>2169.4</v>
      </c>
      <c r="H7049" s="99">
        <v>5774.9427999999998</v>
      </c>
      <c r="I7049" s="586">
        <f t="shared" si="181"/>
        <v>4518.860200000001</v>
      </c>
    </row>
    <row r="7050" spans="2:9" ht="20.100000000000001" customHeight="1" thickTop="1" thickBot="1">
      <c r="B7050" s="255"/>
      <c r="C7050" s="249"/>
      <c r="D7050" s="200"/>
      <c r="E7050" s="201"/>
      <c r="F7050" s="104">
        <v>1751.1</v>
      </c>
      <c r="G7050" s="98">
        <v>1751.1</v>
      </c>
      <c r="H7050" s="99">
        <v>4661.4282000000003</v>
      </c>
      <c r="I7050" s="573"/>
    </row>
    <row r="7051" spans="2:9" ht="20.100000000000001" customHeight="1" thickTop="1" thickBot="1">
      <c r="B7051" s="255"/>
      <c r="C7051" s="249"/>
      <c r="D7051" s="341" t="s">
        <v>14828</v>
      </c>
      <c r="E7051" s="201"/>
      <c r="F7051" s="104">
        <v>1168.77</v>
      </c>
      <c r="G7051" s="98">
        <v>1168.77</v>
      </c>
      <c r="H7051" s="99">
        <v>3111.2657400000003</v>
      </c>
      <c r="I7051" s="573"/>
    </row>
    <row r="7052" spans="2:9" ht="20.100000000000001" customHeight="1" thickTop="1" thickBot="1">
      <c r="B7052" s="473"/>
      <c r="C7052" s="474"/>
      <c r="D7052" s="475"/>
      <c r="E7052" s="476"/>
      <c r="F7052" s="104">
        <v>1168.77</v>
      </c>
      <c r="G7052" s="98">
        <v>1168.77</v>
      </c>
      <c r="H7052" s="99">
        <v>3111.2657400000003</v>
      </c>
      <c r="I7052" s="599"/>
    </row>
    <row r="7053" spans="2:9" ht="20.100000000000001" customHeight="1" thickTop="1" thickBot="1">
      <c r="B7053" s="188" t="s">
        <v>13899</v>
      </c>
      <c r="C7053" s="369" t="s">
        <v>14829</v>
      </c>
      <c r="D7053" s="354" t="s">
        <v>14830</v>
      </c>
      <c r="E7053" s="381" t="s">
        <v>11</v>
      </c>
      <c r="F7053" s="104">
        <v>1019.09</v>
      </c>
      <c r="G7053" s="98">
        <v>1019.09</v>
      </c>
      <c r="H7053" s="99">
        <v>2712.8175799999999</v>
      </c>
      <c r="I7053" s="586">
        <f t="shared" ref="I7053:I7129" si="182">H7053/1.21</f>
        <v>2241.998</v>
      </c>
    </row>
    <row r="7054" spans="2:9" ht="20.100000000000001" customHeight="1" thickTop="1" thickBot="1">
      <c r="B7054" s="188" t="s">
        <v>13136</v>
      </c>
      <c r="C7054" s="369" t="s">
        <v>14831</v>
      </c>
      <c r="D7054" s="354" t="s">
        <v>14832</v>
      </c>
      <c r="E7054" s="381" t="s">
        <v>11</v>
      </c>
      <c r="F7054" s="104">
        <v>1835.17</v>
      </c>
      <c r="G7054" s="98">
        <v>1835.17</v>
      </c>
      <c r="H7054" s="99">
        <v>4885.2225400000007</v>
      </c>
      <c r="I7054" s="586">
        <f t="shared" si="182"/>
        <v>4037.3740000000007</v>
      </c>
    </row>
    <row r="7055" spans="2:9" ht="20.100000000000001" customHeight="1" thickTop="1" thickBot="1">
      <c r="B7055" s="188" t="s">
        <v>13119</v>
      </c>
      <c r="C7055" s="369" t="s">
        <v>14833</v>
      </c>
      <c r="D7055" s="354" t="s">
        <v>14834</v>
      </c>
      <c r="E7055" s="381" t="s">
        <v>11</v>
      </c>
      <c r="F7055" s="104">
        <v>2085.33</v>
      </c>
      <c r="G7055" s="98">
        <v>2085.33</v>
      </c>
      <c r="H7055" s="99">
        <v>5551.1484600000003</v>
      </c>
      <c r="I7055" s="586">
        <f t="shared" si="182"/>
        <v>4587.7260000000006</v>
      </c>
    </row>
    <row r="7056" spans="2:9" ht="20.100000000000001" customHeight="1" thickTop="1" thickBot="1">
      <c r="B7056" s="188" t="s">
        <v>13381</v>
      </c>
      <c r="C7056" s="369" t="s">
        <v>14835</v>
      </c>
      <c r="D7056" s="354" t="s">
        <v>14836</v>
      </c>
      <c r="E7056" s="381" t="s">
        <v>11</v>
      </c>
      <c r="F7056" s="104">
        <v>2085.33</v>
      </c>
      <c r="G7056" s="98">
        <v>2085.33</v>
      </c>
      <c r="H7056" s="99">
        <v>5551.1484600000003</v>
      </c>
      <c r="I7056" s="586">
        <f t="shared" si="182"/>
        <v>4587.7260000000006</v>
      </c>
    </row>
    <row r="7057" spans="2:9" ht="20.100000000000001" customHeight="1" thickTop="1" thickBot="1">
      <c r="B7057" s="188" t="s">
        <v>12956</v>
      </c>
      <c r="C7057" s="369" t="s">
        <v>14837</v>
      </c>
      <c r="D7057" s="354" t="s">
        <v>14838</v>
      </c>
      <c r="E7057" s="381" t="s">
        <v>11</v>
      </c>
      <c r="F7057" s="104">
        <v>1833.12</v>
      </c>
      <c r="G7057" s="98">
        <v>1833.12</v>
      </c>
      <c r="H7057" s="99">
        <v>4879.7654400000001</v>
      </c>
      <c r="I7057" s="586">
        <f t="shared" si="182"/>
        <v>4032.864</v>
      </c>
    </row>
    <row r="7058" spans="2:9" ht="20.100000000000001" customHeight="1" thickTop="1" thickBot="1">
      <c r="B7058" s="188" t="s">
        <v>13955</v>
      </c>
      <c r="C7058" s="369" t="s">
        <v>14839</v>
      </c>
      <c r="D7058" s="354" t="s">
        <v>14840</v>
      </c>
      <c r="E7058" s="381" t="s">
        <v>11</v>
      </c>
      <c r="F7058" s="104">
        <v>3784.57</v>
      </c>
      <c r="G7058" s="98">
        <v>3784.57</v>
      </c>
      <c r="H7058" s="99">
        <v>10074.525340000002</v>
      </c>
      <c r="I7058" s="586">
        <f t="shared" si="182"/>
        <v>8326.0540000000019</v>
      </c>
    </row>
    <row r="7059" spans="2:9" ht="20.100000000000001" customHeight="1" thickTop="1" thickBot="1">
      <c r="B7059" s="188" t="s">
        <v>13958</v>
      </c>
      <c r="C7059" s="369" t="s">
        <v>14841</v>
      </c>
      <c r="D7059" s="354" t="s">
        <v>14842</v>
      </c>
      <c r="E7059" s="381" t="s">
        <v>11</v>
      </c>
      <c r="F7059" s="104">
        <v>3784.57</v>
      </c>
      <c r="G7059" s="98">
        <v>3784.57</v>
      </c>
      <c r="H7059" s="99">
        <v>10074.525340000002</v>
      </c>
      <c r="I7059" s="586">
        <f t="shared" si="182"/>
        <v>8326.0540000000019</v>
      </c>
    </row>
    <row r="7060" spans="2:9" ht="20.100000000000001" customHeight="1" thickTop="1" thickBot="1">
      <c r="B7060" s="188" t="s">
        <v>13873</v>
      </c>
      <c r="C7060" s="369" t="s">
        <v>14843</v>
      </c>
      <c r="D7060" s="354" t="s">
        <v>14844</v>
      </c>
      <c r="E7060" s="381" t="s">
        <v>11</v>
      </c>
      <c r="F7060" s="104">
        <v>3784.57</v>
      </c>
      <c r="G7060" s="98">
        <v>3784.57</v>
      </c>
      <c r="H7060" s="99">
        <v>10074.525340000002</v>
      </c>
      <c r="I7060" s="586">
        <f t="shared" si="182"/>
        <v>8326.0540000000019</v>
      </c>
    </row>
    <row r="7061" spans="2:9" ht="20.100000000000001" customHeight="1" thickTop="1" thickBot="1">
      <c r="B7061" s="188" t="s">
        <v>13335</v>
      </c>
      <c r="C7061" s="369" t="s">
        <v>14845</v>
      </c>
      <c r="D7061" s="354" t="s">
        <v>14846</v>
      </c>
      <c r="E7061" s="381" t="s">
        <v>11</v>
      </c>
      <c r="F7061" s="104">
        <v>3075.71</v>
      </c>
      <c r="G7061" s="98">
        <v>3075.71</v>
      </c>
      <c r="H7061" s="99">
        <v>8187.5400200000004</v>
      </c>
      <c r="I7061" s="586">
        <f t="shared" si="182"/>
        <v>6766.5620000000008</v>
      </c>
    </row>
    <row r="7062" spans="2:9" ht="20.100000000000001" customHeight="1" thickTop="1" thickBot="1">
      <c r="B7062" s="188" t="s">
        <v>13516</v>
      </c>
      <c r="C7062" s="369" t="s">
        <v>14847</v>
      </c>
      <c r="D7062" s="354" t="s">
        <v>14848</v>
      </c>
      <c r="E7062" s="381" t="s">
        <v>11</v>
      </c>
      <c r="F7062" s="104">
        <v>2747.63</v>
      </c>
      <c r="G7062" s="98">
        <v>2747.63</v>
      </c>
      <c r="H7062" s="99">
        <v>7314.191060000001</v>
      </c>
      <c r="I7062" s="586">
        <f t="shared" si="182"/>
        <v>6044.786000000001</v>
      </c>
    </row>
    <row r="7063" spans="2:9" ht="20.100000000000001" customHeight="1" thickTop="1" thickBot="1">
      <c r="B7063" s="188" t="s">
        <v>13023</v>
      </c>
      <c r="C7063" s="369" t="s">
        <v>14849</v>
      </c>
      <c r="D7063" s="354" t="s">
        <v>14850</v>
      </c>
      <c r="E7063" s="381" t="s">
        <v>11</v>
      </c>
      <c r="F7063" s="104">
        <v>1660.88</v>
      </c>
      <c r="G7063" s="98">
        <v>1660.88</v>
      </c>
      <c r="H7063" s="99">
        <v>4421.262560000001</v>
      </c>
      <c r="I7063" s="586">
        <f t="shared" si="182"/>
        <v>3653.9360000000011</v>
      </c>
    </row>
    <row r="7064" spans="2:9" ht="20.100000000000001" customHeight="1" thickTop="1" thickBot="1">
      <c r="B7064" s="188" t="s">
        <v>12944</v>
      </c>
      <c r="C7064" s="369" t="s">
        <v>14851</v>
      </c>
      <c r="D7064" s="354" t="s">
        <v>14852</v>
      </c>
      <c r="E7064" s="381" t="s">
        <v>11</v>
      </c>
      <c r="F7064" s="104">
        <v>2235.02</v>
      </c>
      <c r="G7064" s="98">
        <v>2235.02</v>
      </c>
      <c r="H7064" s="99">
        <v>5949.6232400000008</v>
      </c>
      <c r="I7064" s="586">
        <f t="shared" si="182"/>
        <v>4917.0440000000008</v>
      </c>
    </row>
    <row r="7065" spans="2:9" ht="20.100000000000001" customHeight="1" thickTop="1" thickBot="1">
      <c r="B7065" s="188" t="s">
        <v>14853</v>
      </c>
      <c r="C7065" s="369" t="s">
        <v>14854</v>
      </c>
      <c r="D7065" s="354" t="s">
        <v>14855</v>
      </c>
      <c r="E7065" s="381" t="s">
        <v>11</v>
      </c>
      <c r="F7065" s="104">
        <v>2235.02</v>
      </c>
      <c r="G7065" s="98">
        <v>2235.02</v>
      </c>
      <c r="H7065" s="99">
        <v>5949.6232400000008</v>
      </c>
      <c r="I7065" s="586">
        <f t="shared" si="182"/>
        <v>4917.0440000000008</v>
      </c>
    </row>
    <row r="7066" spans="2:9" ht="20.100000000000001" customHeight="1" thickTop="1" thickBot="1">
      <c r="B7066" s="188" t="s">
        <v>14856</v>
      </c>
      <c r="C7066" s="369" t="s">
        <v>14857</v>
      </c>
      <c r="D7066" s="354" t="s">
        <v>14858</v>
      </c>
      <c r="E7066" s="381" t="s">
        <v>11</v>
      </c>
      <c r="F7066" s="104">
        <v>2050.4699999999998</v>
      </c>
      <c r="G7066" s="98">
        <v>2050.4699999999998</v>
      </c>
      <c r="H7066" s="99">
        <v>5458.3511399999998</v>
      </c>
      <c r="I7066" s="586">
        <f t="shared" si="182"/>
        <v>4511.0339999999997</v>
      </c>
    </row>
    <row r="7067" spans="2:9" ht="20.100000000000001" customHeight="1" thickTop="1" thickBot="1">
      <c r="B7067" s="188" t="s">
        <v>13160</v>
      </c>
      <c r="C7067" s="369" t="s">
        <v>14859</v>
      </c>
      <c r="D7067" s="354" t="s">
        <v>14860</v>
      </c>
      <c r="E7067" s="381" t="s">
        <v>11</v>
      </c>
      <c r="F7067" s="104">
        <v>1681.39</v>
      </c>
      <c r="G7067" s="98">
        <v>1681.39</v>
      </c>
      <c r="H7067" s="99">
        <v>4475.8601800000006</v>
      </c>
      <c r="I7067" s="586">
        <f t="shared" si="182"/>
        <v>3699.0580000000004</v>
      </c>
    </row>
    <row r="7068" spans="2:9" ht="20.100000000000001" customHeight="1" thickTop="1" thickBot="1">
      <c r="B7068" s="188" t="s">
        <v>13111</v>
      </c>
      <c r="C7068" s="369" t="s">
        <v>14861</v>
      </c>
      <c r="D7068" s="354" t="s">
        <v>14862</v>
      </c>
      <c r="E7068" s="381" t="s">
        <v>11</v>
      </c>
      <c r="F7068" s="104">
        <v>1656.78</v>
      </c>
      <c r="G7068" s="98">
        <v>1656.78</v>
      </c>
      <c r="H7068" s="99">
        <v>4410.34836</v>
      </c>
      <c r="I7068" s="586">
        <f t="shared" si="182"/>
        <v>3644.9160000000002</v>
      </c>
    </row>
    <row r="7069" spans="2:9" ht="20.100000000000001" customHeight="1" thickTop="1" thickBot="1">
      <c r="B7069" s="188" t="s">
        <v>14030</v>
      </c>
      <c r="C7069" s="369" t="s">
        <v>14863</v>
      </c>
      <c r="D7069" s="354" t="s">
        <v>14864</v>
      </c>
      <c r="E7069" s="381" t="s">
        <v>11</v>
      </c>
      <c r="F7069" s="104">
        <v>1656.78</v>
      </c>
      <c r="G7069" s="98">
        <v>1656.78</v>
      </c>
      <c r="H7069" s="99">
        <v>4410.34836</v>
      </c>
      <c r="I7069" s="586">
        <f t="shared" si="182"/>
        <v>3644.9160000000002</v>
      </c>
    </row>
    <row r="7070" spans="2:9" ht="20.100000000000001" customHeight="1" thickTop="1" thickBot="1">
      <c r="B7070" s="188" t="s">
        <v>13401</v>
      </c>
      <c r="C7070" s="369" t="s">
        <v>14865</v>
      </c>
      <c r="D7070" s="354" t="s">
        <v>14866</v>
      </c>
      <c r="E7070" s="381" t="s">
        <v>11</v>
      </c>
      <c r="F7070" s="104">
        <v>2009.46</v>
      </c>
      <c r="G7070" s="98">
        <v>2009.46</v>
      </c>
      <c r="H7070" s="99">
        <v>5349.1825200000012</v>
      </c>
      <c r="I7070" s="586">
        <f t="shared" si="182"/>
        <v>4420.8120000000008</v>
      </c>
    </row>
    <row r="7071" spans="2:9" ht="20.100000000000001" customHeight="1" thickTop="1" thickBot="1">
      <c r="B7071" s="188" t="s">
        <v>13519</v>
      </c>
      <c r="C7071" s="369" t="s">
        <v>14867</v>
      </c>
      <c r="D7071" s="354" t="s">
        <v>14868</v>
      </c>
      <c r="E7071" s="381" t="s">
        <v>11</v>
      </c>
      <c r="F7071" s="104">
        <v>1544.01</v>
      </c>
      <c r="G7071" s="98">
        <v>1544.01</v>
      </c>
      <c r="H7071" s="99">
        <v>4110.1546200000003</v>
      </c>
      <c r="I7071" s="586">
        <f t="shared" si="182"/>
        <v>3396.8220000000001</v>
      </c>
    </row>
    <row r="7072" spans="2:9" ht="20.100000000000001" customHeight="1" thickTop="1" thickBot="1">
      <c r="B7072" s="188" t="s">
        <v>14869</v>
      </c>
      <c r="C7072" s="369" t="s">
        <v>14870</v>
      </c>
      <c r="D7072" s="354" t="s">
        <v>14871</v>
      </c>
      <c r="E7072" s="381" t="s">
        <v>11</v>
      </c>
      <c r="F7072" s="104">
        <v>2060.73</v>
      </c>
      <c r="G7072" s="98">
        <v>2060.73</v>
      </c>
      <c r="H7072" s="99">
        <v>5485.6632600000003</v>
      </c>
      <c r="I7072" s="586">
        <f t="shared" si="182"/>
        <v>4533.6060000000007</v>
      </c>
    </row>
    <row r="7073" spans="2:9" ht="20.100000000000001" customHeight="1" thickTop="1" thickBot="1">
      <c r="B7073" s="188" t="s">
        <v>13549</v>
      </c>
      <c r="C7073" s="369" t="s">
        <v>14872</v>
      </c>
      <c r="D7073" s="354" t="s">
        <v>14873</v>
      </c>
      <c r="E7073" s="381" t="s">
        <v>11</v>
      </c>
      <c r="F7073" s="104">
        <v>1437.38</v>
      </c>
      <c r="G7073" s="98">
        <v>1437.38</v>
      </c>
      <c r="H7073" s="99">
        <v>3826.3055600000002</v>
      </c>
      <c r="I7073" s="586">
        <f t="shared" si="182"/>
        <v>3162.2360000000003</v>
      </c>
    </row>
    <row r="7074" spans="2:9" ht="20.100000000000001" customHeight="1" thickTop="1" thickBot="1">
      <c r="B7074" s="188" t="s">
        <v>14874</v>
      </c>
      <c r="C7074" s="369" t="s">
        <v>14875</v>
      </c>
      <c r="D7074" s="354" t="s">
        <v>14876</v>
      </c>
      <c r="E7074" s="381" t="s">
        <v>11</v>
      </c>
      <c r="F7074" s="145">
        <v>266.56</v>
      </c>
      <c r="G7074" s="98">
        <v>266.56</v>
      </c>
      <c r="H7074" s="99">
        <v>709.58271999999999</v>
      </c>
      <c r="I7074" s="586">
        <f t="shared" si="182"/>
        <v>586.43200000000002</v>
      </c>
    </row>
    <row r="7075" spans="2:9" ht="20.100000000000001" customHeight="1" thickTop="1" thickBot="1">
      <c r="B7075" s="188" t="s">
        <v>14877</v>
      </c>
      <c r="C7075" s="369" t="s">
        <v>14878</v>
      </c>
      <c r="D7075" s="354" t="s">
        <v>14879</v>
      </c>
      <c r="E7075" s="381" t="s">
        <v>11</v>
      </c>
      <c r="F7075" s="145">
        <v>330.13</v>
      </c>
      <c r="G7075" s="98">
        <v>330.13</v>
      </c>
      <c r="H7075" s="99">
        <v>878.80606</v>
      </c>
      <c r="I7075" s="586">
        <f t="shared" si="182"/>
        <v>726.28600000000006</v>
      </c>
    </row>
    <row r="7076" spans="2:9" ht="20.100000000000001" customHeight="1" thickTop="1" thickBot="1">
      <c r="B7076" s="188" t="s">
        <v>14880</v>
      </c>
      <c r="C7076" s="369" t="s">
        <v>14881</v>
      </c>
      <c r="D7076" s="354" t="s">
        <v>14882</v>
      </c>
      <c r="E7076" s="381" t="s">
        <v>11</v>
      </c>
      <c r="F7076" s="145">
        <v>412.15</v>
      </c>
      <c r="G7076" s="98">
        <v>412.15</v>
      </c>
      <c r="H7076" s="99">
        <v>1097.1433</v>
      </c>
      <c r="I7076" s="586">
        <f t="shared" si="182"/>
        <v>906.73</v>
      </c>
    </row>
    <row r="7077" spans="2:9" ht="20.100000000000001" customHeight="1" thickTop="1" thickBot="1">
      <c r="B7077" s="188" t="s">
        <v>14790</v>
      </c>
      <c r="C7077" s="369" t="s">
        <v>14883</v>
      </c>
      <c r="D7077" s="354" t="s">
        <v>14884</v>
      </c>
      <c r="E7077" s="381" t="s">
        <v>11</v>
      </c>
      <c r="F7077" s="145">
        <v>773.03</v>
      </c>
      <c r="G7077" s="98">
        <v>773.03</v>
      </c>
      <c r="H7077" s="99">
        <v>2057.8058599999999</v>
      </c>
      <c r="I7077" s="586">
        <f t="shared" si="182"/>
        <v>1700.6659999999999</v>
      </c>
    </row>
    <row r="7078" spans="2:9" ht="20.100000000000001" customHeight="1" thickTop="1" thickBot="1">
      <c r="B7078" s="188" t="s">
        <v>14885</v>
      </c>
      <c r="C7078" s="369" t="s">
        <v>14886</v>
      </c>
      <c r="D7078" s="354" t="s">
        <v>14887</v>
      </c>
      <c r="E7078" s="381" t="s">
        <v>11</v>
      </c>
      <c r="F7078" s="145">
        <v>834.42</v>
      </c>
      <c r="G7078" s="98">
        <v>834.42</v>
      </c>
      <c r="H7078" s="99">
        <v>2221.22604</v>
      </c>
      <c r="I7078" s="586">
        <f t="shared" si="182"/>
        <v>1835.7240000000002</v>
      </c>
    </row>
    <row r="7079" spans="2:9" ht="20.100000000000001" customHeight="1" thickTop="1" thickBot="1">
      <c r="B7079" s="188" t="s">
        <v>14888</v>
      </c>
      <c r="C7079" s="369" t="s">
        <v>14889</v>
      </c>
      <c r="D7079" s="354" t="s">
        <v>14890</v>
      </c>
      <c r="E7079" s="381" t="s">
        <v>11</v>
      </c>
      <c r="F7079" s="145">
        <v>2185.21</v>
      </c>
      <c r="G7079" s="98">
        <v>2185.21</v>
      </c>
      <c r="H7079" s="99">
        <v>5817.0290199999999</v>
      </c>
      <c r="I7079" s="586">
        <f t="shared" si="182"/>
        <v>4807.4620000000004</v>
      </c>
    </row>
    <row r="7080" spans="2:9" ht="20.100000000000001" customHeight="1" thickTop="1" thickBot="1">
      <c r="B7080" s="188" t="s">
        <v>14891</v>
      </c>
      <c r="C7080" s="369" t="s">
        <v>14892</v>
      </c>
      <c r="D7080" s="354" t="s">
        <v>14893</v>
      </c>
      <c r="E7080" s="381" t="s">
        <v>11</v>
      </c>
      <c r="F7080" s="145">
        <v>2329.89</v>
      </c>
      <c r="G7080" s="98">
        <v>2329.89</v>
      </c>
      <c r="H7080" s="99">
        <v>6202.1671799999995</v>
      </c>
      <c r="I7080" s="586">
        <f t="shared" si="182"/>
        <v>5125.7579999999998</v>
      </c>
    </row>
    <row r="7081" spans="2:9" ht="20.100000000000001" customHeight="1" thickTop="1" thickBot="1">
      <c r="B7081" s="188" t="s">
        <v>7076</v>
      </c>
      <c r="C7081" s="369" t="s">
        <v>14894</v>
      </c>
      <c r="D7081" s="354" t="s">
        <v>14895</v>
      </c>
      <c r="E7081" s="381" t="s">
        <v>11</v>
      </c>
      <c r="F7081" s="82">
        <v>708.64</v>
      </c>
      <c r="G7081" s="98">
        <v>708.64</v>
      </c>
      <c r="H7081" s="99">
        <v>1886.39968</v>
      </c>
      <c r="I7081" s="586">
        <f t="shared" si="182"/>
        <v>1559.008</v>
      </c>
    </row>
    <row r="7082" spans="2:9" ht="20.100000000000001" customHeight="1" thickTop="1" thickBot="1">
      <c r="B7082" s="188" t="s">
        <v>14807</v>
      </c>
      <c r="C7082" s="369" t="s">
        <v>14896</v>
      </c>
      <c r="D7082" s="354" t="s">
        <v>14897</v>
      </c>
      <c r="E7082" s="381" t="s">
        <v>11</v>
      </c>
      <c r="F7082" s="82">
        <v>708.64</v>
      </c>
      <c r="G7082" s="98">
        <v>708.64</v>
      </c>
      <c r="H7082" s="99">
        <v>1886.39968</v>
      </c>
      <c r="I7082" s="586">
        <f t="shared" si="182"/>
        <v>1559.008</v>
      </c>
    </row>
    <row r="7083" spans="2:9" ht="20.100000000000001" customHeight="1" thickTop="1" thickBot="1">
      <c r="B7083" s="188" t="s">
        <v>14898</v>
      </c>
      <c r="C7083" s="369" t="s">
        <v>14899</v>
      </c>
      <c r="D7083" s="354" t="s">
        <v>14900</v>
      </c>
      <c r="E7083" s="381" t="s">
        <v>11</v>
      </c>
      <c r="F7083" s="82">
        <v>1285.42</v>
      </c>
      <c r="G7083" s="98">
        <v>1285.42</v>
      </c>
      <c r="H7083" s="99">
        <v>3421.7880400000004</v>
      </c>
      <c r="I7083" s="586">
        <f t="shared" si="182"/>
        <v>2827.9240000000004</v>
      </c>
    </row>
    <row r="7084" spans="2:9" ht="20.100000000000001" customHeight="1" thickTop="1" thickBot="1">
      <c r="B7084" s="188" t="s">
        <v>14901</v>
      </c>
      <c r="C7084" s="369" t="s">
        <v>14902</v>
      </c>
      <c r="D7084" s="354" t="s">
        <v>14903</v>
      </c>
      <c r="E7084" s="381" t="s">
        <v>11</v>
      </c>
      <c r="F7084" s="82">
        <v>1028.3399999999999</v>
      </c>
      <c r="G7084" s="98">
        <v>1028.3399999999999</v>
      </c>
      <c r="H7084" s="99">
        <v>2737.4410800000001</v>
      </c>
      <c r="I7084" s="586">
        <f t="shared" si="182"/>
        <v>2262.348</v>
      </c>
    </row>
    <row r="7085" spans="2:9" ht="20.100000000000001" customHeight="1" thickTop="1" thickBot="1">
      <c r="B7085" s="188" t="s">
        <v>7076</v>
      </c>
      <c r="C7085" s="369" t="s">
        <v>14904</v>
      </c>
      <c r="D7085" s="354" t="s">
        <v>14905</v>
      </c>
      <c r="E7085" s="381" t="s">
        <v>11</v>
      </c>
      <c r="F7085" s="82">
        <v>512.62</v>
      </c>
      <c r="G7085" s="98">
        <v>512.62</v>
      </c>
      <c r="H7085" s="99">
        <v>1364.5944400000001</v>
      </c>
      <c r="I7085" s="586">
        <f t="shared" si="182"/>
        <v>1127.7640000000001</v>
      </c>
    </row>
    <row r="7086" spans="2:9" ht="20.100000000000001" customHeight="1" thickTop="1" thickBot="1">
      <c r="B7086" s="188" t="s">
        <v>14778</v>
      </c>
      <c r="C7086" s="369" t="s">
        <v>14906</v>
      </c>
      <c r="D7086" s="354" t="s">
        <v>14907</v>
      </c>
      <c r="E7086" s="381" t="s">
        <v>11</v>
      </c>
      <c r="F7086" s="82">
        <v>1333.69</v>
      </c>
      <c r="G7086" s="98">
        <v>1333.69</v>
      </c>
      <c r="H7086" s="99">
        <v>3550.2827800000005</v>
      </c>
      <c r="I7086" s="586">
        <f t="shared" si="182"/>
        <v>2934.1180000000004</v>
      </c>
    </row>
    <row r="7087" spans="2:9" ht="20.100000000000001" customHeight="1" thickTop="1" thickBot="1">
      <c r="B7087" s="188" t="s">
        <v>14908</v>
      </c>
      <c r="C7087" s="369" t="s">
        <v>14909</v>
      </c>
      <c r="D7087" s="354" t="s">
        <v>14910</v>
      </c>
      <c r="E7087" s="381" t="s">
        <v>11</v>
      </c>
      <c r="F7087" s="82">
        <v>1655.04</v>
      </c>
      <c r="G7087" s="98">
        <v>1655.04</v>
      </c>
      <c r="H7087" s="99">
        <v>4405.71648</v>
      </c>
      <c r="I7087" s="586">
        <f t="shared" si="182"/>
        <v>3641.0880000000002</v>
      </c>
    </row>
    <row r="7088" spans="2:9" ht="20.100000000000001" customHeight="1" thickTop="1" thickBot="1">
      <c r="B7088" s="188" t="s">
        <v>13277</v>
      </c>
      <c r="C7088" s="369" t="s">
        <v>14911</v>
      </c>
      <c r="D7088" s="354" t="s">
        <v>14912</v>
      </c>
      <c r="E7088" s="381" t="s">
        <v>11</v>
      </c>
      <c r="F7088" s="82">
        <v>1180.5899999999999</v>
      </c>
      <c r="G7088" s="98">
        <v>1180.5899999999999</v>
      </c>
      <c r="H7088" s="99">
        <v>3142.7305800000004</v>
      </c>
      <c r="I7088" s="586">
        <f t="shared" si="182"/>
        <v>2597.2980000000002</v>
      </c>
    </row>
    <row r="7089" spans="2:9" ht="20.100000000000001" customHeight="1" thickTop="1" thickBot="1">
      <c r="B7089" s="188" t="s">
        <v>13277</v>
      </c>
      <c r="C7089" s="369" t="s">
        <v>14913</v>
      </c>
      <c r="D7089" s="354" t="s">
        <v>14912</v>
      </c>
      <c r="E7089" s="381" t="s">
        <v>11</v>
      </c>
      <c r="F7089" s="82">
        <v>2104.94</v>
      </c>
      <c r="G7089" s="98">
        <v>2104.94</v>
      </c>
      <c r="H7089" s="99">
        <v>5603.3502800000006</v>
      </c>
      <c r="I7089" s="586">
        <f t="shared" si="182"/>
        <v>4630.8680000000004</v>
      </c>
    </row>
    <row r="7090" spans="2:9" ht="20.100000000000001" customHeight="1" thickTop="1" thickBot="1">
      <c r="B7090" s="188" t="s">
        <v>13157</v>
      </c>
      <c r="C7090" s="369" t="s">
        <v>14914</v>
      </c>
      <c r="D7090" s="354" t="s">
        <v>14915</v>
      </c>
      <c r="E7090" s="381" t="s">
        <v>11</v>
      </c>
      <c r="F7090" s="82">
        <v>1028.3399999999999</v>
      </c>
      <c r="G7090" s="98">
        <v>1028.3399999999999</v>
      </c>
      <c r="H7090" s="99">
        <v>2737.4410800000001</v>
      </c>
      <c r="I7090" s="586">
        <f t="shared" si="182"/>
        <v>2262.348</v>
      </c>
    </row>
    <row r="7091" spans="2:9" ht="20.100000000000001" customHeight="1" thickTop="1" thickBot="1">
      <c r="B7091" s="188" t="s">
        <v>13226</v>
      </c>
      <c r="C7091" s="369" t="s">
        <v>14916</v>
      </c>
      <c r="D7091" s="354" t="s">
        <v>14917</v>
      </c>
      <c r="E7091" s="381" t="s">
        <v>11</v>
      </c>
      <c r="F7091" s="82">
        <v>754.25</v>
      </c>
      <c r="G7091" s="98">
        <v>754.25</v>
      </c>
      <c r="H7091" s="99">
        <v>2007.8135000000002</v>
      </c>
      <c r="I7091" s="586">
        <f t="shared" si="182"/>
        <v>1659.3500000000001</v>
      </c>
    </row>
    <row r="7092" spans="2:9" ht="20.100000000000001" customHeight="1" thickTop="1" thickBot="1">
      <c r="B7092" s="188" t="s">
        <v>13301</v>
      </c>
      <c r="C7092" s="369" t="s">
        <v>14918</v>
      </c>
      <c r="D7092" s="354" t="s">
        <v>14919</v>
      </c>
      <c r="E7092" s="381" t="s">
        <v>11</v>
      </c>
      <c r="F7092" s="82">
        <v>1044.47</v>
      </c>
      <c r="G7092" s="98">
        <v>1044.47</v>
      </c>
      <c r="H7092" s="99">
        <v>2780.3791400000005</v>
      </c>
      <c r="I7092" s="586">
        <f t="shared" si="182"/>
        <v>2297.8340000000003</v>
      </c>
    </row>
    <row r="7093" spans="2:9" ht="20.100000000000001" customHeight="1" thickTop="1" thickBot="1">
      <c r="B7093" s="188" t="s">
        <v>13807</v>
      </c>
      <c r="C7093" s="369" t="s">
        <v>14920</v>
      </c>
      <c r="D7093" s="354" t="s">
        <v>14921</v>
      </c>
      <c r="E7093" s="381" t="s">
        <v>11</v>
      </c>
      <c r="F7093" s="82">
        <v>541.32000000000005</v>
      </c>
      <c r="G7093" s="98">
        <v>541.32000000000005</v>
      </c>
      <c r="H7093" s="99">
        <v>1440.9938400000003</v>
      </c>
      <c r="I7093" s="586">
        <f t="shared" si="182"/>
        <v>1190.9040000000002</v>
      </c>
    </row>
    <row r="7094" spans="2:9" ht="20.100000000000001" customHeight="1" thickTop="1" thickBot="1">
      <c r="B7094" s="188" t="s">
        <v>14922</v>
      </c>
      <c r="C7094" s="369" t="s">
        <v>14923</v>
      </c>
      <c r="D7094" s="354" t="s">
        <v>14924</v>
      </c>
      <c r="E7094" s="381" t="s">
        <v>11</v>
      </c>
      <c r="F7094" s="82">
        <v>1087.32</v>
      </c>
      <c r="G7094" s="98">
        <v>1087.32</v>
      </c>
      <c r="H7094" s="99">
        <v>2894.4458400000003</v>
      </c>
      <c r="I7094" s="586">
        <f t="shared" si="182"/>
        <v>2392.1040000000003</v>
      </c>
    </row>
    <row r="7095" spans="2:9" ht="20.100000000000001" customHeight="1" thickTop="1" thickBot="1">
      <c r="B7095" s="188" t="s">
        <v>13200</v>
      </c>
      <c r="C7095" s="369" t="s">
        <v>14925</v>
      </c>
      <c r="D7095" s="354" t="s">
        <v>14926</v>
      </c>
      <c r="E7095" s="381" t="s">
        <v>11</v>
      </c>
      <c r="F7095" s="82">
        <v>861.2</v>
      </c>
      <c r="G7095" s="98">
        <v>861.2</v>
      </c>
      <c r="H7095" s="99">
        <v>2292.5144000000005</v>
      </c>
      <c r="I7095" s="586">
        <f t="shared" si="182"/>
        <v>1894.6400000000006</v>
      </c>
    </row>
    <row r="7096" spans="2:9" ht="20.100000000000001" customHeight="1" thickTop="1" thickBot="1">
      <c r="B7096" s="188" t="s">
        <v>13232</v>
      </c>
      <c r="C7096" s="369" t="s">
        <v>14927</v>
      </c>
      <c r="D7096" s="354" t="s">
        <v>14928</v>
      </c>
      <c r="E7096" s="381" t="s">
        <v>11</v>
      </c>
      <c r="F7096" s="82">
        <v>512.62</v>
      </c>
      <c r="G7096" s="98">
        <v>512.62</v>
      </c>
      <c r="H7096" s="99">
        <v>1364.5944400000001</v>
      </c>
      <c r="I7096" s="586">
        <f t="shared" si="182"/>
        <v>1127.7640000000001</v>
      </c>
    </row>
    <row r="7097" spans="2:9" ht="20.100000000000001" customHeight="1" thickTop="1" thickBot="1">
      <c r="B7097" s="188" t="s">
        <v>13612</v>
      </c>
      <c r="C7097" s="369" t="s">
        <v>14929</v>
      </c>
      <c r="D7097" s="354" t="s">
        <v>14930</v>
      </c>
      <c r="E7097" s="381" t="s">
        <v>11</v>
      </c>
      <c r="F7097" s="82">
        <v>541.66999999999996</v>
      </c>
      <c r="G7097" s="98">
        <v>541.66999999999996</v>
      </c>
      <c r="H7097" s="99">
        <v>1441.92554</v>
      </c>
      <c r="I7097" s="586">
        <f t="shared" si="182"/>
        <v>1191.674</v>
      </c>
    </row>
    <row r="7098" spans="2:9" ht="20.100000000000001" customHeight="1" thickTop="1" thickBot="1">
      <c r="B7098" s="188" t="s">
        <v>13304</v>
      </c>
      <c r="C7098" s="369" t="s">
        <v>14931</v>
      </c>
      <c r="D7098" s="354" t="s">
        <v>14932</v>
      </c>
      <c r="E7098" s="381" t="s">
        <v>11</v>
      </c>
      <c r="F7098" s="82">
        <v>857.26</v>
      </c>
      <c r="G7098" s="98">
        <v>857.26</v>
      </c>
      <c r="H7098" s="99">
        <v>2282.02612</v>
      </c>
      <c r="I7098" s="586">
        <f t="shared" si="182"/>
        <v>1885.972</v>
      </c>
    </row>
    <row r="7099" spans="2:9" ht="20.100000000000001" customHeight="1" thickTop="1" thickBot="1">
      <c r="B7099" s="188" t="s">
        <v>14629</v>
      </c>
      <c r="C7099" s="369" t="s">
        <v>14933</v>
      </c>
      <c r="D7099" s="354" t="s">
        <v>14934</v>
      </c>
      <c r="E7099" s="381" t="s">
        <v>11</v>
      </c>
      <c r="F7099" s="82">
        <v>1799.59</v>
      </c>
      <c r="G7099" s="98">
        <v>1799.59</v>
      </c>
      <c r="H7099" s="99">
        <v>4790.5085799999997</v>
      </c>
      <c r="I7099" s="586">
        <f t="shared" si="182"/>
        <v>3959.098</v>
      </c>
    </row>
    <row r="7100" spans="2:9" ht="20.100000000000001" customHeight="1" thickTop="1" thickBot="1">
      <c r="B7100" s="188" t="s">
        <v>14546</v>
      </c>
      <c r="C7100" s="369" t="s">
        <v>14935</v>
      </c>
      <c r="D7100" s="354" t="s">
        <v>14936</v>
      </c>
      <c r="E7100" s="381" t="s">
        <v>11</v>
      </c>
      <c r="F7100" s="82">
        <v>1250.79</v>
      </c>
      <c r="G7100" s="98">
        <v>1250.79</v>
      </c>
      <c r="H7100" s="99">
        <v>3329.6029800000001</v>
      </c>
      <c r="I7100" s="586">
        <f t="shared" si="182"/>
        <v>2751.7380000000003</v>
      </c>
    </row>
    <row r="7101" spans="2:9" ht="20.100000000000001" customHeight="1" thickTop="1" thickBot="1">
      <c r="B7101" s="188" t="s">
        <v>13822</v>
      </c>
      <c r="C7101" s="369" t="s">
        <v>14937</v>
      </c>
      <c r="D7101" s="354" t="s">
        <v>14938</v>
      </c>
      <c r="E7101" s="381" t="s">
        <v>11</v>
      </c>
      <c r="F7101" s="82">
        <v>617.85</v>
      </c>
      <c r="G7101" s="98">
        <v>617.85</v>
      </c>
      <c r="H7101" s="99">
        <v>1644.7167000000002</v>
      </c>
      <c r="I7101" s="586">
        <f t="shared" si="182"/>
        <v>1359.2700000000002</v>
      </c>
    </row>
    <row r="7102" spans="2:9" ht="20.100000000000001" customHeight="1" thickTop="1" thickBot="1">
      <c r="B7102" s="188" t="s">
        <v>13810</v>
      </c>
      <c r="C7102" s="369" t="s">
        <v>14939</v>
      </c>
      <c r="D7102" s="354" t="s">
        <v>14940</v>
      </c>
      <c r="E7102" s="381" t="s">
        <v>11</v>
      </c>
      <c r="F7102" s="82">
        <v>542.55999999999995</v>
      </c>
      <c r="G7102" s="98">
        <v>542.55999999999995</v>
      </c>
      <c r="H7102" s="99">
        <v>1444.2947200000001</v>
      </c>
      <c r="I7102" s="586">
        <f t="shared" si="182"/>
        <v>1193.6320000000001</v>
      </c>
    </row>
    <row r="7103" spans="2:9" ht="20.100000000000001" customHeight="1" thickTop="1" thickBot="1">
      <c r="B7103" s="188" t="s">
        <v>14941</v>
      </c>
      <c r="C7103" s="369" t="s">
        <v>14942</v>
      </c>
      <c r="D7103" s="354" t="s">
        <v>14943</v>
      </c>
      <c r="E7103" s="381" t="s">
        <v>11</v>
      </c>
      <c r="F7103" s="82">
        <v>807.06</v>
      </c>
      <c r="G7103" s="98">
        <v>807.06</v>
      </c>
      <c r="H7103" s="99">
        <v>2148.39372</v>
      </c>
      <c r="I7103" s="586">
        <f t="shared" si="182"/>
        <v>1775.5320000000002</v>
      </c>
    </row>
    <row r="7104" spans="2:9" ht="20.100000000000001" customHeight="1" thickTop="1" thickBot="1">
      <c r="B7104" s="188" t="s">
        <v>14944</v>
      </c>
      <c r="C7104" s="369" t="s">
        <v>14945</v>
      </c>
      <c r="D7104" s="354" t="s">
        <v>14946</v>
      </c>
      <c r="E7104" s="381" t="s">
        <v>11</v>
      </c>
      <c r="F7104" s="82">
        <v>725.01</v>
      </c>
      <c r="G7104" s="98">
        <v>725.01</v>
      </c>
      <c r="H7104" s="99">
        <v>1929.9766200000001</v>
      </c>
      <c r="I7104" s="586">
        <f t="shared" si="182"/>
        <v>1595.0220000000002</v>
      </c>
    </row>
    <row r="7105" spans="2:9" ht="20.100000000000001" customHeight="1" thickTop="1" thickBot="1">
      <c r="B7105" s="188" t="s">
        <v>13755</v>
      </c>
      <c r="C7105" s="369" t="s">
        <v>14947</v>
      </c>
      <c r="D7105" s="354" t="s">
        <v>14948</v>
      </c>
      <c r="E7105" s="381" t="s">
        <v>11</v>
      </c>
      <c r="F7105" s="82">
        <v>412.15</v>
      </c>
      <c r="G7105" s="98">
        <v>412.15</v>
      </c>
      <c r="H7105" s="99">
        <v>1097.1433</v>
      </c>
      <c r="I7105" s="586">
        <f t="shared" si="182"/>
        <v>906.73</v>
      </c>
    </row>
    <row r="7106" spans="2:9" ht="20.100000000000001" customHeight="1" thickTop="1" thickBot="1">
      <c r="B7106" s="188" t="s">
        <v>13758</v>
      </c>
      <c r="C7106" s="369" t="s">
        <v>14949</v>
      </c>
      <c r="D7106" s="354" t="s">
        <v>14950</v>
      </c>
      <c r="E7106" s="381" t="s">
        <v>11</v>
      </c>
      <c r="F7106" s="82">
        <v>604.24</v>
      </c>
      <c r="G7106" s="98">
        <v>604.24</v>
      </c>
      <c r="H7106" s="99">
        <v>1608.4868800000002</v>
      </c>
      <c r="I7106" s="586">
        <f t="shared" si="182"/>
        <v>1329.3280000000002</v>
      </c>
    </row>
    <row r="7107" spans="2:9" ht="20.100000000000001" customHeight="1" thickTop="1" thickBot="1">
      <c r="B7107" s="188" t="s">
        <v>13618</v>
      </c>
      <c r="C7107" s="369" t="s">
        <v>14951</v>
      </c>
      <c r="D7107" s="354" t="s">
        <v>14952</v>
      </c>
      <c r="E7107" s="381" t="s">
        <v>11</v>
      </c>
      <c r="F7107" s="82">
        <v>750.47</v>
      </c>
      <c r="G7107" s="98">
        <v>750.47</v>
      </c>
      <c r="H7107" s="99">
        <v>1997.7511400000001</v>
      </c>
      <c r="I7107" s="586">
        <f t="shared" si="182"/>
        <v>1651.0340000000001</v>
      </c>
    </row>
    <row r="7108" spans="2:9" ht="20.100000000000001" customHeight="1" thickTop="1" thickBot="1">
      <c r="B7108" s="188" t="s">
        <v>13637</v>
      </c>
      <c r="C7108" s="369" t="s">
        <v>14953</v>
      </c>
      <c r="D7108" s="354" t="s">
        <v>14954</v>
      </c>
      <c r="E7108" s="381" t="s">
        <v>11</v>
      </c>
      <c r="F7108" s="82">
        <v>814.04</v>
      </c>
      <c r="G7108" s="98">
        <v>814.04</v>
      </c>
      <c r="H7108" s="99">
        <v>2166.9744800000003</v>
      </c>
      <c r="I7108" s="586">
        <f t="shared" si="182"/>
        <v>1790.8880000000004</v>
      </c>
    </row>
    <row r="7109" spans="2:9" ht="20.100000000000001" customHeight="1" thickTop="1" thickBot="1">
      <c r="B7109" s="188" t="s">
        <v>13321</v>
      </c>
      <c r="C7109" s="369" t="s">
        <v>14955</v>
      </c>
      <c r="D7109" s="354" t="s">
        <v>14956</v>
      </c>
      <c r="E7109" s="381" t="s">
        <v>11</v>
      </c>
      <c r="F7109" s="82">
        <v>2329.89</v>
      </c>
      <c r="G7109" s="98">
        <v>2329.89</v>
      </c>
      <c r="H7109" s="99">
        <v>6202.1671799999995</v>
      </c>
      <c r="I7109" s="586">
        <f t="shared" si="182"/>
        <v>5125.7579999999998</v>
      </c>
    </row>
    <row r="7110" spans="2:9" ht="20.100000000000001" customHeight="1" thickTop="1" thickBot="1">
      <c r="B7110" s="188" t="s">
        <v>13642</v>
      </c>
      <c r="C7110" s="369" t="s">
        <v>14957</v>
      </c>
      <c r="D7110" s="354" t="s">
        <v>14958</v>
      </c>
      <c r="E7110" s="381" t="s">
        <v>11</v>
      </c>
      <c r="F7110" s="82">
        <v>730.79</v>
      </c>
      <c r="G7110" s="98">
        <v>730.79</v>
      </c>
      <c r="H7110" s="99">
        <v>1945.3629800000001</v>
      </c>
      <c r="I7110" s="586">
        <f t="shared" si="182"/>
        <v>1607.7380000000001</v>
      </c>
    </row>
    <row r="7111" spans="2:9" ht="20.100000000000001" customHeight="1" thickTop="1" thickBot="1">
      <c r="B7111" s="188" t="s">
        <v>13218</v>
      </c>
      <c r="C7111" s="369" t="s">
        <v>14959</v>
      </c>
      <c r="D7111" s="354" t="s">
        <v>14960</v>
      </c>
      <c r="E7111" s="381" t="s">
        <v>11</v>
      </c>
      <c r="F7111" s="82">
        <v>442.9</v>
      </c>
      <c r="G7111" s="98">
        <v>442.9</v>
      </c>
      <c r="H7111" s="99">
        <v>1178.9998000000001</v>
      </c>
      <c r="I7111" s="586">
        <f t="shared" si="182"/>
        <v>974.38000000000011</v>
      </c>
    </row>
    <row r="7112" spans="2:9" ht="20.100000000000001" customHeight="1" thickTop="1" thickBot="1">
      <c r="B7112" s="188" t="s">
        <v>13206</v>
      </c>
      <c r="C7112" s="369" t="s">
        <v>14961</v>
      </c>
      <c r="D7112" s="354" t="s">
        <v>14962</v>
      </c>
      <c r="E7112" s="381" t="s">
        <v>11</v>
      </c>
      <c r="F7112" s="82">
        <v>430.6</v>
      </c>
      <c r="G7112" s="98">
        <v>430.6</v>
      </c>
      <c r="H7112" s="99">
        <v>1146.2572000000002</v>
      </c>
      <c r="I7112" s="586">
        <f t="shared" si="182"/>
        <v>947.32000000000028</v>
      </c>
    </row>
    <row r="7113" spans="2:9" ht="20.100000000000001" customHeight="1" thickTop="1" thickBot="1">
      <c r="B7113" s="188" t="s">
        <v>13629</v>
      </c>
      <c r="C7113" s="369" t="s">
        <v>14963</v>
      </c>
      <c r="D7113" s="354" t="s">
        <v>14964</v>
      </c>
      <c r="E7113" s="381" t="s">
        <v>11</v>
      </c>
      <c r="F7113" s="82">
        <v>553.63</v>
      </c>
      <c r="G7113" s="98">
        <v>553.63</v>
      </c>
      <c r="H7113" s="99">
        <v>1473.76306</v>
      </c>
      <c r="I7113" s="586">
        <f t="shared" si="182"/>
        <v>1217.9860000000001</v>
      </c>
    </row>
    <row r="7114" spans="2:9" ht="20.100000000000001" customHeight="1" thickTop="1" thickBot="1">
      <c r="B7114" s="188" t="s">
        <v>13825</v>
      </c>
      <c r="C7114" s="369" t="s">
        <v>14965</v>
      </c>
      <c r="D7114" s="354" t="s">
        <v>14966</v>
      </c>
      <c r="E7114" s="381" t="s">
        <v>11</v>
      </c>
      <c r="F7114" s="82">
        <v>2626.54</v>
      </c>
      <c r="G7114" s="98">
        <v>2626.54</v>
      </c>
      <c r="H7114" s="99">
        <v>6991.8494800000008</v>
      </c>
      <c r="I7114" s="586">
        <f t="shared" si="182"/>
        <v>5778.3880000000008</v>
      </c>
    </row>
    <row r="7115" spans="2:9" ht="20.100000000000001" customHeight="1" thickTop="1" thickBot="1">
      <c r="B7115" s="188" t="s">
        <v>13157</v>
      </c>
      <c r="C7115" s="369" t="s">
        <v>14967</v>
      </c>
      <c r="D7115" s="354" t="s">
        <v>14915</v>
      </c>
      <c r="E7115" s="381" t="s">
        <v>11</v>
      </c>
      <c r="F7115" s="82">
        <v>4148.87</v>
      </c>
      <c r="G7115" s="98">
        <v>4148.87</v>
      </c>
      <c r="H7115" s="99">
        <v>11044.291940000001</v>
      </c>
      <c r="I7115" s="586">
        <f t="shared" si="182"/>
        <v>9127.514000000001</v>
      </c>
    </row>
    <row r="7116" spans="2:9" ht="20.100000000000001" customHeight="1" thickTop="1" thickBot="1">
      <c r="B7116" s="188" t="s">
        <v>14407</v>
      </c>
      <c r="C7116" s="369" t="s">
        <v>14968</v>
      </c>
      <c r="D7116" s="354" t="s">
        <v>14969</v>
      </c>
      <c r="E7116" s="381" t="s">
        <v>11</v>
      </c>
      <c r="F7116" s="82">
        <v>644.41999999999996</v>
      </c>
      <c r="G7116" s="98">
        <v>644.41999999999996</v>
      </c>
      <c r="H7116" s="99">
        <v>1715.4460399999998</v>
      </c>
      <c r="I7116" s="586">
        <f t="shared" si="182"/>
        <v>1417.7239999999999</v>
      </c>
    </row>
    <row r="7117" spans="2:9" ht="20.100000000000001" customHeight="1" thickTop="1" thickBot="1">
      <c r="B7117" s="188" t="s">
        <v>14242</v>
      </c>
      <c r="C7117" s="369" t="s">
        <v>14970</v>
      </c>
      <c r="D7117" s="354" t="s">
        <v>14971</v>
      </c>
      <c r="E7117" s="381"/>
      <c r="F7117" s="82">
        <v>2095.02</v>
      </c>
      <c r="G7117" s="98">
        <v>2095.02</v>
      </c>
      <c r="H7117" s="99">
        <v>5576.9432400000005</v>
      </c>
      <c r="I7117" s="586">
        <f t="shared" si="182"/>
        <v>4609.0440000000008</v>
      </c>
    </row>
    <row r="7118" spans="2:9" ht="20.100000000000001" customHeight="1" thickTop="1" thickBot="1">
      <c r="B7118" s="188" t="s">
        <v>13223</v>
      </c>
      <c r="C7118" s="369" t="s">
        <v>14972</v>
      </c>
      <c r="D7118" s="354" t="s">
        <v>14973</v>
      </c>
      <c r="E7118" s="381" t="s">
        <v>11</v>
      </c>
      <c r="F7118" s="82">
        <v>1536.44</v>
      </c>
      <c r="G7118" s="98">
        <v>1536.44</v>
      </c>
      <c r="H7118" s="99">
        <v>4090.0032800000004</v>
      </c>
      <c r="I7118" s="586">
        <f t="shared" si="182"/>
        <v>3380.1680000000006</v>
      </c>
    </row>
    <row r="7119" spans="2:9" ht="20.100000000000001" customHeight="1" thickTop="1" thickBot="1">
      <c r="B7119" s="188" t="s">
        <v>13154</v>
      </c>
      <c r="C7119" s="369" t="s">
        <v>14974</v>
      </c>
      <c r="D7119" s="354" t="s">
        <v>14975</v>
      </c>
      <c r="E7119" s="381" t="s">
        <v>11</v>
      </c>
      <c r="F7119" s="82">
        <v>1336.11</v>
      </c>
      <c r="G7119" s="98">
        <v>1336.11</v>
      </c>
      <c r="H7119" s="99">
        <v>3556.7248199999999</v>
      </c>
      <c r="I7119" s="586">
        <f t="shared" si="182"/>
        <v>2939.442</v>
      </c>
    </row>
    <row r="7120" spans="2:9" ht="20.100000000000001" customHeight="1" thickTop="1" thickBot="1">
      <c r="B7120" s="188" t="s">
        <v>13791</v>
      </c>
      <c r="C7120" s="369" t="s">
        <v>14976</v>
      </c>
      <c r="D7120" s="354" t="s">
        <v>14977</v>
      </c>
      <c r="E7120" s="381" t="s">
        <v>11</v>
      </c>
      <c r="F7120" s="82">
        <v>1373.82</v>
      </c>
      <c r="G7120" s="98">
        <v>1373.82</v>
      </c>
      <c r="H7120" s="99">
        <v>3657.1088399999999</v>
      </c>
      <c r="I7120" s="586">
        <f t="shared" si="182"/>
        <v>3022.404</v>
      </c>
    </row>
    <row r="7121" spans="2:9" ht="20.100000000000001" customHeight="1" thickTop="1" thickBot="1">
      <c r="B7121" s="188" t="s">
        <v>13741</v>
      </c>
      <c r="C7121" s="369" t="s">
        <v>14978</v>
      </c>
      <c r="D7121" s="354" t="s">
        <v>14979</v>
      </c>
      <c r="E7121" s="381" t="s">
        <v>11</v>
      </c>
      <c r="F7121" s="82">
        <v>832.66</v>
      </c>
      <c r="G7121" s="98">
        <v>832.66</v>
      </c>
      <c r="H7121" s="99">
        <v>2216.5409199999999</v>
      </c>
      <c r="I7121" s="586">
        <f t="shared" si="182"/>
        <v>1831.8520000000001</v>
      </c>
    </row>
    <row r="7122" spans="2:9" ht="20.100000000000001" customHeight="1" thickTop="1" thickBot="1">
      <c r="B7122" s="188" t="s">
        <v>13741</v>
      </c>
      <c r="C7122" s="369" t="s">
        <v>14980</v>
      </c>
      <c r="D7122" s="354" t="s">
        <v>14979</v>
      </c>
      <c r="E7122" s="381" t="s">
        <v>11</v>
      </c>
      <c r="F7122" s="82">
        <v>566.91</v>
      </c>
      <c r="G7122" s="98">
        <v>566.91</v>
      </c>
      <c r="H7122" s="99">
        <v>1509.1144199999999</v>
      </c>
      <c r="I7122" s="586">
        <f t="shared" si="182"/>
        <v>1247.202</v>
      </c>
    </row>
    <row r="7123" spans="2:9" ht="20.100000000000001" customHeight="1" thickTop="1" thickBot="1">
      <c r="B7123" s="188" t="s">
        <v>13807</v>
      </c>
      <c r="C7123" s="369" t="s">
        <v>14981</v>
      </c>
      <c r="D7123" s="354" t="s">
        <v>14921</v>
      </c>
      <c r="E7123" s="381" t="s">
        <v>11</v>
      </c>
      <c r="F7123" s="82">
        <v>794.12</v>
      </c>
      <c r="G7123" s="98">
        <v>794.12</v>
      </c>
      <c r="H7123" s="99">
        <v>2113.9474399999999</v>
      </c>
      <c r="I7123" s="586">
        <f t="shared" si="182"/>
        <v>1747.0640000000001</v>
      </c>
    </row>
    <row r="7124" spans="2:9" ht="20.100000000000001" customHeight="1" thickTop="1" thickBot="1">
      <c r="B7124" s="188" t="s">
        <v>13301</v>
      </c>
      <c r="C7124" s="369" t="s">
        <v>14982</v>
      </c>
      <c r="D7124" s="354" t="s">
        <v>14919</v>
      </c>
      <c r="E7124" s="381" t="s">
        <v>11</v>
      </c>
      <c r="F7124" s="82">
        <v>1032.3499999999999</v>
      </c>
      <c r="G7124" s="98">
        <v>1032.3499999999999</v>
      </c>
      <c r="H7124" s="99">
        <v>2748.1156999999998</v>
      </c>
      <c r="I7124" s="586">
        <f t="shared" si="182"/>
        <v>2271.17</v>
      </c>
    </row>
    <row r="7125" spans="2:9" ht="20.100000000000001" customHeight="1" thickTop="1" thickBot="1">
      <c r="B7125" s="188" t="s">
        <v>13183</v>
      </c>
      <c r="C7125" s="369" t="s">
        <v>14983</v>
      </c>
      <c r="D7125" s="354" t="s">
        <v>14984</v>
      </c>
      <c r="E7125" s="381" t="s">
        <v>11</v>
      </c>
      <c r="F7125" s="82">
        <v>559.78</v>
      </c>
      <c r="G7125" s="98">
        <v>559.78</v>
      </c>
      <c r="H7125" s="99">
        <v>1490.13436</v>
      </c>
      <c r="I7125" s="586">
        <f t="shared" si="182"/>
        <v>1231.5160000000001</v>
      </c>
    </row>
    <row r="7126" spans="2:9" ht="20.100000000000001" customHeight="1" thickTop="1" thickBot="1">
      <c r="B7126" s="188" t="s">
        <v>13846</v>
      </c>
      <c r="C7126" s="369" t="s">
        <v>14985</v>
      </c>
      <c r="D7126" s="354" t="s">
        <v>14986</v>
      </c>
      <c r="E7126" s="381" t="s">
        <v>11</v>
      </c>
      <c r="F7126" s="82">
        <v>857.65</v>
      </c>
      <c r="G7126" s="98">
        <v>857.65</v>
      </c>
      <c r="H7126" s="99">
        <v>2283.0643</v>
      </c>
      <c r="I7126" s="586">
        <f t="shared" si="182"/>
        <v>1886.8300000000002</v>
      </c>
    </row>
    <row r="7127" spans="2:9" ht="20.100000000000001" customHeight="1" thickTop="1" thickBot="1">
      <c r="B7127" s="188" t="s">
        <v>13198</v>
      </c>
      <c r="C7127" s="369" t="s">
        <v>14987</v>
      </c>
      <c r="D7127" s="354" t="s">
        <v>14988</v>
      </c>
      <c r="E7127" s="381" t="s">
        <v>11</v>
      </c>
      <c r="F7127" s="82">
        <v>794.12</v>
      </c>
      <c r="G7127" s="98">
        <v>794.12</v>
      </c>
      <c r="H7127" s="99">
        <v>2113.9474399999999</v>
      </c>
      <c r="I7127" s="586">
        <f t="shared" si="182"/>
        <v>1747.0640000000001</v>
      </c>
    </row>
    <row r="7128" spans="2:9" ht="20.100000000000001" customHeight="1" thickTop="1" thickBot="1">
      <c r="B7128" s="188" t="s">
        <v>14989</v>
      </c>
      <c r="C7128" s="369" t="s">
        <v>14990</v>
      </c>
      <c r="D7128" s="354" t="s">
        <v>14991</v>
      </c>
      <c r="E7128" s="381" t="s">
        <v>11</v>
      </c>
      <c r="F7128" s="82">
        <v>889.41</v>
      </c>
      <c r="G7128" s="98">
        <v>889.41</v>
      </c>
      <c r="H7128" s="99">
        <v>2367.6094199999998</v>
      </c>
      <c r="I7128" s="586">
        <f t="shared" si="182"/>
        <v>1956.7019999999998</v>
      </c>
    </row>
    <row r="7129" spans="2:9" ht="20.100000000000001" customHeight="1" thickTop="1" thickBot="1">
      <c r="B7129" s="188" t="s">
        <v>14992</v>
      </c>
      <c r="C7129" s="369" t="s">
        <v>14993</v>
      </c>
      <c r="D7129" s="354" t="s">
        <v>14994</v>
      </c>
      <c r="E7129" s="381" t="s">
        <v>11</v>
      </c>
      <c r="F7129" s="82">
        <v>531.07000000000005</v>
      </c>
      <c r="G7129" s="98">
        <v>531.07000000000005</v>
      </c>
      <c r="H7129" s="99">
        <v>1413.7083400000004</v>
      </c>
      <c r="I7129" s="586">
        <f t="shared" si="182"/>
        <v>1168.3540000000003</v>
      </c>
    </row>
    <row r="7130" spans="2:9" ht="20.100000000000001" customHeight="1" thickTop="1" thickBot="1">
      <c r="B7130" s="188" t="s">
        <v>14995</v>
      </c>
      <c r="C7130" s="369" t="s">
        <v>14996</v>
      </c>
      <c r="D7130" s="354" t="s">
        <v>14997</v>
      </c>
      <c r="E7130" s="381" t="s">
        <v>11</v>
      </c>
      <c r="F7130" s="82">
        <v>738.17</v>
      </c>
      <c r="G7130" s="98">
        <v>738.17</v>
      </c>
      <c r="H7130" s="99">
        <v>1965.0085399999998</v>
      </c>
      <c r="I7130" s="586">
        <f t="shared" ref="I7130:I7174" si="183">H7130/1.21</f>
        <v>1623.9739999999999</v>
      </c>
    </row>
    <row r="7131" spans="2:9" ht="20.100000000000001" customHeight="1" thickTop="1" thickBot="1">
      <c r="B7131" s="188" t="s">
        <v>14998</v>
      </c>
      <c r="C7131" s="369" t="s">
        <v>14999</v>
      </c>
      <c r="D7131" s="354" t="s">
        <v>15000</v>
      </c>
      <c r="E7131" s="381" t="s">
        <v>11</v>
      </c>
      <c r="F7131" s="82">
        <v>897.92</v>
      </c>
      <c r="G7131" s="98">
        <v>897.92</v>
      </c>
      <c r="H7131" s="99">
        <v>2390.2630399999998</v>
      </c>
      <c r="I7131" s="586">
        <f t="shared" si="183"/>
        <v>1975.424</v>
      </c>
    </row>
    <row r="7132" spans="2:9" ht="20.100000000000001" customHeight="1" thickTop="1" thickBot="1">
      <c r="B7132" s="188" t="s">
        <v>13235</v>
      </c>
      <c r="C7132" s="369" t="s">
        <v>15001</v>
      </c>
      <c r="D7132" s="354" t="s">
        <v>15002</v>
      </c>
      <c r="E7132" s="381" t="s">
        <v>11</v>
      </c>
      <c r="F7132" s="82">
        <v>792.37</v>
      </c>
      <c r="G7132" s="98">
        <v>792.37</v>
      </c>
      <c r="H7132" s="99">
        <v>2109.2889400000004</v>
      </c>
      <c r="I7132" s="586">
        <f t="shared" si="183"/>
        <v>1743.2140000000004</v>
      </c>
    </row>
    <row r="7133" spans="2:9" ht="20.100000000000001" customHeight="1" thickTop="1" thickBot="1">
      <c r="B7133" s="188" t="s">
        <v>14546</v>
      </c>
      <c r="C7133" s="369" t="s">
        <v>15003</v>
      </c>
      <c r="D7133" s="354" t="s">
        <v>14936</v>
      </c>
      <c r="E7133" s="381" t="s">
        <v>11</v>
      </c>
      <c r="F7133" s="82">
        <v>1529.79</v>
      </c>
      <c r="G7133" s="98">
        <v>1529.79</v>
      </c>
      <c r="H7133" s="99">
        <v>4072.30098</v>
      </c>
      <c r="I7133" s="586">
        <f t="shared" si="183"/>
        <v>3365.538</v>
      </c>
    </row>
    <row r="7134" spans="2:9" ht="20.100000000000001" customHeight="1" thickTop="1" thickBot="1">
      <c r="B7134" s="188" t="s">
        <v>14471</v>
      </c>
      <c r="C7134" s="369" t="s">
        <v>15004</v>
      </c>
      <c r="D7134" s="354" t="s">
        <v>15005</v>
      </c>
      <c r="E7134" s="381" t="s">
        <v>11</v>
      </c>
      <c r="F7134" s="82">
        <v>2032.13</v>
      </c>
      <c r="G7134" s="98">
        <v>2032.13</v>
      </c>
      <c r="H7134" s="99">
        <v>5409.530060000001</v>
      </c>
      <c r="I7134" s="586">
        <f t="shared" si="183"/>
        <v>4470.6860000000006</v>
      </c>
    </row>
    <row r="7135" spans="2:9" ht="20.100000000000001" customHeight="1" thickTop="1" thickBot="1">
      <c r="B7135" s="188" t="s">
        <v>13229</v>
      </c>
      <c r="C7135" s="369" t="s">
        <v>15006</v>
      </c>
      <c r="D7135" s="354" t="s">
        <v>15007</v>
      </c>
      <c r="E7135" s="381" t="s">
        <v>11</v>
      </c>
      <c r="F7135" s="82">
        <v>1455.27</v>
      </c>
      <c r="G7135" s="98">
        <v>1455.27</v>
      </c>
      <c r="H7135" s="99">
        <v>3873.9287399999998</v>
      </c>
      <c r="I7135" s="586">
        <f t="shared" si="183"/>
        <v>3201.5940000000001</v>
      </c>
    </row>
    <row r="7136" spans="2:9" ht="20.100000000000001" customHeight="1" thickTop="1" thickBot="1">
      <c r="B7136" s="188" t="s">
        <v>13163</v>
      </c>
      <c r="C7136" s="369" t="s">
        <v>15008</v>
      </c>
      <c r="D7136" s="354" t="s">
        <v>15009</v>
      </c>
      <c r="E7136" s="381" t="s">
        <v>11</v>
      </c>
      <c r="F7136" s="82">
        <v>1813.62</v>
      </c>
      <c r="G7136" s="98">
        <v>1813.62</v>
      </c>
      <c r="H7136" s="99">
        <v>4827.8564399999996</v>
      </c>
      <c r="I7136" s="586">
        <f t="shared" si="183"/>
        <v>3989.9639999999999</v>
      </c>
    </row>
    <row r="7137" spans="2:9" ht="20.100000000000001" customHeight="1" thickTop="1" thickBot="1">
      <c r="B7137" s="188" t="s">
        <v>13288</v>
      </c>
      <c r="C7137" s="369" t="s">
        <v>15010</v>
      </c>
      <c r="D7137" s="354" t="s">
        <v>15011</v>
      </c>
      <c r="E7137" s="381" t="s">
        <v>11</v>
      </c>
      <c r="F7137" s="82">
        <v>1030.94</v>
      </c>
      <c r="G7137" s="98">
        <v>1030.94</v>
      </c>
      <c r="H7137" s="99">
        <v>2744.3622800000003</v>
      </c>
      <c r="I7137" s="586">
        <f t="shared" si="183"/>
        <v>2268.0680000000002</v>
      </c>
    </row>
    <row r="7138" spans="2:9" ht="20.100000000000001" customHeight="1" thickTop="1" thickBot="1">
      <c r="B7138" s="188" t="s">
        <v>15012</v>
      </c>
      <c r="C7138" s="369" t="s">
        <v>15013</v>
      </c>
      <c r="D7138" s="354" t="s">
        <v>15014</v>
      </c>
      <c r="E7138" s="381" t="s">
        <v>11</v>
      </c>
      <c r="F7138" s="82">
        <v>1529.79</v>
      </c>
      <c r="G7138" s="98">
        <v>1529.79</v>
      </c>
      <c r="H7138" s="99">
        <v>4072.30098</v>
      </c>
      <c r="I7138" s="586">
        <f t="shared" si="183"/>
        <v>3365.538</v>
      </c>
    </row>
    <row r="7139" spans="2:9" ht="20.100000000000001" customHeight="1" thickTop="1" thickBot="1">
      <c r="B7139" s="188" t="s">
        <v>13209</v>
      </c>
      <c r="C7139" s="369" t="s">
        <v>15015</v>
      </c>
      <c r="D7139" s="354" t="s">
        <v>15016</v>
      </c>
      <c r="E7139" s="381" t="s">
        <v>11</v>
      </c>
      <c r="F7139" s="82">
        <v>1410.64</v>
      </c>
      <c r="G7139" s="98">
        <v>1410.64</v>
      </c>
      <c r="H7139" s="99">
        <v>3755.1236800000001</v>
      </c>
      <c r="I7139" s="586">
        <f t="shared" si="183"/>
        <v>3103.4080000000004</v>
      </c>
    </row>
    <row r="7140" spans="2:9" ht="20.100000000000001" customHeight="1" thickTop="1" thickBot="1">
      <c r="B7140" s="188" t="s">
        <v>13238</v>
      </c>
      <c r="C7140" s="369" t="s">
        <v>15017</v>
      </c>
      <c r="D7140" s="354" t="s">
        <v>15018</v>
      </c>
      <c r="E7140" s="381" t="s">
        <v>11</v>
      </c>
      <c r="F7140" s="82">
        <v>871.31</v>
      </c>
      <c r="G7140" s="98">
        <v>871.31</v>
      </c>
      <c r="H7140" s="99">
        <v>2319.42722</v>
      </c>
      <c r="I7140" s="586">
        <f t="shared" si="183"/>
        <v>1916.8820000000001</v>
      </c>
    </row>
    <row r="7141" spans="2:9" ht="20.100000000000001" customHeight="1" thickTop="1" thickBot="1">
      <c r="B7141" s="188" t="s">
        <v>13791</v>
      </c>
      <c r="C7141" s="369" t="s">
        <v>15019</v>
      </c>
      <c r="D7141" s="354" t="s">
        <v>14977</v>
      </c>
      <c r="E7141" s="381" t="s">
        <v>11</v>
      </c>
      <c r="F7141" s="82">
        <v>512.62</v>
      </c>
      <c r="G7141" s="98">
        <v>512.62</v>
      </c>
      <c r="H7141" s="99">
        <v>1364.5944400000001</v>
      </c>
      <c r="I7141" s="586">
        <f t="shared" si="183"/>
        <v>1127.7640000000001</v>
      </c>
    </row>
    <row r="7142" spans="2:9" ht="20.100000000000001" customHeight="1" thickTop="1" thickBot="1">
      <c r="B7142" s="188" t="s">
        <v>14231</v>
      </c>
      <c r="C7142" s="369" t="s">
        <v>15020</v>
      </c>
      <c r="D7142" s="354" t="s">
        <v>15021</v>
      </c>
      <c r="E7142" s="381" t="s">
        <v>11</v>
      </c>
      <c r="F7142" s="82">
        <v>653.28</v>
      </c>
      <c r="G7142" s="98">
        <v>653.28</v>
      </c>
      <c r="H7142" s="99">
        <v>1739.0313600000002</v>
      </c>
      <c r="I7142" s="586">
        <f t="shared" si="183"/>
        <v>1437.2160000000001</v>
      </c>
    </row>
    <row r="7143" spans="2:9" ht="20.100000000000001" customHeight="1" thickTop="1" thickBot="1">
      <c r="B7143" s="188" t="s">
        <v>13203</v>
      </c>
      <c r="C7143" s="369" t="s">
        <v>15022</v>
      </c>
      <c r="D7143" s="354" t="s">
        <v>15023</v>
      </c>
      <c r="E7143" s="381" t="s">
        <v>11</v>
      </c>
      <c r="F7143" s="82">
        <v>1587.8</v>
      </c>
      <c r="G7143" s="98">
        <v>1587.8</v>
      </c>
      <c r="H7143" s="99">
        <v>4226.7236000000003</v>
      </c>
      <c r="I7143" s="586">
        <f t="shared" si="183"/>
        <v>3493.1600000000003</v>
      </c>
    </row>
    <row r="7144" spans="2:9" ht="20.100000000000001" customHeight="1" thickTop="1" thickBot="1">
      <c r="B7144" s="188" t="s">
        <v>13183</v>
      </c>
      <c r="C7144" s="369" t="s">
        <v>15024</v>
      </c>
      <c r="D7144" s="354" t="s">
        <v>15025</v>
      </c>
      <c r="E7144" s="381" t="s">
        <v>11</v>
      </c>
      <c r="F7144" s="82">
        <v>606.78</v>
      </c>
      <c r="G7144" s="98">
        <v>606.78</v>
      </c>
      <c r="H7144" s="99">
        <v>1615.2483599999998</v>
      </c>
      <c r="I7144" s="586">
        <f t="shared" si="183"/>
        <v>1334.9159999999999</v>
      </c>
    </row>
    <row r="7145" spans="2:9" ht="20.100000000000001" customHeight="1" thickTop="1" thickBot="1">
      <c r="B7145" s="188" t="s">
        <v>15026</v>
      </c>
      <c r="C7145" s="369" t="s">
        <v>15027</v>
      </c>
      <c r="D7145" s="354" t="s">
        <v>15028</v>
      </c>
      <c r="E7145" s="381" t="s">
        <v>11</v>
      </c>
      <c r="F7145" s="82">
        <v>724.15</v>
      </c>
      <c r="G7145" s="98">
        <v>724.15</v>
      </c>
      <c r="H7145" s="99">
        <v>1927.6873000000001</v>
      </c>
      <c r="I7145" s="586">
        <f t="shared" si="183"/>
        <v>1593.13</v>
      </c>
    </row>
    <row r="7146" spans="2:9" ht="20.100000000000001" customHeight="1" thickTop="1" thickBot="1">
      <c r="B7146" s="188" t="s">
        <v>15029</v>
      </c>
      <c r="C7146" s="369" t="s">
        <v>15030</v>
      </c>
      <c r="D7146" s="354" t="s">
        <v>15031</v>
      </c>
      <c r="E7146" s="381" t="s">
        <v>11</v>
      </c>
      <c r="F7146" s="82">
        <v>1529.79</v>
      </c>
      <c r="G7146" s="98">
        <v>1529.79</v>
      </c>
      <c r="H7146" s="99">
        <v>4072.30098</v>
      </c>
      <c r="I7146" s="586">
        <f t="shared" si="183"/>
        <v>3365.538</v>
      </c>
    </row>
    <row r="7147" spans="2:9" ht="20.100000000000001" customHeight="1" thickTop="1" thickBot="1">
      <c r="B7147" s="188" t="s">
        <v>15032</v>
      </c>
      <c r="C7147" s="369" t="s">
        <v>15033</v>
      </c>
      <c r="D7147" s="354" t="s">
        <v>15034</v>
      </c>
      <c r="E7147" s="381" t="s">
        <v>11</v>
      </c>
      <c r="F7147" s="82">
        <v>1410.64</v>
      </c>
      <c r="G7147" s="98">
        <v>1410.64</v>
      </c>
      <c r="H7147" s="99">
        <v>3755.1236800000001</v>
      </c>
      <c r="I7147" s="586">
        <f t="shared" si="183"/>
        <v>3103.4080000000004</v>
      </c>
    </row>
    <row r="7148" spans="2:9" ht="20.100000000000001" customHeight="1" thickTop="1" thickBot="1">
      <c r="B7148" s="188" t="s">
        <v>13720</v>
      </c>
      <c r="C7148" s="369" t="s">
        <v>15035</v>
      </c>
      <c r="D7148" s="354" t="s">
        <v>15036</v>
      </c>
      <c r="E7148" s="381" t="s">
        <v>11</v>
      </c>
      <c r="F7148" s="82">
        <v>1457.89</v>
      </c>
      <c r="G7148" s="98">
        <v>1457.89</v>
      </c>
      <c r="H7148" s="99">
        <v>3880.9031800000007</v>
      </c>
      <c r="I7148" s="586">
        <f t="shared" si="183"/>
        <v>3207.3580000000006</v>
      </c>
    </row>
    <row r="7149" spans="2:9" ht="20.100000000000001" customHeight="1" thickTop="1" thickBot="1">
      <c r="B7149" s="188" t="s">
        <v>13235</v>
      </c>
      <c r="C7149" s="369" t="s">
        <v>15037</v>
      </c>
      <c r="D7149" s="354" t="s">
        <v>15002</v>
      </c>
      <c r="E7149" s="381" t="s">
        <v>11</v>
      </c>
      <c r="F7149" s="82">
        <v>1353.31</v>
      </c>
      <c r="G7149" s="98">
        <v>1353.31</v>
      </c>
      <c r="H7149" s="99">
        <v>3602.5112199999999</v>
      </c>
      <c r="I7149" s="586">
        <f t="shared" si="183"/>
        <v>2977.2820000000002</v>
      </c>
    </row>
    <row r="7150" spans="2:9" ht="20.100000000000001" customHeight="1" thickTop="1" thickBot="1">
      <c r="B7150" s="188" t="s">
        <v>13729</v>
      </c>
      <c r="C7150" s="369" t="s">
        <v>15038</v>
      </c>
      <c r="D7150" s="354" t="s">
        <v>15039</v>
      </c>
      <c r="E7150" s="381" t="s">
        <v>11</v>
      </c>
      <c r="F7150" s="82">
        <v>1394.32</v>
      </c>
      <c r="G7150" s="98">
        <v>1394.32</v>
      </c>
      <c r="H7150" s="99">
        <v>3711.6798399999998</v>
      </c>
      <c r="I7150" s="586">
        <f t="shared" si="183"/>
        <v>3067.5039999999999</v>
      </c>
    </row>
    <row r="7151" spans="2:9" ht="20.100000000000001" customHeight="1" thickTop="1" thickBot="1">
      <c r="B7151" s="188" t="s">
        <v>15040</v>
      </c>
      <c r="C7151" s="369" t="s">
        <v>15041</v>
      </c>
      <c r="D7151" s="354" t="s">
        <v>15042</v>
      </c>
      <c r="E7151" s="381" t="s">
        <v>11</v>
      </c>
      <c r="F7151" s="82">
        <v>1148.26</v>
      </c>
      <c r="G7151" s="98">
        <v>1148.26</v>
      </c>
      <c r="H7151" s="99">
        <v>3056.6681199999998</v>
      </c>
      <c r="I7151" s="586">
        <f t="shared" si="183"/>
        <v>2526.172</v>
      </c>
    </row>
    <row r="7152" spans="2:9" ht="20.100000000000001" customHeight="1" thickTop="1" thickBot="1">
      <c r="B7152" s="188" t="s">
        <v>15043</v>
      </c>
      <c r="C7152" s="369" t="s">
        <v>15044</v>
      </c>
      <c r="D7152" s="354" t="s">
        <v>15045</v>
      </c>
      <c r="E7152" s="381" t="s">
        <v>11</v>
      </c>
      <c r="F7152" s="82">
        <v>2491.3200000000002</v>
      </c>
      <c r="G7152" s="98">
        <v>2491.3200000000002</v>
      </c>
      <c r="H7152" s="99">
        <v>6631.8938400000006</v>
      </c>
      <c r="I7152" s="586">
        <f t="shared" si="183"/>
        <v>5480.9040000000005</v>
      </c>
    </row>
    <row r="7153" spans="2:9" ht="20.100000000000001" customHeight="1" thickTop="1" thickBot="1">
      <c r="B7153" s="188" t="s">
        <v>15046</v>
      </c>
      <c r="C7153" s="369" t="s">
        <v>15047</v>
      </c>
      <c r="D7153" s="354" t="s">
        <v>15048</v>
      </c>
      <c r="E7153" s="381" t="s">
        <v>11</v>
      </c>
      <c r="F7153" s="82">
        <v>871.45</v>
      </c>
      <c r="G7153" s="98">
        <v>871.45</v>
      </c>
      <c r="H7153" s="99">
        <v>2319.7999000000004</v>
      </c>
      <c r="I7153" s="586">
        <f t="shared" si="183"/>
        <v>1917.1900000000005</v>
      </c>
    </row>
    <row r="7154" spans="2:9" ht="20.100000000000001" customHeight="1" thickTop="1" thickBot="1">
      <c r="B7154" s="188" t="s">
        <v>13717</v>
      </c>
      <c r="C7154" s="369" t="s">
        <v>15049</v>
      </c>
      <c r="D7154" s="354" t="s">
        <v>15050</v>
      </c>
      <c r="E7154" s="381" t="s">
        <v>11</v>
      </c>
      <c r="F7154" s="82">
        <v>697.16</v>
      </c>
      <c r="G7154" s="98">
        <v>697.16</v>
      </c>
      <c r="H7154" s="99">
        <v>1855.8399199999999</v>
      </c>
      <c r="I7154" s="586">
        <f t="shared" si="183"/>
        <v>1533.752</v>
      </c>
    </row>
    <row r="7155" spans="2:9" ht="20.100000000000001" customHeight="1" thickTop="1" thickBot="1">
      <c r="B7155" s="188" t="s">
        <v>15051</v>
      </c>
      <c r="C7155" s="369" t="s">
        <v>15052</v>
      </c>
      <c r="D7155" s="354" t="s">
        <v>15053</v>
      </c>
      <c r="E7155" s="381" t="s">
        <v>11</v>
      </c>
      <c r="F7155" s="82">
        <v>1353.31</v>
      </c>
      <c r="G7155" s="98">
        <v>1353.31</v>
      </c>
      <c r="H7155" s="99">
        <v>3602.5112199999999</v>
      </c>
      <c r="I7155" s="586">
        <f t="shared" si="183"/>
        <v>2977.2820000000002</v>
      </c>
    </row>
    <row r="7156" spans="2:9" ht="20.100000000000001" customHeight="1" thickTop="1" thickBot="1">
      <c r="B7156" s="188" t="s">
        <v>15054</v>
      </c>
      <c r="C7156" s="369" t="s">
        <v>15055</v>
      </c>
      <c r="D7156" s="354" t="s">
        <v>15056</v>
      </c>
      <c r="E7156" s="381" t="s">
        <v>11</v>
      </c>
      <c r="F7156" s="82">
        <v>1410.73</v>
      </c>
      <c r="G7156" s="98">
        <v>1410.73</v>
      </c>
      <c r="H7156" s="99">
        <v>3755.3632600000001</v>
      </c>
      <c r="I7156" s="586">
        <f t="shared" si="183"/>
        <v>3103.6060000000002</v>
      </c>
    </row>
    <row r="7157" spans="2:9" ht="20.100000000000001" customHeight="1" thickTop="1" thickBot="1">
      <c r="B7157" s="188" t="s">
        <v>15057</v>
      </c>
      <c r="C7157" s="369" t="s">
        <v>15058</v>
      </c>
      <c r="D7157" s="354" t="s">
        <v>15059</v>
      </c>
      <c r="E7157" s="381" t="s">
        <v>11</v>
      </c>
      <c r="F7157" s="82">
        <v>1435.33</v>
      </c>
      <c r="G7157" s="98">
        <v>1435.33</v>
      </c>
      <c r="H7157" s="99">
        <v>3820.8484600000002</v>
      </c>
      <c r="I7157" s="586">
        <f t="shared" si="183"/>
        <v>3157.7260000000001</v>
      </c>
    </row>
    <row r="7158" spans="2:9" ht="20.100000000000001" customHeight="1" thickTop="1" thickBot="1">
      <c r="B7158" s="188" t="s">
        <v>14638</v>
      </c>
      <c r="C7158" s="369" t="s">
        <v>15060</v>
      </c>
      <c r="D7158" s="354" t="s">
        <v>15061</v>
      </c>
      <c r="E7158" s="381" t="s">
        <v>11</v>
      </c>
      <c r="F7158" s="82">
        <v>1529.65</v>
      </c>
      <c r="G7158" s="98">
        <v>1529.65</v>
      </c>
      <c r="H7158" s="99">
        <v>4071.9283000000005</v>
      </c>
      <c r="I7158" s="586">
        <f t="shared" si="183"/>
        <v>3365.2300000000005</v>
      </c>
    </row>
    <row r="7159" spans="2:9" ht="20.100000000000001" customHeight="1" thickTop="1" thickBot="1">
      <c r="B7159" s="188" t="s">
        <v>14638</v>
      </c>
      <c r="C7159" s="369" t="s">
        <v>15062</v>
      </c>
      <c r="D7159" s="354" t="s">
        <v>15063</v>
      </c>
      <c r="E7159" s="381" t="s">
        <v>11</v>
      </c>
      <c r="F7159" s="82">
        <v>1529.65</v>
      </c>
      <c r="G7159" s="98">
        <v>1529.65</v>
      </c>
      <c r="H7159" s="99">
        <v>4071.9283000000005</v>
      </c>
      <c r="I7159" s="586">
        <f t="shared" si="183"/>
        <v>3365.2300000000005</v>
      </c>
    </row>
    <row r="7160" spans="2:9" ht="20.100000000000001" customHeight="1" thickTop="1" thickBot="1">
      <c r="B7160" s="188" t="s">
        <v>15064</v>
      </c>
      <c r="C7160" s="369" t="s">
        <v>15065</v>
      </c>
      <c r="D7160" s="354" t="s">
        <v>15066</v>
      </c>
      <c r="E7160" s="381" t="s">
        <v>11</v>
      </c>
      <c r="F7160" s="82">
        <v>1095.6400000000001</v>
      </c>
      <c r="G7160" s="98">
        <v>1095.6400000000001</v>
      </c>
      <c r="H7160" s="99">
        <v>2916.5936800000004</v>
      </c>
      <c r="I7160" s="586">
        <f t="shared" si="183"/>
        <v>2410.4080000000004</v>
      </c>
    </row>
    <row r="7161" spans="2:9" ht="20.100000000000001" customHeight="1" thickTop="1" thickBot="1">
      <c r="B7161" s="188" t="s">
        <v>15067</v>
      </c>
      <c r="C7161" s="369" t="s">
        <v>15068</v>
      </c>
      <c r="D7161" s="354" t="s">
        <v>15069</v>
      </c>
      <c r="E7161" s="381" t="s">
        <v>11</v>
      </c>
      <c r="F7161" s="3"/>
      <c r="G7161" s="35"/>
      <c r="H7161" s="6"/>
      <c r="I7161" s="586">
        <f t="shared" si="183"/>
        <v>0</v>
      </c>
    </row>
    <row r="7162" spans="2:9" ht="20.100000000000001" customHeight="1" thickTop="1" thickBot="1">
      <c r="B7162" s="188" t="s">
        <v>13907</v>
      </c>
      <c r="C7162" s="369" t="s">
        <v>15070</v>
      </c>
      <c r="D7162" s="354" t="s">
        <v>15071</v>
      </c>
      <c r="E7162" s="381" t="s">
        <v>11</v>
      </c>
      <c r="F7162" s="7"/>
      <c r="G7162" s="7"/>
      <c r="H7162" s="7"/>
      <c r="I7162" s="586">
        <f t="shared" si="183"/>
        <v>0</v>
      </c>
    </row>
    <row r="7163" spans="2:9" ht="20.100000000000001" customHeight="1" thickTop="1" thickBot="1">
      <c r="B7163" s="188" t="s">
        <v>15072</v>
      </c>
      <c r="C7163" s="369" t="s">
        <v>15073</v>
      </c>
      <c r="D7163" s="354" t="s">
        <v>15074</v>
      </c>
      <c r="E7163" s="381" t="s">
        <v>11</v>
      </c>
      <c r="F7163" s="7"/>
      <c r="G7163" s="7"/>
      <c r="H7163" s="7"/>
      <c r="I7163" s="586">
        <f t="shared" si="183"/>
        <v>0</v>
      </c>
    </row>
    <row r="7164" spans="2:9" ht="20.100000000000001" customHeight="1" thickTop="1" thickBot="1">
      <c r="B7164" s="188" t="s">
        <v>13825</v>
      </c>
      <c r="C7164" s="369" t="s">
        <v>15075</v>
      </c>
      <c r="D7164" s="354" t="s">
        <v>15076</v>
      </c>
      <c r="E7164" s="381" t="s">
        <v>11</v>
      </c>
      <c r="F7164" s="78">
        <v>976.05304230720014</v>
      </c>
      <c r="G7164" s="99">
        <v>488.02652115360007</v>
      </c>
      <c r="H7164" s="99">
        <v>1299.1265993108836</v>
      </c>
      <c r="I7164" s="586">
        <f t="shared" si="183"/>
        <v>1073.6583465379204</v>
      </c>
    </row>
    <row r="7165" spans="2:9" ht="20.100000000000001" customHeight="1" thickTop="1" thickBot="1">
      <c r="B7165" s="188" t="s">
        <v>15077</v>
      </c>
      <c r="C7165" s="369" t="s">
        <v>15078</v>
      </c>
      <c r="D7165" s="354" t="s">
        <v>15079</v>
      </c>
      <c r="E7165" s="381" t="s">
        <v>11</v>
      </c>
      <c r="F7165" s="78">
        <v>976.05304230720014</v>
      </c>
      <c r="G7165" s="99">
        <v>488.02652115360007</v>
      </c>
      <c r="H7165" s="99">
        <v>1299.1265993108836</v>
      </c>
      <c r="I7165" s="586">
        <f t="shared" si="183"/>
        <v>1073.6583465379204</v>
      </c>
    </row>
    <row r="7166" spans="2:9" ht="20.100000000000001" customHeight="1" thickTop="1" thickBot="1">
      <c r="B7166" s="188" t="s">
        <v>15080</v>
      </c>
      <c r="C7166" s="369" t="s">
        <v>15081</v>
      </c>
      <c r="D7166" s="354" t="s">
        <v>15082</v>
      </c>
      <c r="E7166" s="381" t="s">
        <v>11</v>
      </c>
      <c r="F7166" s="78">
        <v>2262.6232174374404</v>
      </c>
      <c r="G7166" s="99">
        <v>1131.3116087187202</v>
      </c>
      <c r="H7166" s="99">
        <v>3011.5515024092338</v>
      </c>
      <c r="I7166" s="586">
        <f t="shared" si="183"/>
        <v>2488.8855391811849</v>
      </c>
    </row>
    <row r="7167" spans="2:9" ht="20.100000000000001" customHeight="1" thickTop="1" thickBot="1">
      <c r="B7167" s="188" t="s">
        <v>15083</v>
      </c>
      <c r="C7167" s="369" t="s">
        <v>15084</v>
      </c>
      <c r="D7167" s="354" t="s">
        <v>15085</v>
      </c>
      <c r="E7167" s="381" t="s">
        <v>11</v>
      </c>
      <c r="F7167" s="78">
        <v>976.05304230720014</v>
      </c>
      <c r="G7167" s="99">
        <v>488.02652115360007</v>
      </c>
      <c r="H7167" s="99">
        <v>1299.1265993108836</v>
      </c>
      <c r="I7167" s="586">
        <f t="shared" si="183"/>
        <v>1073.6583465379204</v>
      </c>
    </row>
    <row r="7168" spans="2:9" ht="20.100000000000001" customHeight="1" thickTop="1" thickBot="1">
      <c r="B7168" s="188" t="s">
        <v>15086</v>
      </c>
      <c r="C7168" s="369" t="s">
        <v>15087</v>
      </c>
      <c r="D7168" s="354" t="s">
        <v>15088</v>
      </c>
      <c r="E7168" s="381" t="s">
        <v>11</v>
      </c>
      <c r="F7168" s="78">
        <v>1405.8133309791999</v>
      </c>
      <c r="G7168" s="99">
        <v>702.90666548959996</v>
      </c>
      <c r="H7168" s="99">
        <v>1871.1375435333152</v>
      </c>
      <c r="I7168" s="586">
        <f t="shared" si="183"/>
        <v>1546.3946640771201</v>
      </c>
    </row>
    <row r="7169" spans="2:9" ht="20.100000000000001" customHeight="1" thickTop="1" thickBot="1">
      <c r="B7169" s="188" t="s">
        <v>13223</v>
      </c>
      <c r="C7169" s="369" t="s">
        <v>15089</v>
      </c>
      <c r="D7169" s="354" t="s">
        <v>15090</v>
      </c>
      <c r="E7169" s="381" t="s">
        <v>11</v>
      </c>
      <c r="F7169" s="78">
        <v>978.57303132160018</v>
      </c>
      <c r="G7169" s="99">
        <v>489.28651566080009</v>
      </c>
      <c r="H7169" s="99">
        <v>1302.4807046890498</v>
      </c>
      <c r="I7169" s="586">
        <f t="shared" si="183"/>
        <v>1076.4303344537602</v>
      </c>
    </row>
    <row r="7170" spans="2:9" ht="20.100000000000001" customHeight="1" thickTop="1" thickBot="1">
      <c r="B7170" s="188" t="s">
        <v>13732</v>
      </c>
      <c r="C7170" s="369" t="s">
        <v>15091</v>
      </c>
      <c r="D7170" s="354" t="s">
        <v>15092</v>
      </c>
      <c r="E7170" s="381" t="s">
        <v>11</v>
      </c>
      <c r="F7170" s="78">
        <v>1177.2162734675203</v>
      </c>
      <c r="G7170" s="99">
        <v>588.60813673376015</v>
      </c>
      <c r="H7170" s="99">
        <v>1566.8748599852695</v>
      </c>
      <c r="I7170" s="586">
        <f t="shared" si="183"/>
        <v>1294.9379008142723</v>
      </c>
    </row>
    <row r="7171" spans="2:9" ht="20.100000000000001" customHeight="1" thickTop="1" thickBot="1">
      <c r="B7171" s="188" t="s">
        <v>15093</v>
      </c>
      <c r="C7171" s="369" t="s">
        <v>15094</v>
      </c>
      <c r="D7171" s="354" t="s">
        <v>15095</v>
      </c>
      <c r="E7171" s="381" t="s">
        <v>11</v>
      </c>
      <c r="F7171" s="78">
        <v>1315.2571852076801</v>
      </c>
      <c r="G7171" s="99">
        <v>657.62859260384005</v>
      </c>
      <c r="H7171" s="99">
        <v>1750.6073135114223</v>
      </c>
      <c r="I7171" s="586">
        <f t="shared" si="183"/>
        <v>1446.7829037284482</v>
      </c>
    </row>
    <row r="7172" spans="2:9" ht="20.100000000000001" customHeight="1" thickTop="1" thickBot="1">
      <c r="B7172" s="188" t="s">
        <v>15096</v>
      </c>
      <c r="C7172" s="369" t="s">
        <v>15097</v>
      </c>
      <c r="D7172" s="354" t="s">
        <v>15098</v>
      </c>
      <c r="E7172" s="381" t="s">
        <v>11</v>
      </c>
      <c r="F7172" s="78">
        <v>1055.3305345440001</v>
      </c>
      <c r="G7172" s="99">
        <v>527.66526727200005</v>
      </c>
      <c r="H7172" s="99">
        <v>1404.6449414780641</v>
      </c>
      <c r="I7172" s="586">
        <f t="shared" si="183"/>
        <v>1160.8635879984001</v>
      </c>
    </row>
    <row r="7173" spans="2:9" ht="20.100000000000001" customHeight="1" thickTop="1" thickBot="1">
      <c r="B7173" s="188" t="s">
        <v>15099</v>
      </c>
      <c r="C7173" s="369" t="s">
        <v>15100</v>
      </c>
      <c r="D7173" s="354" t="s">
        <v>15101</v>
      </c>
      <c r="E7173" s="381" t="s">
        <v>11</v>
      </c>
      <c r="F7173" s="78">
        <v>1240.9515631884803</v>
      </c>
      <c r="G7173" s="99">
        <v>620.47578159424017</v>
      </c>
      <c r="H7173" s="99">
        <v>1651.7065306038676</v>
      </c>
      <c r="I7173" s="586">
        <f t="shared" si="183"/>
        <v>1365.0467195073286</v>
      </c>
    </row>
    <row r="7174" spans="2:9" ht="20.100000000000001" customHeight="1" thickTop="1" thickBot="1">
      <c r="B7174" s="188"/>
      <c r="C7174" s="369" t="s">
        <v>15102</v>
      </c>
      <c r="D7174" s="354" t="s">
        <v>15103</v>
      </c>
      <c r="E7174" s="381" t="s">
        <v>11</v>
      </c>
      <c r="F7174" s="78">
        <v>1488.0194590976007</v>
      </c>
      <c r="G7174" s="99">
        <v>744.00972954880035</v>
      </c>
      <c r="H7174" s="99">
        <v>1980.5539000589067</v>
      </c>
      <c r="I7174" s="586">
        <f t="shared" si="183"/>
        <v>1636.8214050073609</v>
      </c>
    </row>
    <row r="7175" spans="2:9" ht="20.100000000000001" customHeight="1" thickTop="1" thickBot="1">
      <c r="B7175" s="343"/>
      <c r="C7175" s="249"/>
      <c r="D7175" s="200"/>
      <c r="E7175" s="201"/>
      <c r="F7175" s="78">
        <v>1117.6083171052803</v>
      </c>
      <c r="G7175" s="99">
        <v>558.80415855264016</v>
      </c>
      <c r="H7175" s="99">
        <v>1487.5366700671284</v>
      </c>
      <c r="I7175" s="573"/>
    </row>
    <row r="7176" spans="2:9" ht="20.100000000000001" customHeight="1" thickTop="1" thickBot="1">
      <c r="B7176" s="255"/>
      <c r="C7176" s="249"/>
      <c r="D7176" s="341" t="s">
        <v>15104</v>
      </c>
      <c r="E7176" s="201"/>
      <c r="F7176" s="78">
        <v>1128.9278353267202</v>
      </c>
      <c r="G7176" s="99">
        <v>564.46391766336012</v>
      </c>
      <c r="H7176" s="99">
        <v>1502.6029488198649</v>
      </c>
      <c r="I7176" s="573"/>
    </row>
    <row r="7177" spans="2:9" ht="20.100000000000001" customHeight="1" thickTop="1" thickBot="1">
      <c r="B7177" s="255"/>
      <c r="C7177" s="249"/>
      <c r="D7177" s="200"/>
      <c r="E7177" s="201"/>
      <c r="F7177" s="78">
        <v>1265.2660517868803</v>
      </c>
      <c r="G7177" s="99">
        <v>632.63302589344016</v>
      </c>
      <c r="H7177" s="99">
        <v>1684.069114928338</v>
      </c>
      <c r="I7177" s="573"/>
    </row>
    <row r="7178" spans="2:9" ht="20.100000000000001" customHeight="1" thickTop="1" thickBot="1">
      <c r="B7178" s="188" t="s">
        <v>13198</v>
      </c>
      <c r="C7178" s="369">
        <v>460001</v>
      </c>
      <c r="D7178" s="354" t="s">
        <v>15105</v>
      </c>
      <c r="E7178" s="381" t="s">
        <v>11</v>
      </c>
      <c r="F7178" s="78">
        <v>1067.5490758732801</v>
      </c>
      <c r="G7178" s="99">
        <v>533.77453793664006</v>
      </c>
      <c r="H7178" s="99">
        <v>1420.9078199873359</v>
      </c>
      <c r="I7178" s="586">
        <f>G7178*2.2</f>
        <v>1174.3039834606082</v>
      </c>
    </row>
    <row r="7179" spans="2:9" ht="20.100000000000001" customHeight="1" thickTop="1" thickBot="1">
      <c r="B7179" s="188" t="s">
        <v>13198</v>
      </c>
      <c r="C7179" s="369">
        <v>460002</v>
      </c>
      <c r="D7179" s="354" t="s">
        <v>15105</v>
      </c>
      <c r="E7179" s="381" t="s">
        <v>11</v>
      </c>
      <c r="F7179" s="78">
        <v>1093.9204203699203</v>
      </c>
      <c r="G7179" s="99">
        <v>546.96021018496015</v>
      </c>
      <c r="H7179" s="99">
        <v>1456.0080795123638</v>
      </c>
      <c r="I7179" s="586">
        <f t="shared" ref="I7179:I7242" si="184">G7179*2.2</f>
        <v>1203.3124624069123</v>
      </c>
    </row>
    <row r="7180" spans="2:9" ht="20.100000000000001" customHeight="1" thickTop="1" thickBot="1">
      <c r="B7180" s="188" t="s">
        <v>15106</v>
      </c>
      <c r="C7180" s="369">
        <v>460003</v>
      </c>
      <c r="D7180" s="354" t="s">
        <v>15107</v>
      </c>
      <c r="E7180" s="381" t="s">
        <v>11</v>
      </c>
      <c r="F7180" s="78">
        <v>1881.0151512838404</v>
      </c>
      <c r="G7180" s="99">
        <v>940.5075756419202</v>
      </c>
      <c r="H7180" s="99">
        <v>2503.6311663587917</v>
      </c>
      <c r="I7180" s="586">
        <f t="shared" si="184"/>
        <v>2069.1166664122247</v>
      </c>
    </row>
    <row r="7181" spans="2:9" ht="20.100000000000001" customHeight="1" thickTop="1" thickBot="1">
      <c r="B7181" s="188" t="s">
        <v>13198</v>
      </c>
      <c r="C7181" s="369">
        <v>460004</v>
      </c>
      <c r="D7181" s="354" t="s">
        <v>15108</v>
      </c>
      <c r="E7181" s="381" t="s">
        <v>11</v>
      </c>
      <c r="F7181" s="78">
        <v>1161.0338575264004</v>
      </c>
      <c r="G7181" s="99">
        <v>580.51692876320021</v>
      </c>
      <c r="H7181" s="99">
        <v>1545.336064367639</v>
      </c>
      <c r="I7181" s="586">
        <f t="shared" si="184"/>
        <v>1277.1372432790406</v>
      </c>
    </row>
    <row r="7182" spans="2:9" ht="20.100000000000001" customHeight="1" thickTop="1" thickBot="1">
      <c r="B7182" s="188" t="s">
        <v>13696</v>
      </c>
      <c r="C7182" s="369">
        <v>460023</v>
      </c>
      <c r="D7182" s="354" t="s">
        <v>15109</v>
      </c>
      <c r="E7182" s="381" t="s">
        <v>11</v>
      </c>
      <c r="F7182" s="78">
        <v>1211.4472593766404</v>
      </c>
      <c r="G7182" s="99">
        <v>605.72362968832022</v>
      </c>
      <c r="H7182" s="99">
        <v>1612.4363022303085</v>
      </c>
      <c r="I7182" s="586">
        <f t="shared" si="184"/>
        <v>1332.5919853143046</v>
      </c>
    </row>
    <row r="7183" spans="2:9" ht="20.100000000000001" customHeight="1" thickTop="1" thickBot="1">
      <c r="B7183" s="188" t="s">
        <v>13348</v>
      </c>
      <c r="C7183" s="369">
        <v>460024</v>
      </c>
      <c r="D7183" s="354" t="s">
        <v>15110</v>
      </c>
      <c r="E7183" s="381" t="s">
        <v>11</v>
      </c>
      <c r="F7183" s="78">
        <v>1055.3305345440001</v>
      </c>
      <c r="G7183" s="99">
        <v>527.66526727200005</v>
      </c>
      <c r="H7183" s="99">
        <v>1404.6449414780641</v>
      </c>
      <c r="I7183" s="586">
        <f t="shared" si="184"/>
        <v>1160.8635879984001</v>
      </c>
    </row>
    <row r="7184" spans="2:9" ht="20.100000000000001" customHeight="1" thickTop="1" thickBot="1">
      <c r="B7184" s="188" t="s">
        <v>14631</v>
      </c>
      <c r="C7184" s="369">
        <v>460025</v>
      </c>
      <c r="D7184" s="354" t="s">
        <v>15111</v>
      </c>
      <c r="E7184" s="381" t="s">
        <v>11</v>
      </c>
      <c r="F7184" s="78">
        <v>1829.7027263257603</v>
      </c>
      <c r="G7184" s="99">
        <v>914.85136316288015</v>
      </c>
      <c r="H7184" s="99">
        <v>2435.3343287395869</v>
      </c>
      <c r="I7184" s="586">
        <f t="shared" si="184"/>
        <v>2012.6729989583364</v>
      </c>
    </row>
    <row r="7185" spans="2:9" ht="20.100000000000001" customHeight="1" thickTop="1" thickBot="1">
      <c r="B7185" s="188" t="s">
        <v>13797</v>
      </c>
      <c r="C7185" s="369">
        <v>460026</v>
      </c>
      <c r="D7185" s="354" t="s">
        <v>15112</v>
      </c>
      <c r="E7185" s="381" t="s">
        <v>11</v>
      </c>
      <c r="F7185" s="78">
        <v>1087.0279098764802</v>
      </c>
      <c r="G7185" s="99">
        <v>543.51395493824009</v>
      </c>
      <c r="H7185" s="99">
        <v>1446.8341480455952</v>
      </c>
      <c r="I7185" s="586">
        <f t="shared" si="184"/>
        <v>1195.7307008641283</v>
      </c>
    </row>
    <row r="7186" spans="2:9" ht="20.100000000000001" customHeight="1" thickTop="1" thickBot="1">
      <c r="B7186" s="188" t="s">
        <v>13215</v>
      </c>
      <c r="C7186" s="369">
        <v>460028</v>
      </c>
      <c r="D7186" s="354" t="s">
        <v>15113</v>
      </c>
      <c r="E7186" s="381" t="s">
        <v>11</v>
      </c>
      <c r="F7186" s="78">
        <v>1341.6830159532803</v>
      </c>
      <c r="G7186" s="99">
        <v>670.84150797664017</v>
      </c>
      <c r="H7186" s="99">
        <v>1785.7800942338163</v>
      </c>
      <c r="I7186" s="586">
        <f t="shared" si="184"/>
        <v>1475.8513175486084</v>
      </c>
    </row>
    <row r="7187" spans="2:9" ht="20.100000000000001" customHeight="1" thickTop="1" thickBot="1">
      <c r="B7187" s="188" t="s">
        <v>13301</v>
      </c>
      <c r="C7187" s="369">
        <v>460029</v>
      </c>
      <c r="D7187" s="354" t="s">
        <v>15114</v>
      </c>
      <c r="E7187" s="381" t="s">
        <v>11</v>
      </c>
      <c r="F7187" s="78">
        <v>1448.6395226617603</v>
      </c>
      <c r="G7187" s="99">
        <v>724.31976133088017</v>
      </c>
      <c r="H7187" s="99">
        <v>1928.139204662803</v>
      </c>
      <c r="I7187" s="586">
        <f t="shared" si="184"/>
        <v>1593.5034749279364</v>
      </c>
    </row>
    <row r="7188" spans="2:9" ht="20.100000000000001" customHeight="1" thickTop="1" thickBot="1">
      <c r="B7188" s="188" t="s">
        <v>13183</v>
      </c>
      <c r="C7188" s="369">
        <v>460030</v>
      </c>
      <c r="D7188" s="354" t="s">
        <v>15115</v>
      </c>
      <c r="E7188" s="381" t="s">
        <v>11</v>
      </c>
      <c r="F7188" s="78">
        <v>1607.2489933843206</v>
      </c>
      <c r="G7188" s="99">
        <v>803.62449669216028</v>
      </c>
      <c r="H7188" s="99">
        <v>2139.2484101945306</v>
      </c>
      <c r="I7188" s="586">
        <f t="shared" si="184"/>
        <v>1767.9738927227527</v>
      </c>
    </row>
    <row r="7189" spans="2:9" ht="20.100000000000001" customHeight="1" thickTop="1" thickBot="1">
      <c r="B7189" s="188" t="s">
        <v>13658</v>
      </c>
      <c r="C7189" s="369">
        <v>460031</v>
      </c>
      <c r="D7189" s="354" t="s">
        <v>15116</v>
      </c>
      <c r="E7189" s="381" t="s">
        <v>11</v>
      </c>
      <c r="F7189" s="78">
        <v>1640.6081993100804</v>
      </c>
      <c r="G7189" s="99">
        <v>820.3040996550402</v>
      </c>
      <c r="H7189" s="99">
        <v>2183.6495132817172</v>
      </c>
      <c r="I7189" s="586">
        <f t="shared" si="184"/>
        <v>1804.6690192410886</v>
      </c>
    </row>
    <row r="7190" spans="2:9" ht="20.100000000000001" customHeight="1" thickTop="1" thickBot="1">
      <c r="B7190" s="188" t="s">
        <v>13291</v>
      </c>
      <c r="C7190" s="369">
        <v>460032</v>
      </c>
      <c r="D7190" s="354" t="s">
        <v>15117</v>
      </c>
      <c r="E7190" s="381" t="s">
        <v>11</v>
      </c>
      <c r="F7190" s="78">
        <v>1580.3327863980803</v>
      </c>
      <c r="G7190" s="99">
        <v>790.16639319904016</v>
      </c>
      <c r="H7190" s="99">
        <v>2103.422938695845</v>
      </c>
      <c r="I7190" s="586">
        <f t="shared" si="184"/>
        <v>1738.3660650378886</v>
      </c>
    </row>
    <row r="7191" spans="2:9" ht="20.100000000000001" customHeight="1" thickTop="1" thickBot="1">
      <c r="B7191" s="188" t="s">
        <v>14629</v>
      </c>
      <c r="C7191" s="369">
        <v>460033</v>
      </c>
      <c r="D7191" s="354" t="s">
        <v>15118</v>
      </c>
      <c r="E7191" s="381" t="s">
        <v>11</v>
      </c>
      <c r="F7191" s="78">
        <v>1311.1570949734403</v>
      </c>
      <c r="G7191" s="99">
        <v>655.57854748672014</v>
      </c>
      <c r="H7191" s="99">
        <v>1745.1500934096491</v>
      </c>
      <c r="I7191" s="586">
        <f t="shared" si="184"/>
        <v>1442.2728044707844</v>
      </c>
    </row>
    <row r="7192" spans="2:9" ht="20.100000000000001" customHeight="1" thickTop="1" thickBot="1">
      <c r="B7192" s="188" t="s">
        <v>13175</v>
      </c>
      <c r="C7192" s="369">
        <v>460034</v>
      </c>
      <c r="D7192" s="354" t="s">
        <v>15119</v>
      </c>
      <c r="E7192" s="381" t="s">
        <v>11</v>
      </c>
      <c r="F7192" s="78">
        <v>1155.5579895059202</v>
      </c>
      <c r="G7192" s="99">
        <v>577.7789947529601</v>
      </c>
      <c r="H7192" s="99">
        <v>1538.0476840323799</v>
      </c>
      <c r="I7192" s="586">
        <f t="shared" si="184"/>
        <v>1271.1137884565123</v>
      </c>
    </row>
    <row r="7193" spans="2:9" ht="20.100000000000001" customHeight="1" thickTop="1" thickBot="1">
      <c r="B7193" s="188" t="s">
        <v>13683</v>
      </c>
      <c r="C7193" s="369">
        <v>460035</v>
      </c>
      <c r="D7193" s="354" t="s">
        <v>15120</v>
      </c>
      <c r="E7193" s="381" t="s">
        <v>11</v>
      </c>
      <c r="F7193" s="78">
        <v>2101.8751614432003</v>
      </c>
      <c r="G7193" s="99">
        <v>1050.9375807216002</v>
      </c>
      <c r="H7193" s="99">
        <v>2797.5958398808998</v>
      </c>
      <c r="I7193" s="586">
        <f t="shared" si="184"/>
        <v>2312.0626775875207</v>
      </c>
    </row>
    <row r="7194" spans="2:9" ht="20.100000000000001" customHeight="1" thickTop="1" thickBot="1">
      <c r="B7194" s="188" t="s">
        <v>15121</v>
      </c>
      <c r="C7194" s="369">
        <v>460036</v>
      </c>
      <c r="D7194" s="354" t="s">
        <v>15122</v>
      </c>
      <c r="E7194" s="381" t="s">
        <v>11</v>
      </c>
      <c r="F7194" s="78">
        <v>1120.3734942400001</v>
      </c>
      <c r="G7194" s="99">
        <v>560.18674712000006</v>
      </c>
      <c r="H7194" s="99">
        <v>1491.21712083344</v>
      </c>
      <c r="I7194" s="586">
        <f t="shared" si="184"/>
        <v>1232.4108436640001</v>
      </c>
    </row>
    <row r="7195" spans="2:9" ht="20.100000000000001" customHeight="1" thickTop="1" thickBot="1">
      <c r="B7195" s="188" t="s">
        <v>13169</v>
      </c>
      <c r="C7195" s="369">
        <v>460037</v>
      </c>
      <c r="D7195" s="354" t="s">
        <v>15123</v>
      </c>
      <c r="E7195" s="381" t="s">
        <v>11</v>
      </c>
      <c r="F7195" s="78">
        <v>1432.7840242144002</v>
      </c>
      <c r="G7195" s="99">
        <v>716.39201210720012</v>
      </c>
      <c r="H7195" s="99">
        <v>1907.0355362293669</v>
      </c>
      <c r="I7195" s="586">
        <f t="shared" si="184"/>
        <v>1576.0624266358404</v>
      </c>
    </row>
    <row r="7196" spans="2:9" ht="20.100000000000001" customHeight="1" thickTop="1" thickBot="1">
      <c r="B7196" s="188" t="s">
        <v>14430</v>
      </c>
      <c r="C7196" s="369">
        <v>460038</v>
      </c>
      <c r="D7196" s="354" t="s">
        <v>15124</v>
      </c>
      <c r="E7196" s="381" t="s">
        <v>11</v>
      </c>
      <c r="F7196" s="78">
        <v>1572.0236334316805</v>
      </c>
      <c r="G7196" s="99">
        <v>786.01181671584027</v>
      </c>
      <c r="H7196" s="99">
        <v>2092.363456097567</v>
      </c>
      <c r="I7196" s="586">
        <f t="shared" si="184"/>
        <v>1729.2259967748487</v>
      </c>
    </row>
    <row r="7197" spans="2:9" ht="20.100000000000001" customHeight="1" thickTop="1" thickBot="1">
      <c r="B7197" s="188" t="s">
        <v>13218</v>
      </c>
      <c r="C7197" s="369">
        <v>460039</v>
      </c>
      <c r="D7197" s="354" t="s">
        <v>15125</v>
      </c>
      <c r="E7197" s="381" t="s">
        <v>11</v>
      </c>
      <c r="F7197" s="78">
        <v>2225.2456506508806</v>
      </c>
      <c r="G7197" s="99">
        <v>1112.6228253254403</v>
      </c>
      <c r="H7197" s="99">
        <v>2961.8019610163224</v>
      </c>
      <c r="I7197" s="586">
        <f t="shared" si="184"/>
        <v>2447.7702157159688</v>
      </c>
    </row>
    <row r="7198" spans="2:9" ht="20.100000000000001" customHeight="1" thickTop="1" thickBot="1">
      <c r="B7198" s="188" t="s">
        <v>13615</v>
      </c>
      <c r="C7198" s="369">
        <v>460040</v>
      </c>
      <c r="D7198" s="354" t="s">
        <v>15126</v>
      </c>
      <c r="E7198" s="381" t="s">
        <v>11</v>
      </c>
      <c r="F7198" s="78">
        <v>1240.3930791366402</v>
      </c>
      <c r="G7198" s="99">
        <v>620.19653956832008</v>
      </c>
      <c r="H7198" s="99">
        <v>1650.963188330868</v>
      </c>
      <c r="I7198" s="586">
        <f t="shared" si="184"/>
        <v>1364.4323870503042</v>
      </c>
    </row>
    <row r="7199" spans="2:9" ht="20.100000000000001" customHeight="1" thickTop="1" thickBot="1">
      <c r="B7199" s="188" t="s">
        <v>13232</v>
      </c>
      <c r="C7199" s="369">
        <v>460041</v>
      </c>
      <c r="D7199" s="354" t="s">
        <v>15127</v>
      </c>
      <c r="E7199" s="381" t="s">
        <v>11</v>
      </c>
      <c r="F7199" s="78">
        <v>2526.1868252192007</v>
      </c>
      <c r="G7199" s="99">
        <v>1263.0934126096004</v>
      </c>
      <c r="H7199" s="99">
        <v>3362.354664366756</v>
      </c>
      <c r="I7199" s="586">
        <f t="shared" si="184"/>
        <v>2778.8055077411209</v>
      </c>
    </row>
    <row r="7200" spans="2:9" ht="20.100000000000001" customHeight="1" thickTop="1" thickBot="1">
      <c r="B7200" s="188" t="s">
        <v>13621</v>
      </c>
      <c r="C7200" s="369">
        <v>460042</v>
      </c>
      <c r="D7200" s="354" t="s">
        <v>15128</v>
      </c>
      <c r="E7200" s="381" t="s">
        <v>11</v>
      </c>
      <c r="F7200" s="78">
        <v>1487.9785944108801</v>
      </c>
      <c r="G7200" s="99">
        <v>743.98929720544004</v>
      </c>
      <c r="H7200" s="99">
        <v>1980.4995091608814</v>
      </c>
      <c r="I7200" s="586">
        <f t="shared" si="184"/>
        <v>1636.7764538519682</v>
      </c>
    </row>
    <row r="7201" spans="2:9" ht="20.100000000000001" customHeight="1" thickTop="1" thickBot="1">
      <c r="B7201" s="188" t="s">
        <v>13618</v>
      </c>
      <c r="C7201" s="369">
        <v>460043</v>
      </c>
      <c r="D7201" s="354" t="s">
        <v>15129</v>
      </c>
      <c r="E7201" s="381" t="s">
        <v>11</v>
      </c>
      <c r="F7201" s="78">
        <v>946.53511693312021</v>
      </c>
      <c r="G7201" s="99">
        <v>473.2675584665601</v>
      </c>
      <c r="H7201" s="99">
        <v>1259.8382406379831</v>
      </c>
      <c r="I7201" s="586">
        <f t="shared" si="184"/>
        <v>1041.1886286264323</v>
      </c>
    </row>
    <row r="7202" spans="2:9" ht="20.100000000000001" customHeight="1" thickTop="1" thickBot="1">
      <c r="B7202" s="188" t="s">
        <v>13484</v>
      </c>
      <c r="C7202" s="369">
        <v>460044</v>
      </c>
      <c r="D7202" s="354" t="s">
        <v>15130</v>
      </c>
      <c r="E7202" s="381" t="s">
        <v>11</v>
      </c>
      <c r="F7202" s="78">
        <v>946.53511693312021</v>
      </c>
      <c r="G7202" s="99">
        <v>473.2675584665601</v>
      </c>
      <c r="H7202" s="99">
        <v>1259.8382406379831</v>
      </c>
      <c r="I7202" s="586">
        <f t="shared" si="184"/>
        <v>1041.1886286264323</v>
      </c>
    </row>
    <row r="7203" spans="2:9" ht="20.100000000000001" customHeight="1" thickTop="1" thickBot="1">
      <c r="B7203" s="188" t="s">
        <v>13822</v>
      </c>
      <c r="C7203" s="369">
        <v>460045</v>
      </c>
      <c r="D7203" s="354" t="s">
        <v>15131</v>
      </c>
      <c r="E7203" s="381" t="s">
        <v>11</v>
      </c>
      <c r="F7203" s="78">
        <v>1027.9784375660802</v>
      </c>
      <c r="G7203" s="99">
        <v>513.98921878304009</v>
      </c>
      <c r="H7203" s="99">
        <v>1368.2393004004527</v>
      </c>
      <c r="I7203" s="586">
        <f t="shared" si="184"/>
        <v>1130.7762813226882</v>
      </c>
    </row>
    <row r="7204" spans="2:9" ht="20.100000000000001" customHeight="1" thickTop="1" thickBot="1">
      <c r="B7204" s="188" t="s">
        <v>13629</v>
      </c>
      <c r="C7204" s="369">
        <v>460046</v>
      </c>
      <c r="D7204" s="354" t="s">
        <v>15132</v>
      </c>
      <c r="E7204" s="381" t="s">
        <v>11</v>
      </c>
      <c r="F7204" s="78">
        <v>2368.5581069779205</v>
      </c>
      <c r="G7204" s="99">
        <v>1184.2790534889602</v>
      </c>
      <c r="H7204" s="99">
        <v>3152.550840387612</v>
      </c>
      <c r="I7204" s="586">
        <f t="shared" si="184"/>
        <v>2605.4139176757126</v>
      </c>
    </row>
    <row r="7205" spans="2:9" ht="20.100000000000001" customHeight="1" thickTop="1" thickBot="1">
      <c r="B7205" s="188" t="s">
        <v>13229</v>
      </c>
      <c r="C7205" s="369">
        <v>460047</v>
      </c>
      <c r="D7205" s="354" t="s">
        <v>15133</v>
      </c>
      <c r="E7205" s="381" t="s">
        <v>11</v>
      </c>
      <c r="F7205" s="78">
        <v>2501.4228250668803</v>
      </c>
      <c r="G7205" s="99">
        <v>1250.7114125334401</v>
      </c>
      <c r="H7205" s="99">
        <v>3329.3937801640182</v>
      </c>
      <c r="I7205" s="586">
        <f t="shared" si="184"/>
        <v>2751.5651075735686</v>
      </c>
    </row>
    <row r="7206" spans="2:9" ht="20.100000000000001" customHeight="1" thickTop="1" thickBot="1">
      <c r="B7206" s="188" t="s">
        <v>13758</v>
      </c>
      <c r="C7206" s="369">
        <v>460048</v>
      </c>
      <c r="D7206" s="354" t="s">
        <v>15134</v>
      </c>
      <c r="E7206" s="381" t="s">
        <v>11</v>
      </c>
      <c r="F7206" s="78">
        <v>2164.0575930688005</v>
      </c>
      <c r="G7206" s="99">
        <v>1082.0287965344003</v>
      </c>
      <c r="H7206" s="99">
        <v>2880.3606563745734</v>
      </c>
      <c r="I7206" s="586">
        <f t="shared" si="184"/>
        <v>2380.4633523756806</v>
      </c>
    </row>
    <row r="7207" spans="2:9" ht="20.100000000000001" customHeight="1" thickTop="1" thickBot="1">
      <c r="B7207" s="188" t="s">
        <v>15135</v>
      </c>
      <c r="C7207" s="369">
        <v>460049</v>
      </c>
      <c r="D7207" s="354" t="s">
        <v>15136</v>
      </c>
      <c r="E7207" s="381" t="s">
        <v>11</v>
      </c>
      <c r="F7207" s="78">
        <v>2309.1817171737603</v>
      </c>
      <c r="G7207" s="99">
        <v>1154.5908585868801</v>
      </c>
      <c r="H7207" s="99">
        <v>3073.5208655582746</v>
      </c>
      <c r="I7207" s="586">
        <f t="shared" si="184"/>
        <v>2540.0998888911363</v>
      </c>
    </row>
    <row r="7208" spans="2:9" ht="20.100000000000001" customHeight="1" thickTop="1" thickBot="1">
      <c r="B7208" s="188" t="s">
        <v>13229</v>
      </c>
      <c r="C7208" s="369">
        <v>460050</v>
      </c>
      <c r="D7208" s="354" t="s">
        <v>15137</v>
      </c>
      <c r="E7208" s="381" t="s">
        <v>11</v>
      </c>
      <c r="F7208" s="78">
        <v>2397.490305175681</v>
      </c>
      <c r="G7208" s="99">
        <v>1198.7451525878405</v>
      </c>
      <c r="H7208" s="99">
        <v>3191.0595961888316</v>
      </c>
      <c r="I7208" s="586">
        <f t="shared" si="184"/>
        <v>2637.2393356932494</v>
      </c>
    </row>
    <row r="7209" spans="2:9" ht="20.100000000000001" customHeight="1" thickTop="1" thickBot="1">
      <c r="B7209" s="188" t="s">
        <v>13612</v>
      </c>
      <c r="C7209" s="369">
        <v>460051</v>
      </c>
      <c r="D7209" s="354" t="s">
        <v>13614</v>
      </c>
      <c r="E7209" s="381" t="s">
        <v>11</v>
      </c>
      <c r="F7209" s="78">
        <v>2029.5038012620807</v>
      </c>
      <c r="G7209" s="99">
        <v>1014.7519006310404</v>
      </c>
      <c r="H7209" s="99">
        <v>2701.2695594798292</v>
      </c>
      <c r="I7209" s="586">
        <f t="shared" si="184"/>
        <v>2232.4541813882888</v>
      </c>
    </row>
    <row r="7210" spans="2:9" ht="20.100000000000001" customHeight="1" thickTop="1" thickBot="1">
      <c r="B7210" s="188" t="s">
        <v>13226</v>
      </c>
      <c r="C7210" s="369">
        <v>460052</v>
      </c>
      <c r="D7210" s="354" t="s">
        <v>15138</v>
      </c>
      <c r="E7210" s="381" t="s">
        <v>11</v>
      </c>
      <c r="F7210" s="78">
        <v>2121.7490207513606</v>
      </c>
      <c r="G7210" s="99">
        <v>1060.8745103756803</v>
      </c>
      <c r="H7210" s="99">
        <v>2824.0479466200613</v>
      </c>
      <c r="I7210" s="586">
        <f t="shared" si="184"/>
        <v>2333.9239228264969</v>
      </c>
    </row>
    <row r="7211" spans="2:9" ht="20.100000000000001" customHeight="1" thickTop="1" thickBot="1">
      <c r="B7211" s="188" t="s">
        <v>13813</v>
      </c>
      <c r="C7211" s="369">
        <v>460053</v>
      </c>
      <c r="D7211" s="354" t="s">
        <v>15139</v>
      </c>
      <c r="E7211" s="381" t="s">
        <v>11</v>
      </c>
      <c r="F7211" s="78">
        <v>2121.7490207513606</v>
      </c>
      <c r="G7211" s="99">
        <v>1060.8745103756803</v>
      </c>
      <c r="H7211" s="99">
        <v>2824.0479466200613</v>
      </c>
      <c r="I7211" s="586">
        <f t="shared" si="184"/>
        <v>2333.9239228264969</v>
      </c>
    </row>
    <row r="7212" spans="2:9" ht="20.100000000000001" customHeight="1" thickTop="1" thickBot="1">
      <c r="B7212" s="188" t="s">
        <v>13200</v>
      </c>
      <c r="C7212" s="369">
        <v>460054</v>
      </c>
      <c r="D7212" s="354" t="s">
        <v>15140</v>
      </c>
      <c r="E7212" s="381" t="s">
        <v>11</v>
      </c>
      <c r="F7212" s="78">
        <v>721.98366340672021</v>
      </c>
      <c r="G7212" s="99">
        <v>360.99183170336011</v>
      </c>
      <c r="H7212" s="99">
        <v>960.96025599434472</v>
      </c>
      <c r="I7212" s="586">
        <f t="shared" si="184"/>
        <v>794.18202974739233</v>
      </c>
    </row>
    <row r="7213" spans="2:9" ht="20.100000000000001" customHeight="1" thickTop="1" thickBot="1">
      <c r="B7213" s="188" t="s">
        <v>13723</v>
      </c>
      <c r="C7213" s="369">
        <v>460055</v>
      </c>
      <c r="D7213" s="354" t="s">
        <v>15141</v>
      </c>
      <c r="E7213" s="381" t="s">
        <v>11</v>
      </c>
      <c r="F7213" s="78">
        <v>721.98366340672021</v>
      </c>
      <c r="G7213" s="99">
        <v>360.99183170336011</v>
      </c>
      <c r="H7213" s="99">
        <v>960.96025599434472</v>
      </c>
      <c r="I7213" s="586">
        <f t="shared" si="184"/>
        <v>794.18202974739233</v>
      </c>
    </row>
    <row r="7214" spans="2:9" ht="20.100000000000001" customHeight="1" thickTop="1" thickBot="1">
      <c r="B7214" s="188" t="s">
        <v>13183</v>
      </c>
      <c r="C7214" s="369">
        <v>460056</v>
      </c>
      <c r="D7214" s="354" t="s">
        <v>15142</v>
      </c>
      <c r="E7214" s="381" t="s">
        <v>11</v>
      </c>
      <c r="F7214" s="78">
        <v>983.17711935872035</v>
      </c>
      <c r="G7214" s="99">
        <v>491.58855967936017</v>
      </c>
      <c r="H7214" s="99">
        <v>1308.6087458664567</v>
      </c>
      <c r="I7214" s="586">
        <f t="shared" si="184"/>
        <v>1081.4948312945924</v>
      </c>
    </row>
    <row r="7215" spans="2:9" ht="20.100000000000001" customHeight="1" thickTop="1" thickBot="1">
      <c r="B7215" s="188" t="s">
        <v>13154</v>
      </c>
      <c r="C7215" s="369">
        <v>460061</v>
      </c>
      <c r="D7215" s="354" t="s">
        <v>15143</v>
      </c>
      <c r="E7215" s="381" t="s">
        <v>11</v>
      </c>
      <c r="F7215" s="78">
        <v>1448.6395226617603</v>
      </c>
      <c r="G7215" s="99">
        <v>724.31976133088017</v>
      </c>
      <c r="H7215" s="99">
        <v>1928.139204662803</v>
      </c>
      <c r="I7215" s="586">
        <f t="shared" si="184"/>
        <v>1593.5034749279364</v>
      </c>
    </row>
    <row r="7216" spans="2:9" ht="20.100000000000001" customHeight="1" thickTop="1" thickBot="1">
      <c r="B7216" s="188" t="s">
        <v>13157</v>
      </c>
      <c r="C7216" s="369">
        <v>460063</v>
      </c>
      <c r="D7216" s="354" t="s">
        <v>15144</v>
      </c>
      <c r="E7216" s="381" t="s">
        <v>11</v>
      </c>
      <c r="F7216" s="78">
        <v>1577.8536620704006</v>
      </c>
      <c r="G7216" s="99">
        <v>788.92683103520028</v>
      </c>
      <c r="H7216" s="99">
        <v>2100.1232242157034</v>
      </c>
      <c r="I7216" s="586">
        <f t="shared" si="184"/>
        <v>1735.6390282774407</v>
      </c>
    </row>
    <row r="7217" spans="2:9" ht="20.100000000000001" customHeight="1" thickTop="1" thickBot="1">
      <c r="B7217" s="188" t="s">
        <v>13166</v>
      </c>
      <c r="C7217" s="369">
        <v>460065</v>
      </c>
      <c r="D7217" s="354" t="s">
        <v>15145</v>
      </c>
      <c r="E7217" s="381" t="s">
        <v>11</v>
      </c>
      <c r="F7217" s="78">
        <v>1368.5311151283202</v>
      </c>
      <c r="G7217" s="99">
        <v>684.26555756416008</v>
      </c>
      <c r="H7217" s="99">
        <v>1821.5149142357941</v>
      </c>
      <c r="I7217" s="586">
        <f t="shared" si="184"/>
        <v>1505.3842266411523</v>
      </c>
    </row>
    <row r="7218" spans="2:9" ht="20.100000000000001" customHeight="1" thickTop="1" thickBot="1">
      <c r="B7218" s="188" t="s">
        <v>13807</v>
      </c>
      <c r="C7218" s="369">
        <v>460066</v>
      </c>
      <c r="D7218" s="354" t="s">
        <v>15146</v>
      </c>
      <c r="E7218" s="381" t="s">
        <v>11</v>
      </c>
      <c r="F7218" s="78">
        <v>1555.5415431212805</v>
      </c>
      <c r="G7218" s="99">
        <v>777.77077156064024</v>
      </c>
      <c r="H7218" s="99">
        <v>2070.4257938944247</v>
      </c>
      <c r="I7218" s="586">
        <f t="shared" si="184"/>
        <v>1711.0956974334088</v>
      </c>
    </row>
    <row r="7219" spans="2:9" ht="20.100000000000001" customHeight="1" thickTop="1" thickBot="1">
      <c r="B7219" s="188" t="s">
        <v>14922</v>
      </c>
      <c r="C7219" s="369">
        <v>460067</v>
      </c>
      <c r="D7219" s="354" t="s">
        <v>15147</v>
      </c>
      <c r="E7219" s="381" t="s">
        <v>11</v>
      </c>
      <c r="F7219" s="78">
        <v>2460.6398677203206</v>
      </c>
      <c r="G7219" s="99">
        <v>1230.3199338601603</v>
      </c>
      <c r="H7219" s="99">
        <v>3275.1116639357469</v>
      </c>
      <c r="I7219" s="586">
        <f t="shared" si="184"/>
        <v>2706.703854492353</v>
      </c>
    </row>
    <row r="7220" spans="2:9" ht="20.100000000000001" customHeight="1" thickTop="1" thickBot="1">
      <c r="B7220" s="188" t="s">
        <v>13810</v>
      </c>
      <c r="C7220" s="369">
        <v>460068</v>
      </c>
      <c r="D7220" s="354" t="s">
        <v>15148</v>
      </c>
      <c r="E7220" s="381" t="s">
        <v>11</v>
      </c>
      <c r="F7220" s="78">
        <v>2050.5218717984003</v>
      </c>
      <c r="G7220" s="99">
        <v>1025.2609358992001</v>
      </c>
      <c r="H7220" s="99">
        <v>2729.2446113636706</v>
      </c>
      <c r="I7220" s="586">
        <f t="shared" si="184"/>
        <v>2255.5740589782404</v>
      </c>
    </row>
    <row r="7221" spans="2:9" ht="20.100000000000001" customHeight="1" thickTop="1" thickBot="1">
      <c r="B7221" s="188" t="s">
        <v>13825</v>
      </c>
      <c r="C7221" s="369">
        <v>460069</v>
      </c>
      <c r="D7221" s="354" t="s">
        <v>15149</v>
      </c>
      <c r="E7221" s="381" t="s">
        <v>11</v>
      </c>
      <c r="F7221" s="78">
        <v>2319.1935654201607</v>
      </c>
      <c r="G7221" s="99">
        <v>1159.5967827100803</v>
      </c>
      <c r="H7221" s="99">
        <v>3086.8466355742344</v>
      </c>
      <c r="I7221" s="586">
        <f t="shared" si="184"/>
        <v>2551.1129219621771</v>
      </c>
    </row>
    <row r="7222" spans="2:9" ht="20.100000000000001" customHeight="1" thickTop="1" thickBot="1">
      <c r="B7222" s="188" t="s">
        <v>14570</v>
      </c>
      <c r="C7222" s="369">
        <v>460070</v>
      </c>
      <c r="D7222" s="354" t="s">
        <v>15150</v>
      </c>
      <c r="E7222" s="381" t="s">
        <v>11</v>
      </c>
      <c r="F7222" s="78">
        <v>3252.543010104961</v>
      </c>
      <c r="G7222" s="99">
        <v>1626.2715050524805</v>
      </c>
      <c r="H7222" s="99">
        <v>4329.134746449703</v>
      </c>
      <c r="I7222" s="586">
        <f t="shared" si="184"/>
        <v>3577.7973111154574</v>
      </c>
    </row>
    <row r="7223" spans="2:9" ht="20.100000000000001" customHeight="1" thickTop="1" thickBot="1">
      <c r="B7223" s="188" t="s">
        <v>13235</v>
      </c>
      <c r="C7223" s="369">
        <v>460071</v>
      </c>
      <c r="D7223" s="354" t="s">
        <v>15151</v>
      </c>
      <c r="E7223" s="381" t="s">
        <v>11</v>
      </c>
      <c r="F7223" s="78">
        <v>2069.4296480000007</v>
      </c>
      <c r="G7223" s="99">
        <v>1034.7148240000004</v>
      </c>
      <c r="H7223" s="99">
        <v>2754.4108614880015</v>
      </c>
      <c r="I7223" s="586">
        <f t="shared" si="184"/>
        <v>2276.3726128000012</v>
      </c>
    </row>
    <row r="7224" spans="2:9" ht="20.100000000000001" customHeight="1" thickTop="1" thickBot="1">
      <c r="B7224" s="188" t="s">
        <v>14471</v>
      </c>
      <c r="C7224" s="369">
        <v>460074</v>
      </c>
      <c r="D7224" s="354" t="s">
        <v>15152</v>
      </c>
      <c r="E7224" s="381" t="s">
        <v>11</v>
      </c>
      <c r="F7224" s="78">
        <v>1311.1570949734403</v>
      </c>
      <c r="G7224" s="99">
        <v>655.57854748672014</v>
      </c>
      <c r="H7224" s="99">
        <v>1745.1500934096491</v>
      </c>
      <c r="I7224" s="586">
        <f t="shared" si="184"/>
        <v>1442.2728044707844</v>
      </c>
    </row>
    <row r="7225" spans="2:9" ht="20.100000000000001" customHeight="1" thickTop="1" thickBot="1">
      <c r="B7225" s="188" t="s">
        <v>14468</v>
      </c>
      <c r="C7225" s="369">
        <v>460075</v>
      </c>
      <c r="D7225" s="354" t="s">
        <v>15153</v>
      </c>
      <c r="E7225" s="381" t="s">
        <v>11</v>
      </c>
      <c r="F7225" s="78">
        <v>1516.4612810547205</v>
      </c>
      <c r="G7225" s="99">
        <v>758.23064052736026</v>
      </c>
      <c r="H7225" s="99">
        <v>2018.4099650838332</v>
      </c>
      <c r="I7225" s="586">
        <f t="shared" si="184"/>
        <v>1668.1074091601927</v>
      </c>
    </row>
    <row r="7226" spans="2:9" ht="20.100000000000001" customHeight="1" thickTop="1" thickBot="1">
      <c r="B7226" s="188" t="s">
        <v>13274</v>
      </c>
      <c r="C7226" s="369">
        <v>460081</v>
      </c>
      <c r="D7226" s="354" t="s">
        <v>15154</v>
      </c>
      <c r="E7226" s="381" t="s">
        <v>11</v>
      </c>
      <c r="F7226" s="78">
        <v>1179.6272899840001</v>
      </c>
      <c r="G7226" s="99">
        <v>589.81364499200004</v>
      </c>
      <c r="H7226" s="99">
        <v>1570.0839229687042</v>
      </c>
      <c r="I7226" s="586">
        <f t="shared" si="184"/>
        <v>1297.5900189824001</v>
      </c>
    </row>
    <row r="7227" spans="2:9" ht="20.100000000000001" customHeight="1" thickTop="1" thickBot="1">
      <c r="B7227" s="188" t="s">
        <v>13277</v>
      </c>
      <c r="C7227" s="369">
        <v>460083</v>
      </c>
      <c r="D7227" s="354" t="s">
        <v>15155</v>
      </c>
      <c r="E7227" s="381" t="s">
        <v>11</v>
      </c>
      <c r="F7227" s="78">
        <v>1315.7748045728003</v>
      </c>
      <c r="G7227" s="99">
        <v>657.88740228640017</v>
      </c>
      <c r="H7227" s="99">
        <v>1751.2962648863975</v>
      </c>
      <c r="I7227" s="586">
        <f t="shared" si="184"/>
        <v>1447.3522850300806</v>
      </c>
    </row>
    <row r="7228" spans="2:9" ht="20.100000000000001" customHeight="1" thickTop="1" thickBot="1">
      <c r="B7228" s="188" t="s">
        <v>13223</v>
      </c>
      <c r="C7228" s="369">
        <v>460084</v>
      </c>
      <c r="D7228" s="354" t="s">
        <v>15156</v>
      </c>
      <c r="E7228" s="381" t="s">
        <v>11</v>
      </c>
      <c r="F7228" s="78">
        <v>1430.1550627020806</v>
      </c>
      <c r="G7228" s="99">
        <v>715.07753135104031</v>
      </c>
      <c r="H7228" s="99">
        <v>1903.5363884564692</v>
      </c>
      <c r="I7228" s="586">
        <f t="shared" si="184"/>
        <v>1573.1705689722887</v>
      </c>
    </row>
    <row r="7229" spans="2:9" ht="20.100000000000001" customHeight="1" thickTop="1" thickBot="1">
      <c r="B7229" s="188" t="s">
        <v>15157</v>
      </c>
      <c r="C7229" s="369">
        <v>460086</v>
      </c>
      <c r="D7229" s="354" t="s">
        <v>15158</v>
      </c>
      <c r="E7229" s="381" t="s">
        <v>11</v>
      </c>
      <c r="F7229" s="78">
        <v>1264.1899483699203</v>
      </c>
      <c r="G7229" s="99">
        <v>632.09497418496017</v>
      </c>
      <c r="H7229" s="99">
        <v>1682.6368212803641</v>
      </c>
      <c r="I7229" s="586">
        <f t="shared" si="184"/>
        <v>1390.6089432069125</v>
      </c>
    </row>
    <row r="7230" spans="2:9" ht="20.100000000000001" customHeight="1" thickTop="1" thickBot="1">
      <c r="B7230" s="188" t="s">
        <v>15159</v>
      </c>
      <c r="C7230" s="369">
        <v>460087</v>
      </c>
      <c r="D7230" s="354" t="s">
        <v>15160</v>
      </c>
      <c r="E7230" s="381" t="s">
        <v>11</v>
      </c>
      <c r="F7230" s="78">
        <v>1131.2843655942402</v>
      </c>
      <c r="G7230" s="99">
        <v>565.64218279712009</v>
      </c>
      <c r="H7230" s="99">
        <v>1505.7394906059337</v>
      </c>
      <c r="I7230" s="586">
        <f t="shared" si="184"/>
        <v>1244.4128021536642</v>
      </c>
    </row>
    <row r="7231" spans="2:9" ht="20.100000000000001" customHeight="1" thickTop="1" thickBot="1">
      <c r="B7231" s="188" t="s">
        <v>14546</v>
      </c>
      <c r="C7231" s="369">
        <v>460088</v>
      </c>
      <c r="D7231" s="354" t="s">
        <v>15161</v>
      </c>
      <c r="E7231" s="381" t="s">
        <v>11</v>
      </c>
      <c r="F7231" s="78">
        <v>1252.0395148518403</v>
      </c>
      <c r="G7231" s="99">
        <v>626.01975742592015</v>
      </c>
      <c r="H7231" s="99">
        <v>1666.4645942677996</v>
      </c>
      <c r="I7231" s="586">
        <f t="shared" si="184"/>
        <v>1377.2434663370245</v>
      </c>
    </row>
    <row r="7232" spans="2:9" ht="20.100000000000001" customHeight="1" thickTop="1" thickBot="1">
      <c r="B7232" s="188" t="s">
        <v>13484</v>
      </c>
      <c r="C7232" s="369">
        <v>460089</v>
      </c>
      <c r="D7232" s="354" t="s">
        <v>15162</v>
      </c>
      <c r="E7232" s="381" t="s">
        <v>11</v>
      </c>
      <c r="F7232" s="78">
        <v>1424.9924906131203</v>
      </c>
      <c r="G7232" s="99">
        <v>712.49624530656013</v>
      </c>
      <c r="H7232" s="99">
        <v>1896.6650050060632</v>
      </c>
      <c r="I7232" s="586">
        <f t="shared" si="184"/>
        <v>1567.4917396744324</v>
      </c>
    </row>
    <row r="7233" spans="2:9" ht="20.100000000000001" customHeight="1" thickTop="1" thickBot="1">
      <c r="B7233" s="188" t="s">
        <v>13729</v>
      </c>
      <c r="C7233" s="369">
        <v>460090</v>
      </c>
      <c r="D7233" s="354" t="s">
        <v>15163</v>
      </c>
      <c r="E7233" s="381" t="s">
        <v>11</v>
      </c>
      <c r="F7233" s="78">
        <v>1055.3305345440001</v>
      </c>
      <c r="G7233" s="99">
        <v>527.66526727200005</v>
      </c>
      <c r="H7233" s="99">
        <v>1404.6449414780641</v>
      </c>
      <c r="I7233" s="586">
        <f t="shared" si="184"/>
        <v>1160.8635879984001</v>
      </c>
    </row>
    <row r="7234" spans="2:9" ht="20.100000000000001" customHeight="1" thickTop="1" thickBot="1">
      <c r="B7234" s="188"/>
      <c r="C7234" s="369">
        <v>460092</v>
      </c>
      <c r="D7234" s="354" t="s">
        <v>15164</v>
      </c>
      <c r="E7234" s="381" t="s">
        <v>11</v>
      </c>
      <c r="F7234" s="78">
        <v>1080.7211265593601</v>
      </c>
      <c r="G7234" s="99">
        <v>540.36056327968004</v>
      </c>
      <c r="H7234" s="99">
        <v>1438.4398194505084</v>
      </c>
      <c r="I7234" s="586">
        <f t="shared" si="184"/>
        <v>1188.7932392152961</v>
      </c>
    </row>
    <row r="7235" spans="2:9" ht="20.100000000000001" customHeight="1" thickTop="1" thickBot="1">
      <c r="B7235" s="188" t="s">
        <v>13732</v>
      </c>
      <c r="C7235" s="369">
        <v>460093</v>
      </c>
      <c r="D7235" s="354" t="s">
        <v>15165</v>
      </c>
      <c r="E7235" s="381" t="s">
        <v>11</v>
      </c>
      <c r="F7235" s="78">
        <v>2101.8751614432003</v>
      </c>
      <c r="G7235" s="99">
        <v>1050.9375807216002</v>
      </c>
      <c r="H7235" s="99">
        <v>2797.5958398808998</v>
      </c>
      <c r="I7235" s="586">
        <f t="shared" si="184"/>
        <v>2312.0626775875207</v>
      </c>
    </row>
    <row r="7236" spans="2:9" ht="20.100000000000001" customHeight="1" thickTop="1" thickBot="1">
      <c r="B7236" s="188" t="s">
        <v>15166</v>
      </c>
      <c r="C7236" s="369">
        <v>460094</v>
      </c>
      <c r="D7236" s="354" t="s">
        <v>15167</v>
      </c>
      <c r="E7236" s="381" t="s">
        <v>11</v>
      </c>
      <c r="F7236" s="78">
        <v>1053.3281648947202</v>
      </c>
      <c r="G7236" s="99">
        <v>526.6640824473601</v>
      </c>
      <c r="H7236" s="99">
        <v>1401.9797874748726</v>
      </c>
      <c r="I7236" s="586">
        <f t="shared" si="184"/>
        <v>1158.6609813841924</v>
      </c>
    </row>
    <row r="7237" spans="2:9" ht="20.100000000000001" customHeight="1" thickTop="1" thickBot="1">
      <c r="B7237" s="188"/>
      <c r="C7237" s="369">
        <v>460095</v>
      </c>
      <c r="D7237" s="354" t="s">
        <v>15168</v>
      </c>
      <c r="E7237" s="381" t="s">
        <v>11</v>
      </c>
      <c r="F7237" s="78">
        <v>2037.9764129753607</v>
      </c>
      <c r="G7237" s="99">
        <v>1018.9882064876804</v>
      </c>
      <c r="H7237" s="99">
        <v>2712.5466056702053</v>
      </c>
      <c r="I7237" s="586">
        <f t="shared" si="184"/>
        <v>2241.774054272897</v>
      </c>
    </row>
    <row r="7238" spans="2:9" ht="20.100000000000001" customHeight="1" thickTop="1" thickBot="1">
      <c r="B7238" s="188" t="s">
        <v>15086</v>
      </c>
      <c r="C7238" s="369">
        <v>460097</v>
      </c>
      <c r="D7238" s="354" t="s">
        <v>15169</v>
      </c>
      <c r="E7238" s="381" t="s">
        <v>11</v>
      </c>
      <c r="F7238" s="78">
        <v>2225.2456506508806</v>
      </c>
      <c r="G7238" s="99">
        <v>1112.6228253254403</v>
      </c>
      <c r="H7238" s="99">
        <v>2961.8019610163224</v>
      </c>
      <c r="I7238" s="586">
        <f t="shared" si="184"/>
        <v>2447.7702157159688</v>
      </c>
    </row>
    <row r="7239" spans="2:9" ht="20.100000000000001" customHeight="1" thickTop="1" thickBot="1">
      <c r="B7239" s="188" t="s">
        <v>13321</v>
      </c>
      <c r="C7239" s="369">
        <v>460101</v>
      </c>
      <c r="D7239" s="354" t="s">
        <v>15170</v>
      </c>
      <c r="E7239" s="381" t="s">
        <v>11</v>
      </c>
      <c r="F7239" s="78">
        <v>1829.5665107033606</v>
      </c>
      <c r="G7239" s="99">
        <v>914.78325535168028</v>
      </c>
      <c r="H7239" s="99">
        <v>2435.1530257461732</v>
      </c>
      <c r="I7239" s="586">
        <f t="shared" si="184"/>
        <v>2012.5231617736968</v>
      </c>
    </row>
    <row r="7240" spans="2:9" ht="20.100000000000001" customHeight="1" thickTop="1" thickBot="1">
      <c r="B7240" s="188" t="s">
        <v>13206</v>
      </c>
      <c r="C7240" s="369">
        <v>460103</v>
      </c>
      <c r="D7240" s="354" t="s">
        <v>15171</v>
      </c>
      <c r="E7240" s="381" t="s">
        <v>11</v>
      </c>
      <c r="F7240" s="78">
        <v>2120.7137820211206</v>
      </c>
      <c r="G7240" s="99">
        <v>1060.3568910105603</v>
      </c>
      <c r="H7240" s="99">
        <v>2822.6700438701114</v>
      </c>
      <c r="I7240" s="586">
        <f t="shared" si="184"/>
        <v>2332.7851602232327</v>
      </c>
    </row>
    <row r="7241" spans="2:9" ht="20.100000000000001" customHeight="1" thickTop="1" thickBot="1">
      <c r="B7241" s="188" t="s">
        <v>13163</v>
      </c>
      <c r="C7241" s="369">
        <v>460214</v>
      </c>
      <c r="D7241" s="354" t="s">
        <v>15172</v>
      </c>
      <c r="E7241" s="381" t="s">
        <v>11</v>
      </c>
      <c r="F7241" s="78">
        <v>865.39147066944008</v>
      </c>
      <c r="G7241" s="99">
        <v>432.69573533472004</v>
      </c>
      <c r="H7241" s="99">
        <v>1151.8360474610249</v>
      </c>
      <c r="I7241" s="586">
        <f t="shared" si="184"/>
        <v>951.93061773638419</v>
      </c>
    </row>
    <row r="7242" spans="2:9" ht="20.100000000000001" customHeight="1" thickTop="1" thickBot="1">
      <c r="B7242" s="188"/>
      <c r="C7242" s="424" t="s">
        <v>15173</v>
      </c>
      <c r="D7242" s="354" t="s">
        <v>15174</v>
      </c>
      <c r="E7242" s="381" t="s">
        <v>11</v>
      </c>
      <c r="F7242" s="78">
        <v>42.662732935680005</v>
      </c>
      <c r="G7242" s="99">
        <v>21.331366467840002</v>
      </c>
      <c r="H7242" s="99">
        <v>56.784097537390089</v>
      </c>
      <c r="I7242" s="586">
        <f t="shared" si="184"/>
        <v>46.92900622924801</v>
      </c>
    </row>
    <row r="7243" spans="2:9" ht="20.100000000000001" customHeight="1" thickTop="1" thickBot="1">
      <c r="B7243" s="188" t="s">
        <v>14629</v>
      </c>
      <c r="C7243" s="424" t="s">
        <v>15175</v>
      </c>
      <c r="D7243" s="354" t="s">
        <v>15176</v>
      </c>
      <c r="E7243" s="381" t="s">
        <v>11</v>
      </c>
      <c r="F7243" s="78">
        <v>195.06077127680004</v>
      </c>
      <c r="G7243" s="99">
        <v>97.53038563840002</v>
      </c>
      <c r="H7243" s="99">
        <v>259.62588656942086</v>
      </c>
      <c r="I7243" s="586">
        <f t="shared" ref="I7243:I7306" si="185">G7243*2.2</f>
        <v>214.56684840448006</v>
      </c>
    </row>
    <row r="7244" spans="2:9" ht="20.100000000000001" customHeight="1" thickTop="1" thickBot="1">
      <c r="B7244" s="188" t="s">
        <v>15177</v>
      </c>
      <c r="C7244" s="424" t="s">
        <v>15178</v>
      </c>
      <c r="D7244" s="354" t="s">
        <v>15179</v>
      </c>
      <c r="E7244" s="381" t="s">
        <v>11</v>
      </c>
      <c r="F7244" s="78">
        <v>277.26689939520003</v>
      </c>
      <c r="G7244" s="99">
        <v>138.63344969760001</v>
      </c>
      <c r="H7244" s="99">
        <v>369.04224309501126</v>
      </c>
      <c r="I7244" s="586">
        <f t="shared" si="185"/>
        <v>304.99358933472007</v>
      </c>
    </row>
    <row r="7245" spans="2:9" ht="20.100000000000001" customHeight="1" thickTop="1" thickBot="1">
      <c r="B7245" s="188" t="s">
        <v>15051</v>
      </c>
      <c r="C7245" s="424" t="s">
        <v>15180</v>
      </c>
      <c r="D7245" s="354" t="s">
        <v>15181</v>
      </c>
      <c r="E7245" s="381" t="s">
        <v>11</v>
      </c>
      <c r="F7245" s="78">
        <v>50.304429352320007</v>
      </c>
      <c r="G7245" s="99">
        <v>25.152214676160003</v>
      </c>
      <c r="H7245" s="99">
        <v>66.955195467937926</v>
      </c>
      <c r="I7245" s="586">
        <f t="shared" si="185"/>
        <v>55.33487228755201</v>
      </c>
    </row>
    <row r="7246" spans="2:9" ht="20.100000000000001" customHeight="1" thickTop="1" thickBot="1">
      <c r="B7246" s="188" t="s">
        <v>15182</v>
      </c>
      <c r="C7246" s="424" t="s">
        <v>15183</v>
      </c>
      <c r="D7246" s="354" t="s">
        <v>15184</v>
      </c>
      <c r="E7246" s="381" t="s">
        <v>11</v>
      </c>
      <c r="F7246" s="78">
        <v>42.540138875520007</v>
      </c>
      <c r="G7246" s="99">
        <v>21.270069437760004</v>
      </c>
      <c r="H7246" s="99">
        <v>56.620924843317134</v>
      </c>
      <c r="I7246" s="586">
        <f t="shared" si="185"/>
        <v>46.794152763072013</v>
      </c>
    </row>
    <row r="7247" spans="2:9" ht="20.100000000000001" customHeight="1" thickTop="1" thickBot="1">
      <c r="B7247" s="188" t="s">
        <v>15185</v>
      </c>
      <c r="C7247" s="424" t="s">
        <v>15186</v>
      </c>
      <c r="D7247" s="354" t="s">
        <v>15187</v>
      </c>
      <c r="E7247" s="381" t="s">
        <v>11</v>
      </c>
      <c r="F7247" s="78">
        <v>42.540138875520007</v>
      </c>
      <c r="G7247" s="99">
        <v>21.270069437760004</v>
      </c>
      <c r="H7247" s="99">
        <v>56.620924843317134</v>
      </c>
      <c r="I7247" s="586">
        <f t="shared" si="185"/>
        <v>46.794152763072013</v>
      </c>
    </row>
    <row r="7248" spans="2:9" ht="20.100000000000001" customHeight="1" thickTop="1" thickBot="1">
      <c r="B7248" s="188" t="s">
        <v>15188</v>
      </c>
      <c r="C7248" s="424" t="s">
        <v>15189</v>
      </c>
      <c r="D7248" s="354" t="s">
        <v>15190</v>
      </c>
      <c r="E7248" s="381" t="s">
        <v>11</v>
      </c>
      <c r="F7248" s="78">
        <v>1786.1409702822405</v>
      </c>
      <c r="G7248" s="99">
        <v>893.07048514112023</v>
      </c>
      <c r="H7248" s="99">
        <v>2377.3536314456624</v>
      </c>
      <c r="I7248" s="586">
        <f t="shared" si="185"/>
        <v>1964.7550673104647</v>
      </c>
    </row>
    <row r="7249" spans="2:9" ht="20.100000000000001" customHeight="1" thickTop="1" thickBot="1">
      <c r="B7249" s="188" t="s">
        <v>13629</v>
      </c>
      <c r="C7249" s="424" t="s">
        <v>15191</v>
      </c>
      <c r="D7249" s="354" t="s">
        <v>15192</v>
      </c>
      <c r="E7249" s="381" t="s">
        <v>11</v>
      </c>
      <c r="F7249" s="78">
        <v>1786.1409702822405</v>
      </c>
      <c r="G7249" s="99">
        <v>893.07048514112023</v>
      </c>
      <c r="H7249" s="99">
        <v>2377.3536314456624</v>
      </c>
      <c r="I7249" s="586">
        <f t="shared" si="185"/>
        <v>1964.7550673104647</v>
      </c>
    </row>
    <row r="7250" spans="2:9" ht="20.100000000000001" customHeight="1" thickTop="1" thickBot="1">
      <c r="B7250" s="188" t="s">
        <v>13758</v>
      </c>
      <c r="C7250" s="424" t="s">
        <v>15193</v>
      </c>
      <c r="D7250" s="354" t="s">
        <v>15194</v>
      </c>
      <c r="E7250" s="381" t="s">
        <v>11</v>
      </c>
      <c r="F7250" s="78">
        <v>2107.0922197811205</v>
      </c>
      <c r="G7250" s="99">
        <v>1053.5461098905603</v>
      </c>
      <c r="H7250" s="99">
        <v>2804.5397445286712</v>
      </c>
      <c r="I7250" s="586">
        <f t="shared" si="185"/>
        <v>2317.8014417592326</v>
      </c>
    </row>
    <row r="7251" spans="2:9" ht="20.100000000000001" customHeight="1" thickTop="1" thickBot="1">
      <c r="B7251" s="188" t="s">
        <v>13229</v>
      </c>
      <c r="C7251" s="424" t="s">
        <v>15195</v>
      </c>
      <c r="D7251" s="354" t="s">
        <v>15196</v>
      </c>
      <c r="E7251" s="381" t="s">
        <v>11</v>
      </c>
      <c r="F7251" s="78">
        <v>2076.3347322432005</v>
      </c>
      <c r="G7251" s="99">
        <v>1038.1673661216003</v>
      </c>
      <c r="H7251" s="99">
        <v>2763.6015286157003</v>
      </c>
      <c r="I7251" s="586">
        <f t="shared" si="185"/>
        <v>2283.9682054675209</v>
      </c>
    </row>
    <row r="7252" spans="2:9" ht="20.100000000000001" customHeight="1" thickTop="1" thickBot="1">
      <c r="B7252" s="188" t="s">
        <v>15197</v>
      </c>
      <c r="C7252" s="424" t="s">
        <v>15198</v>
      </c>
      <c r="D7252" s="354" t="s">
        <v>15199</v>
      </c>
      <c r="E7252" s="381" t="s">
        <v>11</v>
      </c>
      <c r="F7252" s="78">
        <v>2768.0512843526408</v>
      </c>
      <c r="G7252" s="99">
        <v>1384.0256421763204</v>
      </c>
      <c r="H7252" s="99">
        <v>3684.2762594733649</v>
      </c>
      <c r="I7252" s="586">
        <f t="shared" si="185"/>
        <v>3044.8564127879049</v>
      </c>
    </row>
    <row r="7253" spans="2:9" ht="20.100000000000001" customHeight="1" thickTop="1" thickBot="1">
      <c r="B7253" s="188" t="s">
        <v>13621</v>
      </c>
      <c r="C7253" s="424" t="s">
        <v>15200</v>
      </c>
      <c r="D7253" s="354" t="s">
        <v>15201</v>
      </c>
      <c r="E7253" s="381" t="s">
        <v>11</v>
      </c>
      <c r="F7253" s="78">
        <v>2768.0512843526408</v>
      </c>
      <c r="G7253" s="99">
        <v>1384.0256421763204</v>
      </c>
      <c r="H7253" s="99">
        <v>3684.2762594733649</v>
      </c>
      <c r="I7253" s="586">
        <f t="shared" si="185"/>
        <v>3044.8564127879049</v>
      </c>
    </row>
    <row r="7254" spans="2:9" ht="20.100000000000001" customHeight="1" thickTop="1" thickBot="1">
      <c r="B7254" s="188" t="s">
        <v>15202</v>
      </c>
      <c r="C7254" s="424" t="s">
        <v>15203</v>
      </c>
      <c r="D7254" s="354" t="s">
        <v>15204</v>
      </c>
      <c r="E7254" s="381" t="s">
        <v>11</v>
      </c>
      <c r="F7254" s="78">
        <v>2768.0512843526408</v>
      </c>
      <c r="G7254" s="99">
        <v>1384.0256421763204</v>
      </c>
      <c r="H7254" s="99">
        <v>3684.2762594733649</v>
      </c>
      <c r="I7254" s="586">
        <f t="shared" si="185"/>
        <v>3044.8564127879049</v>
      </c>
    </row>
    <row r="7255" spans="2:9" ht="20.100000000000001" customHeight="1" thickTop="1" thickBot="1">
      <c r="B7255" s="188" t="s">
        <v>13192</v>
      </c>
      <c r="C7255" s="369" t="s">
        <v>15205</v>
      </c>
      <c r="D7255" s="354" t="s">
        <v>15206</v>
      </c>
      <c r="E7255" s="381" t="s">
        <v>11</v>
      </c>
      <c r="F7255" s="78">
        <v>2768.0512843526408</v>
      </c>
      <c r="G7255" s="99">
        <v>1384.0256421763204</v>
      </c>
      <c r="H7255" s="99">
        <v>3684.2762594733649</v>
      </c>
      <c r="I7255" s="586">
        <f t="shared" si="185"/>
        <v>3044.8564127879049</v>
      </c>
    </row>
    <row r="7256" spans="2:9" ht="20.100000000000001" customHeight="1" thickTop="1" thickBot="1">
      <c r="B7256" s="188"/>
      <c r="C7256" s="369" t="s">
        <v>15207</v>
      </c>
      <c r="D7256" s="354" t="s">
        <v>15208</v>
      </c>
      <c r="E7256" s="381" t="s">
        <v>11</v>
      </c>
      <c r="F7256" s="78">
        <v>2594.4717167283206</v>
      </c>
      <c r="G7256" s="99">
        <v>1297.2358583641603</v>
      </c>
      <c r="H7256" s="99">
        <v>3453.2418549653949</v>
      </c>
      <c r="I7256" s="586">
        <f t="shared" si="185"/>
        <v>2853.9188884011528</v>
      </c>
    </row>
    <row r="7257" spans="2:9" ht="20.100000000000001" customHeight="1" thickTop="1" thickBot="1">
      <c r="B7257" s="188"/>
      <c r="C7257" s="369" t="s">
        <v>15209</v>
      </c>
      <c r="D7257" s="354" t="s">
        <v>15210</v>
      </c>
      <c r="E7257" s="381" t="s">
        <v>11</v>
      </c>
      <c r="F7257" s="78">
        <v>3420.6467097088007</v>
      </c>
      <c r="G7257" s="99">
        <v>1710.3233548544003</v>
      </c>
      <c r="H7257" s="99">
        <v>4552.8807706224143</v>
      </c>
      <c r="I7257" s="586">
        <f t="shared" si="185"/>
        <v>3762.711380679681</v>
      </c>
    </row>
    <row r="7258" spans="2:9" ht="20.100000000000001" customHeight="1" thickTop="1" thickBot="1">
      <c r="B7258" s="188"/>
      <c r="C7258" s="369" t="s">
        <v>15211</v>
      </c>
      <c r="D7258" s="354"/>
      <c r="E7258" s="381" t="s">
        <v>11</v>
      </c>
      <c r="F7258" s="78">
        <v>3830.5195175104009</v>
      </c>
      <c r="G7258" s="99">
        <v>1915.2597587552004</v>
      </c>
      <c r="H7258" s="99">
        <v>5098.4214778063433</v>
      </c>
      <c r="I7258" s="586">
        <f t="shared" si="185"/>
        <v>4213.5714692614411</v>
      </c>
    </row>
    <row r="7259" spans="2:9" ht="20.100000000000001" customHeight="1" thickTop="1" thickBot="1">
      <c r="B7259" s="188"/>
      <c r="C7259" s="369" t="s">
        <v>15212</v>
      </c>
      <c r="D7259" s="354" t="s">
        <v>15213</v>
      </c>
      <c r="E7259" s="381" t="s">
        <v>11</v>
      </c>
      <c r="F7259" s="78">
        <v>2952.4463723955205</v>
      </c>
      <c r="G7259" s="99">
        <v>1476.2231861977602</v>
      </c>
      <c r="H7259" s="99">
        <v>3929.7061216584384</v>
      </c>
      <c r="I7259" s="586">
        <f t="shared" si="185"/>
        <v>3247.691009635073</v>
      </c>
    </row>
    <row r="7260" spans="2:9" ht="20.100000000000001" customHeight="1" thickTop="1" thickBot="1">
      <c r="B7260" s="188"/>
      <c r="C7260" s="369" t="s">
        <v>15214</v>
      </c>
      <c r="D7260" s="354" t="s">
        <v>15215</v>
      </c>
      <c r="E7260" s="381" t="s">
        <v>11</v>
      </c>
      <c r="F7260" s="78">
        <v>1721.54752214016</v>
      </c>
      <c r="G7260" s="99">
        <v>860.77376107008001</v>
      </c>
      <c r="H7260" s="99">
        <v>2291.3797519685531</v>
      </c>
      <c r="I7260" s="586">
        <f t="shared" si="185"/>
        <v>1893.7022743541761</v>
      </c>
    </row>
    <row r="7261" spans="2:9" ht="20.100000000000001" customHeight="1" thickTop="1" thickBot="1">
      <c r="B7261" s="188"/>
      <c r="C7261" s="369" t="s">
        <v>15216</v>
      </c>
      <c r="D7261" s="354" t="s">
        <v>15217</v>
      </c>
      <c r="E7261" s="381" t="s">
        <v>11</v>
      </c>
      <c r="F7261" s="78">
        <v>2952.4463723955205</v>
      </c>
      <c r="G7261" s="99">
        <v>1476.2231861977602</v>
      </c>
      <c r="H7261" s="99">
        <v>3929.7061216584384</v>
      </c>
      <c r="I7261" s="586">
        <f t="shared" si="185"/>
        <v>3247.691009635073</v>
      </c>
    </row>
    <row r="7262" spans="2:9" ht="20.100000000000001" customHeight="1" thickTop="1" thickBot="1">
      <c r="B7262" s="188" t="s">
        <v>13819</v>
      </c>
      <c r="C7262" s="369">
        <v>470001</v>
      </c>
      <c r="D7262" s="354" t="s">
        <v>15218</v>
      </c>
      <c r="E7262" s="381" t="s">
        <v>11</v>
      </c>
      <c r="F7262" s="78">
        <v>4166.5907010956807</v>
      </c>
      <c r="G7262" s="99">
        <v>2083.2953505478404</v>
      </c>
      <c r="H7262" s="99">
        <v>5545.7322231583512</v>
      </c>
      <c r="I7262" s="586">
        <f t="shared" si="185"/>
        <v>4583.2497712052491</v>
      </c>
    </row>
    <row r="7263" spans="2:9" ht="20.100000000000001" customHeight="1" thickTop="1" thickBot="1">
      <c r="B7263" s="188" t="s">
        <v>14853</v>
      </c>
      <c r="C7263" s="369" t="s">
        <v>15219</v>
      </c>
      <c r="D7263" s="354" t="s">
        <v>15220</v>
      </c>
      <c r="E7263" s="381" t="s">
        <v>11</v>
      </c>
      <c r="F7263" s="78">
        <v>3246.3315777235211</v>
      </c>
      <c r="G7263" s="99">
        <v>1623.1657888617606</v>
      </c>
      <c r="H7263" s="99">
        <v>4320.8673299500069</v>
      </c>
      <c r="I7263" s="586">
        <f t="shared" si="185"/>
        <v>3570.9647354958734</v>
      </c>
    </row>
    <row r="7264" spans="2:9" ht="20.100000000000001" customHeight="1" thickTop="1" thickBot="1">
      <c r="B7264" s="188" t="s">
        <v>15221</v>
      </c>
      <c r="C7264" s="369" t="s">
        <v>15222</v>
      </c>
      <c r="D7264" s="354" t="s">
        <v>15223</v>
      </c>
      <c r="E7264" s="381" t="s">
        <v>11</v>
      </c>
      <c r="F7264" s="78">
        <v>3489.6535440166408</v>
      </c>
      <c r="G7264" s="99">
        <v>1744.8267720083204</v>
      </c>
      <c r="H7264" s="99">
        <v>4644.728867086149</v>
      </c>
      <c r="I7264" s="586">
        <f t="shared" si="185"/>
        <v>3838.618898418305</v>
      </c>
    </row>
    <row r="7265" spans="2:9" ht="20.100000000000001" customHeight="1" thickTop="1" thickBot="1">
      <c r="B7265" s="188" t="s">
        <v>15224</v>
      </c>
      <c r="C7265" s="369">
        <v>470002</v>
      </c>
      <c r="D7265" s="354" t="s">
        <v>15225</v>
      </c>
      <c r="E7265" s="381" t="s">
        <v>11</v>
      </c>
      <c r="F7265" s="78">
        <v>3219.4971001107215</v>
      </c>
      <c r="G7265" s="99">
        <v>1609.7485500553607</v>
      </c>
      <c r="H7265" s="99">
        <v>4285.1506402473706</v>
      </c>
      <c r="I7265" s="586">
        <f t="shared" si="185"/>
        <v>3541.446810121794</v>
      </c>
    </row>
    <row r="7266" spans="2:9" ht="20.100000000000001" customHeight="1" thickTop="1" thickBot="1">
      <c r="B7266" s="188" t="s">
        <v>13381</v>
      </c>
      <c r="C7266" s="369">
        <v>470003</v>
      </c>
      <c r="D7266" s="354" t="s">
        <v>15226</v>
      </c>
      <c r="E7266" s="381" t="s">
        <v>11</v>
      </c>
      <c r="F7266" s="78">
        <v>4159.3031652972804</v>
      </c>
      <c r="G7266" s="99">
        <v>2079.6515826486402</v>
      </c>
      <c r="H7266" s="99">
        <v>5536.0325130106812</v>
      </c>
      <c r="I7266" s="586">
        <f t="shared" si="185"/>
        <v>4575.2334818270092</v>
      </c>
    </row>
    <row r="7267" spans="2:9" ht="20.100000000000001" customHeight="1" thickTop="1" thickBot="1">
      <c r="B7267" s="188" t="s">
        <v>13384</v>
      </c>
      <c r="C7267" s="369">
        <v>470004</v>
      </c>
      <c r="D7267" s="354" t="s">
        <v>15227</v>
      </c>
      <c r="E7267" s="381" t="s">
        <v>11</v>
      </c>
      <c r="F7267" s="78">
        <v>3351.163120722561</v>
      </c>
      <c r="G7267" s="99">
        <v>1675.5815603612805</v>
      </c>
      <c r="H7267" s="99">
        <v>4460.3981136817283</v>
      </c>
      <c r="I7267" s="586">
        <f t="shared" si="185"/>
        <v>3686.2794327948172</v>
      </c>
    </row>
    <row r="7268" spans="2:9" ht="20.100000000000001" customHeight="1" thickTop="1" thickBot="1">
      <c r="B7268" s="188" t="s">
        <v>12947</v>
      </c>
      <c r="C7268" s="369">
        <v>470005</v>
      </c>
      <c r="D7268" s="354" t="s">
        <v>15228</v>
      </c>
      <c r="E7268" s="381" t="s">
        <v>11</v>
      </c>
      <c r="F7268" s="78">
        <v>3961.8994853152008</v>
      </c>
      <c r="G7268" s="99">
        <v>1980.9497426576004</v>
      </c>
      <c r="H7268" s="99">
        <v>5273.288214954533</v>
      </c>
      <c r="I7268" s="586">
        <f t="shared" si="185"/>
        <v>4358.0894338467215</v>
      </c>
    </row>
    <row r="7269" spans="2:9" ht="20.100000000000001" customHeight="1" thickTop="1" thickBot="1">
      <c r="B7269" s="188" t="s">
        <v>12947</v>
      </c>
      <c r="C7269" s="369" t="s">
        <v>15229</v>
      </c>
      <c r="D7269" s="354" t="s">
        <v>15230</v>
      </c>
      <c r="E7269" s="381" t="s">
        <v>11</v>
      </c>
      <c r="F7269" s="78">
        <v>3257.2560706400013</v>
      </c>
      <c r="G7269" s="99">
        <v>1628.6280353200007</v>
      </c>
      <c r="H7269" s="99">
        <v>4335.4078300218425</v>
      </c>
      <c r="I7269" s="586">
        <f t="shared" si="185"/>
        <v>3582.9816777040019</v>
      </c>
    </row>
    <row r="7270" spans="2:9" ht="20.100000000000001" customHeight="1" thickTop="1" thickBot="1">
      <c r="B7270" s="188" t="s">
        <v>13375</v>
      </c>
      <c r="C7270" s="369">
        <v>470006</v>
      </c>
      <c r="D7270" s="354" t="s">
        <v>15231</v>
      </c>
      <c r="E7270" s="381" t="s">
        <v>11</v>
      </c>
      <c r="F7270" s="78">
        <v>2747.8368859884804</v>
      </c>
      <c r="G7270" s="99">
        <v>1373.9184429942402</v>
      </c>
      <c r="H7270" s="99">
        <v>3657.3708952506672</v>
      </c>
      <c r="I7270" s="586">
        <f t="shared" si="185"/>
        <v>3022.6205745873285</v>
      </c>
    </row>
    <row r="7271" spans="2:9" ht="20.100000000000001" customHeight="1" thickTop="1" thickBot="1">
      <c r="B7271" s="188" t="s">
        <v>13519</v>
      </c>
      <c r="C7271" s="369">
        <v>470007</v>
      </c>
      <c r="D7271" s="354" t="s">
        <v>15232</v>
      </c>
      <c r="E7271" s="381" t="s">
        <v>11</v>
      </c>
      <c r="F7271" s="78">
        <v>3267.2270541996818</v>
      </c>
      <c r="G7271" s="99">
        <v>1633.6135270998409</v>
      </c>
      <c r="H7271" s="99">
        <v>4348.6792091397765</v>
      </c>
      <c r="I7271" s="586">
        <f t="shared" si="185"/>
        <v>3593.9497596196502</v>
      </c>
    </row>
    <row r="7272" spans="2:9" ht="20.100000000000001" customHeight="1" thickTop="1" thickBot="1">
      <c r="B7272" s="188" t="s">
        <v>13924</v>
      </c>
      <c r="C7272" s="369">
        <v>470008</v>
      </c>
      <c r="D7272" s="354" t="s">
        <v>15233</v>
      </c>
      <c r="E7272" s="381" t="s">
        <v>11</v>
      </c>
      <c r="F7272" s="78">
        <v>3267.2270541996818</v>
      </c>
      <c r="G7272" s="99">
        <v>1633.6135270998409</v>
      </c>
      <c r="H7272" s="99">
        <v>4348.6792091397765</v>
      </c>
      <c r="I7272" s="586">
        <f t="shared" si="185"/>
        <v>3593.9497596196502</v>
      </c>
    </row>
    <row r="7273" spans="2:9" ht="20.100000000000001" customHeight="1" thickTop="1" thickBot="1">
      <c r="B7273" s="188" t="s">
        <v>13111</v>
      </c>
      <c r="C7273" s="369">
        <v>470009</v>
      </c>
      <c r="D7273" s="354" t="s">
        <v>15234</v>
      </c>
      <c r="E7273" s="381" t="s">
        <v>11</v>
      </c>
      <c r="F7273" s="78">
        <v>3874.9121888505611</v>
      </c>
      <c r="G7273" s="99">
        <v>1937.4560944252805</v>
      </c>
      <c r="H7273" s="99">
        <v>5157.5081233600968</v>
      </c>
      <c r="I7273" s="586">
        <f t="shared" si="185"/>
        <v>4262.4034077356173</v>
      </c>
    </row>
    <row r="7274" spans="2:9" ht="20.100000000000001" customHeight="1" thickTop="1" thickBot="1">
      <c r="B7274" s="188" t="s">
        <v>13032</v>
      </c>
      <c r="C7274" s="369" t="s">
        <v>15235</v>
      </c>
      <c r="D7274" s="354" t="s">
        <v>15236</v>
      </c>
      <c r="E7274" s="381" t="s">
        <v>11</v>
      </c>
      <c r="F7274" s="78">
        <v>3972.033927621761</v>
      </c>
      <c r="G7274" s="99">
        <v>1986.0169638108805</v>
      </c>
      <c r="H7274" s="99">
        <v>5286.7771576645637</v>
      </c>
      <c r="I7274" s="586">
        <f t="shared" si="185"/>
        <v>4369.237320383937</v>
      </c>
    </row>
    <row r="7275" spans="2:9" ht="20.100000000000001" customHeight="1" thickTop="1" thickBot="1">
      <c r="B7275" s="188" t="s">
        <v>14853</v>
      </c>
      <c r="C7275" s="369">
        <v>470011</v>
      </c>
      <c r="D7275" s="354" t="s">
        <v>15237</v>
      </c>
      <c r="E7275" s="381" t="s">
        <v>11</v>
      </c>
      <c r="F7275" s="78">
        <v>4413.7811910649616</v>
      </c>
      <c r="G7275" s="99">
        <v>2206.8905955324808</v>
      </c>
      <c r="H7275" s="99">
        <v>5874.7427653074637</v>
      </c>
      <c r="I7275" s="586">
        <f t="shared" si="185"/>
        <v>4855.1593101714579</v>
      </c>
    </row>
    <row r="7276" spans="2:9" ht="20.100000000000001" customHeight="1" thickTop="1" thickBot="1">
      <c r="B7276" s="188" t="s">
        <v>14869</v>
      </c>
      <c r="C7276" s="369">
        <v>470012</v>
      </c>
      <c r="D7276" s="354" t="s">
        <v>15238</v>
      </c>
      <c r="E7276" s="381" t="s">
        <v>11</v>
      </c>
      <c r="F7276" s="78">
        <v>3419.9520100345603</v>
      </c>
      <c r="G7276" s="99">
        <v>1709.9760050172802</v>
      </c>
      <c r="H7276" s="99">
        <v>4551.9561253559996</v>
      </c>
      <c r="I7276" s="586">
        <f t="shared" si="185"/>
        <v>3761.9472110380166</v>
      </c>
    </row>
    <row r="7277" spans="2:9" ht="20.100000000000001" customHeight="1" thickTop="1" thickBot="1">
      <c r="B7277" s="188" t="s">
        <v>15239</v>
      </c>
      <c r="C7277" s="369">
        <v>470013</v>
      </c>
      <c r="D7277" s="354" t="s">
        <v>15240</v>
      </c>
      <c r="E7277" s="381" t="s">
        <v>11</v>
      </c>
      <c r="F7277" s="78">
        <v>3541.7968842713608</v>
      </c>
      <c r="G7277" s="99">
        <v>1770.8984421356804</v>
      </c>
      <c r="H7277" s="99">
        <v>4714.1316529651813</v>
      </c>
      <c r="I7277" s="586">
        <f t="shared" si="185"/>
        <v>3895.976572698497</v>
      </c>
    </row>
    <row r="7278" spans="2:9" ht="20.100000000000001" customHeight="1" thickTop="1" thickBot="1">
      <c r="B7278" s="188" t="s">
        <v>13023</v>
      </c>
      <c r="C7278" s="369">
        <v>470014</v>
      </c>
      <c r="D7278" s="354" t="s">
        <v>15241</v>
      </c>
      <c r="E7278" s="381" t="s">
        <v>11</v>
      </c>
      <c r="F7278" s="78">
        <v>3356.4619084339206</v>
      </c>
      <c r="G7278" s="99">
        <v>1678.2309542169603</v>
      </c>
      <c r="H7278" s="99">
        <v>4467.450800125549</v>
      </c>
      <c r="I7278" s="586">
        <f t="shared" si="185"/>
        <v>3692.1080992773132</v>
      </c>
    </row>
    <row r="7279" spans="2:9" ht="20.100000000000001" customHeight="1" thickTop="1" thickBot="1">
      <c r="B7279" s="188" t="s">
        <v>13354</v>
      </c>
      <c r="C7279" s="369">
        <v>470015</v>
      </c>
      <c r="D7279" s="354" t="s">
        <v>15242</v>
      </c>
      <c r="E7279" s="381" t="s">
        <v>11</v>
      </c>
      <c r="F7279" s="78">
        <v>3481.7939026041613</v>
      </c>
      <c r="G7279" s="99">
        <v>1740.8969513020807</v>
      </c>
      <c r="H7279" s="99">
        <v>4634.2676843661384</v>
      </c>
      <c r="I7279" s="586">
        <f t="shared" si="185"/>
        <v>3829.9732928645776</v>
      </c>
    </row>
    <row r="7280" spans="2:9" ht="20.100000000000001" customHeight="1" thickTop="1" thickBot="1">
      <c r="B7280" s="188" t="s">
        <v>13936</v>
      </c>
      <c r="C7280" s="369">
        <v>470016</v>
      </c>
      <c r="D7280" s="354" t="s">
        <v>15243</v>
      </c>
      <c r="E7280" s="381" t="s">
        <v>11</v>
      </c>
      <c r="F7280" s="78">
        <v>3460.7077242566415</v>
      </c>
      <c r="G7280" s="99">
        <v>1730.3538621283208</v>
      </c>
      <c r="H7280" s="99">
        <v>4606.2019809855901</v>
      </c>
      <c r="I7280" s="586">
        <f t="shared" si="185"/>
        <v>3806.778496682306</v>
      </c>
    </row>
    <row r="7281" spans="2:9" ht="20.100000000000001" customHeight="1" thickTop="1" thickBot="1">
      <c r="B7281" s="188" t="s">
        <v>13134</v>
      </c>
      <c r="C7281" s="369">
        <v>470017</v>
      </c>
      <c r="D7281" s="354" t="s">
        <v>15244</v>
      </c>
      <c r="E7281" s="381" t="s">
        <v>11</v>
      </c>
      <c r="F7281" s="78">
        <v>3992.8612962867214</v>
      </c>
      <c r="G7281" s="99">
        <v>1996.4306481433607</v>
      </c>
      <c r="H7281" s="99">
        <v>5314.4983853576259</v>
      </c>
      <c r="I7281" s="586">
        <f t="shared" si="185"/>
        <v>4392.1474259153938</v>
      </c>
    </row>
    <row r="7282" spans="2:9" ht="20.100000000000001" customHeight="1" thickTop="1" thickBot="1">
      <c r="B7282" s="188" t="s">
        <v>13332</v>
      </c>
      <c r="C7282" s="369">
        <v>470018</v>
      </c>
      <c r="D7282" s="354" t="s">
        <v>15245</v>
      </c>
      <c r="E7282" s="381" t="s">
        <v>11</v>
      </c>
      <c r="F7282" s="78">
        <v>3816.6391455878402</v>
      </c>
      <c r="G7282" s="99">
        <v>1908.3195727939201</v>
      </c>
      <c r="H7282" s="99">
        <v>5079.9467027774153</v>
      </c>
      <c r="I7282" s="586">
        <f t="shared" si="185"/>
        <v>4198.3030601466244</v>
      </c>
    </row>
    <row r="7283" spans="2:9" ht="20.100000000000001" customHeight="1" thickTop="1" thickBot="1">
      <c r="B7283" s="188" t="s">
        <v>14853</v>
      </c>
      <c r="C7283" s="369">
        <v>470020</v>
      </c>
      <c r="D7283" s="354" t="s">
        <v>15246</v>
      </c>
      <c r="E7283" s="381" t="s">
        <v>11</v>
      </c>
      <c r="F7283" s="78">
        <v>3724.8706807769609</v>
      </c>
      <c r="G7283" s="99">
        <v>1862.4353403884804</v>
      </c>
      <c r="H7283" s="99">
        <v>4957.802876114135</v>
      </c>
      <c r="I7283" s="586">
        <f t="shared" si="185"/>
        <v>4097.3577488546571</v>
      </c>
    </row>
    <row r="7284" spans="2:9" ht="20.100000000000001" customHeight="1" thickTop="1" thickBot="1">
      <c r="B7284" s="188" t="s">
        <v>13368</v>
      </c>
      <c r="C7284" s="369">
        <v>470021</v>
      </c>
      <c r="D7284" s="354" t="s">
        <v>15247</v>
      </c>
      <c r="E7284" s="381" t="s">
        <v>11</v>
      </c>
      <c r="F7284" s="78">
        <v>4171.7396516224007</v>
      </c>
      <c r="G7284" s="99">
        <v>2085.8698258112004</v>
      </c>
      <c r="H7284" s="99">
        <v>5552.5854763094158</v>
      </c>
      <c r="I7284" s="586">
        <f t="shared" si="185"/>
        <v>4588.9136167846409</v>
      </c>
    </row>
    <row r="7285" spans="2:9" ht="20.100000000000001" customHeight="1" thickTop="1" thickBot="1">
      <c r="B7285" s="188" t="s">
        <v>12966</v>
      </c>
      <c r="C7285" s="369">
        <v>470022</v>
      </c>
      <c r="D7285" s="354" t="s">
        <v>15248</v>
      </c>
      <c r="E7285" s="381" t="s">
        <v>11</v>
      </c>
      <c r="F7285" s="78">
        <v>2997.9968765260805</v>
      </c>
      <c r="G7285" s="99">
        <v>1498.9984382630403</v>
      </c>
      <c r="H7285" s="99">
        <v>3990.3338426562132</v>
      </c>
      <c r="I7285" s="586">
        <f t="shared" si="185"/>
        <v>3297.7965641786886</v>
      </c>
    </row>
    <row r="7286" spans="2:9" ht="20.100000000000001" customHeight="1" thickTop="1" thickBot="1">
      <c r="B7286" s="188" t="s">
        <v>12969</v>
      </c>
      <c r="C7286" s="369">
        <v>470023</v>
      </c>
      <c r="D7286" s="354" t="s">
        <v>15249</v>
      </c>
      <c r="E7286" s="381" t="s">
        <v>11</v>
      </c>
      <c r="F7286" s="78">
        <v>3054.5672245088008</v>
      </c>
      <c r="G7286" s="99">
        <v>1527.2836122544004</v>
      </c>
      <c r="H7286" s="99">
        <v>4065.6289758212142</v>
      </c>
      <c r="I7286" s="586">
        <f t="shared" si="185"/>
        <v>3360.0239469596813</v>
      </c>
    </row>
    <row r="7287" spans="2:9" ht="20.100000000000001" customHeight="1" thickTop="1" thickBot="1">
      <c r="B7287" s="188" t="s">
        <v>13479</v>
      </c>
      <c r="C7287" s="369">
        <v>470024</v>
      </c>
      <c r="D7287" s="354" t="s">
        <v>15250</v>
      </c>
      <c r="E7287" s="381" t="s">
        <v>11</v>
      </c>
      <c r="F7287" s="78">
        <v>5727.2948163059218</v>
      </c>
      <c r="G7287" s="99">
        <v>2863.6474081529609</v>
      </c>
      <c r="H7287" s="99">
        <v>7623.0294005031828</v>
      </c>
      <c r="I7287" s="586">
        <f t="shared" si="185"/>
        <v>6300.0242979365148</v>
      </c>
    </row>
    <row r="7288" spans="2:9" ht="20.100000000000001" customHeight="1" thickTop="1" thickBot="1">
      <c r="B7288" s="188" t="s">
        <v>13884</v>
      </c>
      <c r="C7288" s="369">
        <v>470025</v>
      </c>
      <c r="D7288" s="354" t="s">
        <v>15251</v>
      </c>
      <c r="E7288" s="381" t="s">
        <v>11</v>
      </c>
      <c r="F7288" s="78">
        <v>4327.2978924032013</v>
      </c>
      <c r="G7288" s="99">
        <v>2163.6489462016007</v>
      </c>
      <c r="H7288" s="99">
        <v>5759.6334947886608</v>
      </c>
      <c r="I7288" s="586">
        <f t="shared" si="185"/>
        <v>4760.0276816435216</v>
      </c>
    </row>
    <row r="7289" spans="2:9" ht="20.100000000000001" customHeight="1" thickTop="1" thickBot="1">
      <c r="B7289" s="188" t="s">
        <v>13479</v>
      </c>
      <c r="C7289" s="369">
        <v>470026</v>
      </c>
      <c r="D7289" s="354" t="s">
        <v>15252</v>
      </c>
      <c r="E7289" s="381" t="s">
        <v>11</v>
      </c>
      <c r="F7289" s="78">
        <v>4129.308485244801</v>
      </c>
      <c r="G7289" s="99">
        <v>2064.6542426224005</v>
      </c>
      <c r="H7289" s="99">
        <v>5496.1095938608296</v>
      </c>
      <c r="I7289" s="586">
        <f t="shared" si="185"/>
        <v>4542.2393337692811</v>
      </c>
    </row>
    <row r="7290" spans="2:9" ht="20.100000000000001" customHeight="1" thickTop="1" thickBot="1">
      <c r="B7290" s="188" t="s">
        <v>12956</v>
      </c>
      <c r="C7290" s="369">
        <v>470027</v>
      </c>
      <c r="D7290" s="354" t="s">
        <v>15253</v>
      </c>
      <c r="E7290" s="381" t="s">
        <v>11</v>
      </c>
      <c r="F7290" s="78">
        <v>3167.7079204742408</v>
      </c>
      <c r="G7290" s="99">
        <v>1583.8539602371204</v>
      </c>
      <c r="H7290" s="99">
        <v>4216.2192421512145</v>
      </c>
      <c r="I7290" s="586">
        <f t="shared" si="185"/>
        <v>3484.4787125216653</v>
      </c>
    </row>
    <row r="7291" spans="2:9" ht="20.100000000000001" customHeight="1" thickTop="1" thickBot="1">
      <c r="B7291" s="188" t="s">
        <v>13975</v>
      </c>
      <c r="C7291" s="369">
        <v>470028</v>
      </c>
      <c r="D7291" s="354" t="s">
        <v>15254</v>
      </c>
      <c r="E7291" s="381" t="s">
        <v>11</v>
      </c>
      <c r="F7291" s="78">
        <v>2997.9968765260805</v>
      </c>
      <c r="G7291" s="99">
        <v>1498.9984382630403</v>
      </c>
      <c r="H7291" s="99">
        <v>3990.3338426562132</v>
      </c>
      <c r="I7291" s="586">
        <f t="shared" si="185"/>
        <v>3297.7965641786886</v>
      </c>
    </row>
    <row r="7292" spans="2:9" ht="20.100000000000001" customHeight="1" thickTop="1" thickBot="1">
      <c r="B7292" s="188" t="s">
        <v>14067</v>
      </c>
      <c r="C7292" s="369">
        <v>470029</v>
      </c>
      <c r="D7292" s="354" t="s">
        <v>15255</v>
      </c>
      <c r="E7292" s="381" t="s">
        <v>11</v>
      </c>
      <c r="F7292" s="78">
        <v>3464.6715988684809</v>
      </c>
      <c r="G7292" s="99">
        <v>1732.3357994342405</v>
      </c>
      <c r="H7292" s="99">
        <v>4611.4778980939482</v>
      </c>
      <c r="I7292" s="586">
        <f t="shared" si="185"/>
        <v>3811.1387587553295</v>
      </c>
    </row>
    <row r="7293" spans="2:9" ht="20.100000000000001" customHeight="1" thickTop="1" thickBot="1">
      <c r="B7293" s="188" t="s">
        <v>14127</v>
      </c>
      <c r="C7293" s="369">
        <v>470030</v>
      </c>
      <c r="D7293" s="354" t="s">
        <v>15256</v>
      </c>
      <c r="E7293" s="381" t="s">
        <v>11</v>
      </c>
      <c r="F7293" s="78">
        <v>3959.6110628588808</v>
      </c>
      <c r="G7293" s="99">
        <v>1979.8055314294404</v>
      </c>
      <c r="H7293" s="99">
        <v>5270.2423246651706</v>
      </c>
      <c r="I7293" s="586">
        <f t="shared" si="185"/>
        <v>4355.5721691447688</v>
      </c>
    </row>
    <row r="7294" spans="2:9" ht="20.100000000000001" customHeight="1" thickTop="1" thickBot="1">
      <c r="B7294" s="188" t="s">
        <v>14115</v>
      </c>
      <c r="C7294" s="369">
        <v>470031</v>
      </c>
      <c r="D7294" s="354" t="s">
        <v>15257</v>
      </c>
      <c r="E7294" s="381" t="s">
        <v>11</v>
      </c>
      <c r="F7294" s="78">
        <v>2855.4880923712008</v>
      </c>
      <c r="G7294" s="99">
        <v>1427.7440461856004</v>
      </c>
      <c r="H7294" s="99">
        <v>3800.6546509460682</v>
      </c>
      <c r="I7294" s="586">
        <f t="shared" si="185"/>
        <v>3141.0369016083209</v>
      </c>
    </row>
    <row r="7295" spans="2:9" ht="20.100000000000001" customHeight="1" thickTop="1" thickBot="1">
      <c r="B7295" s="188" t="s">
        <v>13416</v>
      </c>
      <c r="C7295" s="369">
        <v>470032</v>
      </c>
      <c r="D7295" s="354" t="s">
        <v>15258</v>
      </c>
      <c r="E7295" s="381" t="s">
        <v>11</v>
      </c>
      <c r="F7295" s="78">
        <v>4171.7396516224007</v>
      </c>
      <c r="G7295" s="99">
        <v>2085.8698258112004</v>
      </c>
      <c r="H7295" s="99">
        <v>5552.5854763094158</v>
      </c>
      <c r="I7295" s="586">
        <f t="shared" si="185"/>
        <v>4588.9136167846409</v>
      </c>
    </row>
    <row r="7296" spans="2:9" ht="20.100000000000001" customHeight="1" thickTop="1" thickBot="1">
      <c r="B7296" s="188" t="s">
        <v>13482</v>
      </c>
      <c r="C7296" s="369">
        <v>470033</v>
      </c>
      <c r="D7296" s="354" t="s">
        <v>15259</v>
      </c>
      <c r="E7296" s="381" t="s">
        <v>11</v>
      </c>
      <c r="F7296" s="78">
        <v>6147.8877935904029</v>
      </c>
      <c r="G7296" s="99">
        <v>3073.9438967952015</v>
      </c>
      <c r="H7296" s="99">
        <v>8182.8386532688264</v>
      </c>
      <c r="I7296" s="586">
        <f t="shared" si="185"/>
        <v>6762.6765729494437</v>
      </c>
    </row>
    <row r="7297" spans="2:9" ht="20.100000000000001" customHeight="1" thickTop="1" thickBot="1">
      <c r="B7297" s="188" t="s">
        <v>13014</v>
      </c>
      <c r="C7297" s="369">
        <v>470034</v>
      </c>
      <c r="D7297" s="354" t="s">
        <v>15260</v>
      </c>
      <c r="E7297" s="381" t="s">
        <v>11</v>
      </c>
      <c r="F7297" s="78">
        <v>4043.8468037510415</v>
      </c>
      <c r="G7297" s="99">
        <v>2021.9234018755208</v>
      </c>
      <c r="H7297" s="99">
        <v>5382.3600957926365</v>
      </c>
      <c r="I7297" s="586">
        <f t="shared" si="185"/>
        <v>4448.2314841261459</v>
      </c>
    </row>
    <row r="7298" spans="2:9" ht="20.100000000000001" customHeight="1" thickTop="1" thickBot="1">
      <c r="B7298" s="188" t="s">
        <v>15261</v>
      </c>
      <c r="C7298" s="369">
        <v>470035</v>
      </c>
      <c r="D7298" s="354" t="s">
        <v>15262</v>
      </c>
      <c r="E7298" s="381" t="s">
        <v>11</v>
      </c>
      <c r="F7298" s="78">
        <v>4423.4252571308816</v>
      </c>
      <c r="G7298" s="99">
        <v>2211.7126285654408</v>
      </c>
      <c r="H7298" s="99">
        <v>5887.5790172412035</v>
      </c>
      <c r="I7298" s="586">
        <f t="shared" si="185"/>
        <v>4865.7677828439701</v>
      </c>
    </row>
    <row r="7299" spans="2:9" ht="20.100000000000001" customHeight="1" thickTop="1" thickBot="1">
      <c r="B7299" s="188" t="s">
        <v>13516</v>
      </c>
      <c r="C7299" s="369">
        <v>470036</v>
      </c>
      <c r="D7299" s="354" t="s">
        <v>15263</v>
      </c>
      <c r="E7299" s="381" t="s">
        <v>11</v>
      </c>
      <c r="F7299" s="78">
        <v>6599.646905280003</v>
      </c>
      <c r="G7299" s="99">
        <v>3299.8234526400015</v>
      </c>
      <c r="H7299" s="99">
        <v>8784.1300309276849</v>
      </c>
      <c r="I7299" s="586">
        <f t="shared" si="185"/>
        <v>7259.6115958080036</v>
      </c>
    </row>
    <row r="7300" spans="2:9" ht="20.100000000000001" customHeight="1" thickTop="1" thickBot="1">
      <c r="B7300" s="188" t="s">
        <v>13528</v>
      </c>
      <c r="C7300" s="369">
        <v>470037</v>
      </c>
      <c r="D7300" s="354" t="s">
        <v>15264</v>
      </c>
      <c r="E7300" s="381" t="s">
        <v>11</v>
      </c>
      <c r="F7300" s="78">
        <v>4155.8862488000004</v>
      </c>
      <c r="G7300" s="99">
        <v>2077.9431244000002</v>
      </c>
      <c r="H7300" s="99">
        <v>5531.4845971528011</v>
      </c>
      <c r="I7300" s="586">
        <f t="shared" si="185"/>
        <v>4571.4748736800011</v>
      </c>
    </row>
    <row r="7301" spans="2:9" ht="20.100000000000001" customHeight="1" thickTop="1" thickBot="1">
      <c r="B7301" s="188" t="s">
        <v>15265</v>
      </c>
      <c r="C7301" s="369">
        <v>470038</v>
      </c>
      <c r="D7301" s="354" t="s">
        <v>15266</v>
      </c>
      <c r="E7301" s="381" t="s">
        <v>11</v>
      </c>
      <c r="F7301" s="78">
        <v>4155.8862488000004</v>
      </c>
      <c r="G7301" s="99">
        <v>2077.9431244000002</v>
      </c>
      <c r="H7301" s="99">
        <v>5531.4845971528011</v>
      </c>
      <c r="I7301" s="586">
        <f t="shared" si="185"/>
        <v>4571.4748736800011</v>
      </c>
    </row>
    <row r="7302" spans="2:9" ht="20.100000000000001" customHeight="1" thickTop="1" thickBot="1">
      <c r="B7302" s="188" t="s">
        <v>13147</v>
      </c>
      <c r="C7302" s="369">
        <v>470039</v>
      </c>
      <c r="D7302" s="354" t="s">
        <v>15267</v>
      </c>
      <c r="E7302" s="381" t="s">
        <v>11</v>
      </c>
      <c r="F7302" s="78">
        <v>4660.1460048000017</v>
      </c>
      <c r="G7302" s="99">
        <v>2330.0730024000009</v>
      </c>
      <c r="H7302" s="99">
        <v>6202.6543323888027</v>
      </c>
      <c r="I7302" s="586">
        <f t="shared" si="185"/>
        <v>5126.1606052800025</v>
      </c>
    </row>
    <row r="7303" spans="2:9" ht="20.100000000000001" customHeight="1" thickTop="1" thickBot="1">
      <c r="B7303" s="188" t="s">
        <v>14157</v>
      </c>
      <c r="C7303" s="369">
        <v>470040</v>
      </c>
      <c r="D7303" s="354" t="s">
        <v>15268</v>
      </c>
      <c r="E7303" s="381" t="s">
        <v>11</v>
      </c>
      <c r="F7303" s="78">
        <v>5415.8807560000014</v>
      </c>
      <c r="G7303" s="99">
        <v>2707.9403780000007</v>
      </c>
      <c r="H7303" s="99">
        <v>7208.5372862360018</v>
      </c>
      <c r="I7303" s="586">
        <f t="shared" si="185"/>
        <v>5957.468831600002</v>
      </c>
    </row>
    <row r="7304" spans="2:9" ht="20.100000000000001" customHeight="1" thickTop="1" thickBot="1">
      <c r="B7304" s="188" t="s">
        <v>13357</v>
      </c>
      <c r="C7304" s="369">
        <v>470042</v>
      </c>
      <c r="D7304" s="354" t="s">
        <v>15269</v>
      </c>
      <c r="E7304" s="381" t="s">
        <v>11</v>
      </c>
      <c r="F7304" s="78">
        <v>6800.706000000001</v>
      </c>
      <c r="G7304" s="99">
        <v>3400.3530000000005</v>
      </c>
      <c r="H7304" s="99">
        <v>9051.7396860000026</v>
      </c>
      <c r="I7304" s="586">
        <f t="shared" si="185"/>
        <v>7480.776600000002</v>
      </c>
    </row>
    <row r="7305" spans="2:9" ht="20.100000000000001" customHeight="1" thickTop="1" thickBot="1">
      <c r="B7305" s="188" t="s">
        <v>13892</v>
      </c>
      <c r="C7305" s="369">
        <v>470043</v>
      </c>
      <c r="D7305" s="354" t="s">
        <v>15270</v>
      </c>
      <c r="E7305" s="381" t="s">
        <v>11</v>
      </c>
      <c r="F7305" s="78">
        <v>4155.8862488000004</v>
      </c>
      <c r="G7305" s="99">
        <v>2077.9431244000002</v>
      </c>
      <c r="H7305" s="99">
        <v>5531.4845971528011</v>
      </c>
      <c r="I7305" s="586">
        <f t="shared" si="185"/>
        <v>4571.4748736800011</v>
      </c>
    </row>
    <row r="7306" spans="2:9" ht="20.100000000000001" customHeight="1" thickTop="1" thickBot="1">
      <c r="B7306" s="188" t="s">
        <v>15271</v>
      </c>
      <c r="C7306" s="369">
        <v>470045</v>
      </c>
      <c r="D7306" s="354" t="s">
        <v>15272</v>
      </c>
      <c r="E7306" s="381" t="s">
        <v>11</v>
      </c>
      <c r="F7306" s="78">
        <v>3652.9362584000005</v>
      </c>
      <c r="G7306" s="99">
        <v>1826.4681292000002</v>
      </c>
      <c r="H7306" s="99">
        <v>4862.0581599304014</v>
      </c>
      <c r="I7306" s="586">
        <f t="shared" si="185"/>
        <v>4018.229884240001</v>
      </c>
    </row>
    <row r="7307" spans="2:9" ht="20.100000000000001" customHeight="1" thickTop="1" thickBot="1">
      <c r="B7307" s="188" t="s">
        <v>14170</v>
      </c>
      <c r="C7307" s="369">
        <v>470046</v>
      </c>
      <c r="D7307" s="354" t="s">
        <v>15273</v>
      </c>
      <c r="E7307" s="381" t="s">
        <v>11</v>
      </c>
      <c r="F7307" s="78">
        <v>2959.5665000000004</v>
      </c>
      <c r="G7307" s="99">
        <v>1479.7832500000002</v>
      </c>
      <c r="H7307" s="99">
        <v>3939.1830115000002</v>
      </c>
      <c r="I7307" s="586">
        <f t="shared" ref="I7307:I7325" si="186">G7307*2.2</f>
        <v>3255.5231500000004</v>
      </c>
    </row>
    <row r="7308" spans="2:9" ht="20.100000000000001" customHeight="1" thickTop="1" thickBot="1">
      <c r="B7308" s="188" t="s">
        <v>12996</v>
      </c>
      <c r="C7308" s="369">
        <v>470047</v>
      </c>
      <c r="D7308" s="354" t="s">
        <v>15274</v>
      </c>
      <c r="E7308" s="381" t="s">
        <v>11</v>
      </c>
      <c r="F7308" s="78">
        <v>4534.4085072000007</v>
      </c>
      <c r="G7308" s="99">
        <v>2267.2042536000004</v>
      </c>
      <c r="H7308" s="99">
        <v>6035.2977230832012</v>
      </c>
      <c r="I7308" s="586">
        <f t="shared" si="186"/>
        <v>4987.8493579200012</v>
      </c>
    </row>
    <row r="7309" spans="2:9" ht="20.100000000000001" customHeight="1" thickTop="1" thickBot="1">
      <c r="B7309" s="188" t="s">
        <v>13984</v>
      </c>
      <c r="C7309" s="369">
        <v>470048</v>
      </c>
      <c r="D7309" s="354" t="s">
        <v>15275</v>
      </c>
      <c r="E7309" s="381" t="s">
        <v>11</v>
      </c>
      <c r="F7309" s="78">
        <v>4030.1487512000008</v>
      </c>
      <c r="G7309" s="99">
        <v>2015.0743756000004</v>
      </c>
      <c r="H7309" s="99">
        <v>5364.1279878472014</v>
      </c>
      <c r="I7309" s="586">
        <f t="shared" si="186"/>
        <v>4433.1636263200016</v>
      </c>
    </row>
    <row r="7310" spans="2:9" ht="20.100000000000001" customHeight="1" thickTop="1" thickBot="1">
      <c r="B7310" s="188"/>
      <c r="C7310" s="369">
        <v>470049</v>
      </c>
      <c r="D7310" s="354" t="s">
        <v>15276</v>
      </c>
      <c r="E7310" s="381" t="s">
        <v>11</v>
      </c>
      <c r="F7310" s="78">
        <v>1847.2745416153605</v>
      </c>
      <c r="G7310" s="99">
        <v>923.63727080768024</v>
      </c>
      <c r="H7310" s="99">
        <v>2458.722414890045</v>
      </c>
      <c r="I7310" s="586">
        <f t="shared" si="186"/>
        <v>2032.0019957768966</v>
      </c>
    </row>
    <row r="7311" spans="2:9" ht="20.100000000000001" customHeight="1" thickTop="1" thickBot="1">
      <c r="B7311" s="188" t="s">
        <v>14786</v>
      </c>
      <c r="C7311" s="369">
        <v>470050</v>
      </c>
      <c r="D7311" s="354" t="s">
        <v>15277</v>
      </c>
      <c r="E7311" s="381" t="s">
        <v>11</v>
      </c>
      <c r="F7311" s="78">
        <v>2069.4296480000007</v>
      </c>
      <c r="G7311" s="99">
        <v>1034.7148240000004</v>
      </c>
      <c r="H7311" s="99">
        <v>2754.4108614880015</v>
      </c>
      <c r="I7311" s="586">
        <f t="shared" si="186"/>
        <v>2276.3726128000012</v>
      </c>
    </row>
    <row r="7312" spans="2:9" ht="20.100000000000001" customHeight="1" thickTop="1" thickBot="1">
      <c r="B7312" s="188" t="s">
        <v>14778</v>
      </c>
      <c r="C7312" s="369">
        <v>470051</v>
      </c>
      <c r="D7312" s="354" t="s">
        <v>15278</v>
      </c>
      <c r="E7312" s="381" t="s">
        <v>11</v>
      </c>
      <c r="F7312" s="3"/>
      <c r="G7312" s="35"/>
      <c r="H7312" s="6"/>
      <c r="I7312" s="586">
        <f t="shared" si="186"/>
        <v>0</v>
      </c>
    </row>
    <row r="7313" spans="2:9" ht="20.100000000000001" customHeight="1" thickTop="1" thickBot="1">
      <c r="B7313" s="188" t="s">
        <v>13868</v>
      </c>
      <c r="C7313" s="369">
        <v>470052</v>
      </c>
      <c r="D7313" s="354" t="s">
        <v>15279</v>
      </c>
      <c r="E7313" s="381" t="s">
        <v>11</v>
      </c>
      <c r="F7313" s="3"/>
      <c r="G7313" s="35"/>
      <c r="H7313" s="6"/>
      <c r="I7313" s="586">
        <f t="shared" si="186"/>
        <v>0</v>
      </c>
    </row>
    <row r="7314" spans="2:9" ht="20.100000000000001" customHeight="1" thickTop="1" thickBot="1">
      <c r="B7314" s="188"/>
      <c r="C7314" s="477">
        <v>470053</v>
      </c>
      <c r="D7314" s="354" t="s">
        <v>15280</v>
      </c>
      <c r="E7314" s="381" t="s">
        <v>11</v>
      </c>
      <c r="F7314" s="7"/>
      <c r="G7314" s="7"/>
      <c r="H7314" s="7"/>
      <c r="I7314" s="586">
        <f t="shared" si="186"/>
        <v>0</v>
      </c>
    </row>
    <row r="7315" spans="2:9" ht="20.100000000000001" customHeight="1" thickTop="1" thickBot="1">
      <c r="B7315" s="188"/>
      <c r="C7315" s="477">
        <v>470054</v>
      </c>
      <c r="D7315" s="354" t="s">
        <v>15280</v>
      </c>
      <c r="E7315" s="381" t="s">
        <v>11</v>
      </c>
      <c r="F7315" s="7"/>
      <c r="G7315" s="7"/>
      <c r="H7315" s="7"/>
      <c r="I7315" s="586">
        <f t="shared" si="186"/>
        <v>0</v>
      </c>
    </row>
    <row r="7316" spans="2:9" ht="20.100000000000001" customHeight="1" thickTop="1" thickBot="1">
      <c r="B7316" s="188"/>
      <c r="C7316" s="477">
        <v>470055</v>
      </c>
      <c r="D7316" s="354" t="s">
        <v>15280</v>
      </c>
      <c r="E7316" s="381" t="s">
        <v>11</v>
      </c>
      <c r="F7316" s="93" t="s">
        <v>4</v>
      </c>
      <c r="G7316" s="94" t="s">
        <v>5</v>
      </c>
      <c r="H7316" s="95" t="s">
        <v>6</v>
      </c>
      <c r="I7316" s="586" t="e">
        <f t="shared" si="186"/>
        <v>#VALUE!</v>
      </c>
    </row>
    <row r="7317" spans="2:9" ht="20.100000000000001" customHeight="1" thickTop="1" thickBot="1">
      <c r="B7317" s="188"/>
      <c r="C7317" s="477">
        <v>470056</v>
      </c>
      <c r="D7317" s="354" t="s">
        <v>15280</v>
      </c>
      <c r="E7317" s="381" t="s">
        <v>11</v>
      </c>
      <c r="F7317" s="7"/>
      <c r="G7317" s="7"/>
      <c r="H7317" s="7"/>
      <c r="I7317" s="586">
        <f t="shared" si="186"/>
        <v>0</v>
      </c>
    </row>
    <row r="7318" spans="2:9" ht="20.100000000000001" customHeight="1" thickTop="1" thickBot="1">
      <c r="B7318" s="188"/>
      <c r="C7318" s="477">
        <v>470057</v>
      </c>
      <c r="D7318" s="354" t="s">
        <v>15280</v>
      </c>
      <c r="E7318" s="381" t="s">
        <v>11</v>
      </c>
      <c r="F7318" s="7"/>
      <c r="G7318" s="7"/>
      <c r="H7318" s="7"/>
      <c r="I7318" s="586">
        <f t="shared" si="186"/>
        <v>0</v>
      </c>
    </row>
    <row r="7319" spans="2:9" ht="20.100000000000001" customHeight="1" thickTop="1" thickBot="1">
      <c r="B7319" s="188"/>
      <c r="C7319" s="477">
        <v>470058</v>
      </c>
      <c r="D7319" s="354" t="s">
        <v>15280</v>
      </c>
      <c r="E7319" s="381" t="s">
        <v>11</v>
      </c>
      <c r="F7319" s="7"/>
      <c r="G7319" s="7"/>
      <c r="H7319" s="7"/>
      <c r="I7319" s="586">
        <f t="shared" si="186"/>
        <v>0</v>
      </c>
    </row>
    <row r="7320" spans="2:9" ht="20.100000000000001" customHeight="1" thickTop="1" thickBot="1">
      <c r="B7320" s="188"/>
      <c r="C7320" s="477">
        <v>470059</v>
      </c>
      <c r="D7320" s="354" t="s">
        <v>15280</v>
      </c>
      <c r="E7320" s="381" t="s">
        <v>11</v>
      </c>
      <c r="F7320" s="80">
        <v>285.26174319999996</v>
      </c>
      <c r="G7320" s="99">
        <v>128.36778443999998</v>
      </c>
      <c r="H7320" s="99">
        <v>341.71504217927998</v>
      </c>
      <c r="I7320" s="586">
        <f t="shared" si="186"/>
        <v>282.40912576799997</v>
      </c>
    </row>
    <row r="7321" spans="2:9" ht="20.100000000000001" customHeight="1" thickTop="1" thickBot="1">
      <c r="B7321" s="188"/>
      <c r="C7321" s="477">
        <v>470060</v>
      </c>
      <c r="D7321" s="354" t="s">
        <v>15280</v>
      </c>
      <c r="E7321" s="381" t="s">
        <v>11</v>
      </c>
      <c r="F7321" s="7"/>
      <c r="G7321" s="7"/>
      <c r="H7321" s="7"/>
      <c r="I7321" s="586">
        <f t="shared" si="186"/>
        <v>0</v>
      </c>
    </row>
    <row r="7322" spans="2:9" ht="20.100000000000001" customHeight="1" thickTop="1" thickBot="1">
      <c r="B7322" s="188"/>
      <c r="C7322" s="477">
        <v>470061</v>
      </c>
      <c r="D7322" s="354" t="s">
        <v>15280</v>
      </c>
      <c r="E7322" s="381" t="s">
        <v>11</v>
      </c>
      <c r="F7322" s="7"/>
      <c r="G7322" s="7"/>
      <c r="H7322" s="7"/>
      <c r="I7322" s="586">
        <f t="shared" si="186"/>
        <v>0</v>
      </c>
    </row>
    <row r="7323" spans="2:9" ht="20.100000000000001" customHeight="1" thickTop="1" thickBot="1">
      <c r="B7323" s="188"/>
      <c r="C7323" s="477">
        <v>470062</v>
      </c>
      <c r="D7323" s="354" t="s">
        <v>15280</v>
      </c>
      <c r="E7323" s="381" t="s">
        <v>11</v>
      </c>
      <c r="F7323" s="7"/>
      <c r="G7323" s="7"/>
      <c r="H7323" s="7"/>
      <c r="I7323" s="586">
        <f t="shared" si="186"/>
        <v>0</v>
      </c>
    </row>
    <row r="7324" spans="2:9" ht="20.100000000000001" customHeight="1" thickTop="1" thickBot="1">
      <c r="B7324" s="188" t="s">
        <v>13160</v>
      </c>
      <c r="C7324" s="369">
        <v>470212</v>
      </c>
      <c r="D7324" s="354" t="s">
        <v>15281</v>
      </c>
      <c r="E7324" s="381" t="s">
        <v>11</v>
      </c>
      <c r="F7324" s="80">
        <v>89.415900000000008</v>
      </c>
      <c r="G7324" s="107">
        <v>35.766360000000006</v>
      </c>
      <c r="H7324" s="99">
        <v>95.210050320000008</v>
      </c>
      <c r="I7324" s="586">
        <f t="shared" si="186"/>
        <v>78.685992000000013</v>
      </c>
    </row>
    <row r="7325" spans="2:9" ht="20.100000000000001" customHeight="1" thickTop="1" thickBot="1">
      <c r="B7325" s="188" t="s">
        <v>13160</v>
      </c>
      <c r="C7325" s="369">
        <v>470213</v>
      </c>
      <c r="D7325" s="354" t="s">
        <v>15282</v>
      </c>
      <c r="E7325" s="381" t="s">
        <v>11</v>
      </c>
      <c r="F7325" s="80">
        <v>62.563199999999995</v>
      </c>
      <c r="G7325" s="107">
        <v>25.025279999999999</v>
      </c>
      <c r="H7325" s="99">
        <v>66.61729536</v>
      </c>
      <c r="I7325" s="586">
        <f t="shared" si="186"/>
        <v>55.055616000000001</v>
      </c>
    </row>
    <row r="7326" spans="2:9" ht="20.100000000000001" customHeight="1" thickTop="1" thickBot="1">
      <c r="B7326" s="199"/>
      <c r="C7326" s="249"/>
      <c r="D7326" s="200"/>
      <c r="E7326" s="201"/>
      <c r="F7326" s="80">
        <v>62.842499999999994</v>
      </c>
      <c r="G7326" s="107">
        <v>25.137</v>
      </c>
      <c r="H7326" s="99">
        <v>66.914694000000011</v>
      </c>
      <c r="I7326" s="573"/>
    </row>
    <row r="7327" spans="2:9" ht="20.100000000000001" customHeight="1" thickTop="1" thickBot="1">
      <c r="B7327" s="199"/>
      <c r="C7327" s="249"/>
      <c r="D7327" s="200"/>
      <c r="E7327" s="201"/>
      <c r="F7327" s="80">
        <v>53.625599999999999</v>
      </c>
      <c r="G7327" s="107">
        <v>21.450240000000001</v>
      </c>
      <c r="H7327" s="99">
        <v>57.100538880000009</v>
      </c>
      <c r="I7327" s="573"/>
    </row>
    <row r="7328" spans="2:9" ht="20.100000000000001" customHeight="1" thickTop="1" thickBot="1">
      <c r="B7328" s="249" t="s">
        <v>132</v>
      </c>
      <c r="C7328" s="200"/>
      <c r="D7328" s="478" t="s">
        <v>15283</v>
      </c>
      <c r="E7328" s="201"/>
      <c r="F7328" s="80">
        <v>89.403929999999988</v>
      </c>
      <c r="G7328" s="107">
        <v>35.761571999999994</v>
      </c>
      <c r="H7328" s="99">
        <v>95.197304663999986</v>
      </c>
      <c r="I7328" s="573"/>
    </row>
    <row r="7329" spans="2:9" ht="20.100000000000001" customHeight="1" thickTop="1" thickBot="1">
      <c r="B7329" s="249"/>
      <c r="C7329" s="200"/>
      <c r="D7329" s="200"/>
      <c r="E7329" s="201"/>
      <c r="F7329" s="80">
        <v>98.335544999999996</v>
      </c>
      <c r="G7329" s="107">
        <v>39.334218</v>
      </c>
      <c r="H7329" s="99">
        <v>104.707688316</v>
      </c>
      <c r="I7329" s="573"/>
    </row>
    <row r="7330" spans="2:9" ht="20.100000000000001" customHeight="1" thickTop="1" thickBot="1">
      <c r="B7330" s="257" t="s">
        <v>1</v>
      </c>
      <c r="C7330" s="258" t="s">
        <v>2</v>
      </c>
      <c r="D7330" s="258" t="s">
        <v>3</v>
      </c>
      <c r="E7330" s="259"/>
      <c r="F7330" s="80">
        <v>143.03351999999998</v>
      </c>
      <c r="G7330" s="107">
        <v>57.213407999999994</v>
      </c>
      <c r="H7330" s="99">
        <v>152.302092096</v>
      </c>
      <c r="I7330" s="580" t="s">
        <v>7</v>
      </c>
    </row>
    <row r="7331" spans="2:9" ht="20.100000000000001" customHeight="1" thickTop="1" thickBot="1">
      <c r="B7331" s="249"/>
      <c r="C7331" s="200"/>
      <c r="D7331" s="200"/>
      <c r="E7331" s="201"/>
      <c r="F7331" s="80">
        <v>62.842499999999994</v>
      </c>
      <c r="G7331" s="107">
        <v>25.137</v>
      </c>
      <c r="H7331" s="99">
        <v>66.914694000000011</v>
      </c>
      <c r="I7331" s="573"/>
    </row>
    <row r="7332" spans="2:9" ht="20.100000000000001" customHeight="1" thickTop="1" thickBot="1">
      <c r="B7332" s="249" t="s">
        <v>132</v>
      </c>
      <c r="C7332" s="200"/>
      <c r="D7332" s="479" t="s">
        <v>15284</v>
      </c>
      <c r="E7332" s="201"/>
      <c r="F7332" s="80">
        <v>53.864999999999995</v>
      </c>
      <c r="G7332" s="107">
        <v>21.545999999999999</v>
      </c>
      <c r="H7332" s="99">
        <v>57.355452</v>
      </c>
      <c r="I7332" s="573"/>
    </row>
    <row r="7333" spans="2:9" ht="20.100000000000001" customHeight="1" thickTop="1" thickBot="1">
      <c r="B7333" s="249" t="s">
        <v>132</v>
      </c>
      <c r="C7333" s="200"/>
      <c r="D7333" s="200"/>
      <c r="E7333" s="201"/>
      <c r="F7333" s="80">
        <v>53.864999999999995</v>
      </c>
      <c r="G7333" s="107">
        <v>21.545999999999999</v>
      </c>
      <c r="H7333" s="99">
        <v>57.355452</v>
      </c>
      <c r="I7333" s="573"/>
    </row>
    <row r="7334" spans="2:9" ht="20.100000000000001" customHeight="1" thickTop="1" thickBot="1">
      <c r="B7334" s="188" t="s">
        <v>15285</v>
      </c>
      <c r="C7334" s="369" t="s">
        <v>15286</v>
      </c>
      <c r="D7334" s="354" t="s">
        <v>15287</v>
      </c>
      <c r="E7334" s="381" t="s">
        <v>11</v>
      </c>
      <c r="F7334" s="80">
        <v>89.395949999999999</v>
      </c>
      <c r="G7334" s="107">
        <v>35.758380000000002</v>
      </c>
      <c r="H7334" s="99">
        <v>95.188807560000015</v>
      </c>
      <c r="I7334" s="586">
        <f>H7334/1.21</f>
        <v>78.668436000000014</v>
      </c>
    </row>
    <row r="7335" spans="2:9" ht="20.100000000000001" customHeight="1" thickTop="1" thickBot="1">
      <c r="B7335" s="255"/>
      <c r="C7335" s="249" t="s">
        <v>132</v>
      </c>
      <c r="D7335" s="200"/>
      <c r="E7335" s="201"/>
      <c r="F7335" s="80">
        <v>80.797500000000014</v>
      </c>
      <c r="G7335" s="107">
        <v>32.31900000000001</v>
      </c>
      <c r="H7335" s="99">
        <v>86.033178000000035</v>
      </c>
      <c r="I7335" s="573"/>
    </row>
    <row r="7336" spans="2:9" ht="20.100000000000001" customHeight="1" thickTop="1" thickBot="1">
      <c r="B7336" s="255"/>
      <c r="C7336" s="249"/>
      <c r="D7336" s="480" t="s">
        <v>15288</v>
      </c>
      <c r="E7336" s="201"/>
      <c r="F7336" s="80">
        <v>80.797500000000014</v>
      </c>
      <c r="G7336" s="107">
        <v>32.31900000000001</v>
      </c>
      <c r="H7336" s="99">
        <v>86.033178000000035</v>
      </c>
      <c r="I7336" s="573"/>
    </row>
    <row r="7337" spans="2:9" ht="20.100000000000001" customHeight="1" thickTop="1" thickBot="1">
      <c r="B7337" s="255"/>
      <c r="C7337" s="249" t="s">
        <v>132</v>
      </c>
      <c r="D7337" s="200"/>
      <c r="E7337" s="201"/>
      <c r="F7337" s="80">
        <v>89.403929999999988</v>
      </c>
      <c r="G7337" s="107">
        <v>35.761571999999994</v>
      </c>
      <c r="H7337" s="99">
        <v>95.197304663999986</v>
      </c>
      <c r="I7337" s="573"/>
    </row>
    <row r="7338" spans="2:9" ht="20.100000000000001" customHeight="1" thickTop="1" thickBot="1">
      <c r="B7338" s="188" t="s">
        <v>15285</v>
      </c>
      <c r="C7338" s="369" t="s">
        <v>15289</v>
      </c>
      <c r="D7338" s="354" t="s">
        <v>15290</v>
      </c>
      <c r="E7338" s="387" t="s">
        <v>11</v>
      </c>
      <c r="F7338" s="80">
        <v>80.438399999999987</v>
      </c>
      <c r="G7338" s="107">
        <v>32.175359999999998</v>
      </c>
      <c r="H7338" s="99">
        <v>85.650808319999996</v>
      </c>
      <c r="I7338" s="586">
        <f t="shared" ref="I7338:I7377" si="187">H7338/1.21</f>
        <v>70.785792000000001</v>
      </c>
    </row>
    <row r="7339" spans="2:9" ht="20.100000000000001" customHeight="1" thickTop="1" thickBot="1">
      <c r="B7339" s="188" t="s">
        <v>15291</v>
      </c>
      <c r="C7339" s="369" t="s">
        <v>15292</v>
      </c>
      <c r="D7339" s="354" t="s">
        <v>15293</v>
      </c>
      <c r="E7339" s="387" t="s">
        <v>11</v>
      </c>
      <c r="F7339" s="80">
        <v>80.456355000000002</v>
      </c>
      <c r="G7339" s="107">
        <v>32.182542000000005</v>
      </c>
      <c r="H7339" s="99">
        <v>85.669926804000013</v>
      </c>
      <c r="I7339" s="586">
        <f t="shared" si="187"/>
        <v>70.801592400000018</v>
      </c>
    </row>
    <row r="7340" spans="2:9" ht="20.100000000000001" customHeight="1" thickTop="1" thickBot="1">
      <c r="B7340" s="188" t="s">
        <v>15294</v>
      </c>
      <c r="C7340" s="369" t="s">
        <v>15295</v>
      </c>
      <c r="D7340" s="354" t="s">
        <v>15296</v>
      </c>
      <c r="E7340" s="387" t="s">
        <v>11</v>
      </c>
      <c r="F7340" s="80">
        <v>44.697975</v>
      </c>
      <c r="G7340" s="107">
        <v>17.879190000000001</v>
      </c>
      <c r="H7340" s="99">
        <v>47.594403780000007</v>
      </c>
      <c r="I7340" s="586">
        <f t="shared" si="187"/>
        <v>39.334218000000007</v>
      </c>
    </row>
    <row r="7341" spans="2:9" ht="20.100000000000001" customHeight="1" thickTop="1" thickBot="1">
      <c r="B7341" s="188" t="s">
        <v>15297</v>
      </c>
      <c r="C7341" s="369" t="s">
        <v>15298</v>
      </c>
      <c r="D7341" s="354" t="s">
        <v>15299</v>
      </c>
      <c r="E7341" s="387" t="s">
        <v>11</v>
      </c>
      <c r="F7341" s="80">
        <v>80.797500000000014</v>
      </c>
      <c r="G7341" s="107">
        <v>32.31900000000001</v>
      </c>
      <c r="H7341" s="99">
        <v>86.033178000000035</v>
      </c>
      <c r="I7341" s="586">
        <f t="shared" si="187"/>
        <v>71.101800000000026</v>
      </c>
    </row>
    <row r="7342" spans="2:9" ht="20.100000000000001" customHeight="1" thickTop="1" thickBot="1">
      <c r="B7342" s="188" t="s">
        <v>15300</v>
      </c>
      <c r="C7342" s="369" t="s">
        <v>15301</v>
      </c>
      <c r="D7342" s="354" t="s">
        <v>15302</v>
      </c>
      <c r="E7342" s="387" t="s">
        <v>11</v>
      </c>
      <c r="F7342" s="80">
        <v>107.27513999999999</v>
      </c>
      <c r="G7342" s="107">
        <v>42.910055999999997</v>
      </c>
      <c r="H7342" s="99">
        <v>114.226569072</v>
      </c>
      <c r="I7342" s="586">
        <f t="shared" si="187"/>
        <v>94.402123200000005</v>
      </c>
    </row>
    <row r="7343" spans="2:9" ht="20.100000000000001" customHeight="1" thickTop="1" thickBot="1">
      <c r="B7343" s="188" t="s">
        <v>15303</v>
      </c>
      <c r="C7343" s="369" t="s">
        <v>15304</v>
      </c>
      <c r="D7343" s="354" t="s">
        <v>15305</v>
      </c>
      <c r="E7343" s="387" t="s">
        <v>11</v>
      </c>
      <c r="F7343" s="80">
        <v>107.22726000000002</v>
      </c>
      <c r="G7343" s="107">
        <v>42.890904000000006</v>
      </c>
      <c r="H7343" s="99">
        <v>114.17558644800003</v>
      </c>
      <c r="I7343" s="586">
        <f t="shared" si="187"/>
        <v>94.359988800000025</v>
      </c>
    </row>
    <row r="7344" spans="2:9" ht="20.100000000000001" customHeight="1" thickTop="1" thickBot="1">
      <c r="B7344" s="188" t="s">
        <v>15306</v>
      </c>
      <c r="C7344" s="369" t="s">
        <v>15307</v>
      </c>
      <c r="D7344" s="354" t="s">
        <v>15308</v>
      </c>
      <c r="E7344" s="387" t="s">
        <v>11</v>
      </c>
      <c r="F7344" s="80">
        <v>96.526080000000022</v>
      </c>
      <c r="G7344" s="107">
        <v>38.61043200000001</v>
      </c>
      <c r="H7344" s="99">
        <v>102.78096998400004</v>
      </c>
      <c r="I7344" s="586">
        <f t="shared" si="187"/>
        <v>84.942950400000029</v>
      </c>
    </row>
    <row r="7345" spans="2:9" ht="20.100000000000001" customHeight="1" thickTop="1" thickBot="1">
      <c r="B7345" s="188" t="s">
        <v>15309</v>
      </c>
      <c r="C7345" s="369" t="s">
        <v>15310</v>
      </c>
      <c r="D7345" s="354" t="s">
        <v>15311</v>
      </c>
      <c r="E7345" s="387" t="s">
        <v>11</v>
      </c>
      <c r="F7345" s="80">
        <v>79.8</v>
      </c>
      <c r="G7345" s="107">
        <v>31.92</v>
      </c>
      <c r="H7345" s="99">
        <v>84.971040000000002</v>
      </c>
      <c r="I7345" s="586">
        <f t="shared" si="187"/>
        <v>70.224000000000004</v>
      </c>
    </row>
    <row r="7346" spans="2:9" ht="20.100000000000001" customHeight="1" thickTop="1" thickBot="1">
      <c r="B7346" s="188" t="s">
        <v>15312</v>
      </c>
      <c r="C7346" s="369" t="s">
        <v>15313</v>
      </c>
      <c r="D7346" s="354" t="s">
        <v>15314</v>
      </c>
      <c r="E7346" s="387" t="s">
        <v>11</v>
      </c>
      <c r="F7346" s="80">
        <v>62.842499999999994</v>
      </c>
      <c r="G7346" s="107">
        <v>25.137</v>
      </c>
      <c r="H7346" s="99">
        <v>66.914694000000011</v>
      </c>
      <c r="I7346" s="586">
        <f t="shared" si="187"/>
        <v>55.301400000000008</v>
      </c>
    </row>
    <row r="7347" spans="2:9" ht="20.100000000000001" customHeight="1" thickTop="1" thickBot="1">
      <c r="B7347" s="188" t="s">
        <v>15315</v>
      </c>
      <c r="C7347" s="369" t="s">
        <v>15316</v>
      </c>
      <c r="D7347" s="354" t="s">
        <v>15317</v>
      </c>
      <c r="E7347" s="387" t="s">
        <v>11</v>
      </c>
      <c r="F7347" s="80">
        <v>98.335544999999996</v>
      </c>
      <c r="G7347" s="107">
        <v>39.334218</v>
      </c>
      <c r="H7347" s="99">
        <v>104.707688316</v>
      </c>
      <c r="I7347" s="586">
        <f t="shared" si="187"/>
        <v>86.53527960000001</v>
      </c>
    </row>
    <row r="7348" spans="2:9" ht="20.100000000000001" customHeight="1" thickTop="1" thickBot="1">
      <c r="B7348" s="188" t="s">
        <v>15318</v>
      </c>
      <c r="C7348" s="369" t="s">
        <v>15319</v>
      </c>
      <c r="D7348" s="354" t="s">
        <v>15320</v>
      </c>
      <c r="E7348" s="387" t="s">
        <v>11</v>
      </c>
      <c r="F7348" s="80">
        <v>94.961999999999989</v>
      </c>
      <c r="G7348" s="107">
        <v>37.9848</v>
      </c>
      <c r="H7348" s="99">
        <v>101.11553760000001</v>
      </c>
      <c r="I7348" s="586">
        <f t="shared" si="187"/>
        <v>83.56656000000001</v>
      </c>
    </row>
    <row r="7349" spans="2:9" ht="20.100000000000001" customHeight="1" thickTop="1" thickBot="1">
      <c r="B7349" s="188" t="s">
        <v>15321</v>
      </c>
      <c r="C7349" s="369" t="s">
        <v>15322</v>
      </c>
      <c r="D7349" s="354" t="s">
        <v>15323</v>
      </c>
      <c r="E7349" s="387" t="s">
        <v>11</v>
      </c>
      <c r="F7349" s="80">
        <v>96.59790000000001</v>
      </c>
      <c r="G7349" s="107">
        <v>38.639160000000004</v>
      </c>
      <c r="H7349" s="99">
        <v>102.85744392000001</v>
      </c>
      <c r="I7349" s="586">
        <f t="shared" si="187"/>
        <v>85.006152000000014</v>
      </c>
    </row>
    <row r="7350" spans="2:9" ht="20.100000000000001" customHeight="1" thickTop="1" thickBot="1">
      <c r="B7350" s="188" t="s">
        <v>15324</v>
      </c>
      <c r="C7350" s="369" t="s">
        <v>15325</v>
      </c>
      <c r="D7350" s="354" t="s">
        <v>15326</v>
      </c>
      <c r="E7350" s="387" t="s">
        <v>11</v>
      </c>
      <c r="F7350" s="80">
        <v>118.0641</v>
      </c>
      <c r="G7350" s="107">
        <v>47.225639999999999</v>
      </c>
      <c r="H7350" s="99">
        <v>125.71465368000001</v>
      </c>
      <c r="I7350" s="586">
        <f t="shared" si="187"/>
        <v>103.89640800000001</v>
      </c>
    </row>
    <row r="7351" spans="2:9" ht="20.100000000000001" customHeight="1" thickTop="1" thickBot="1">
      <c r="B7351" s="188" t="s">
        <v>15327</v>
      </c>
      <c r="C7351" s="369" t="s">
        <v>15328</v>
      </c>
      <c r="D7351" s="354" t="s">
        <v>15329</v>
      </c>
      <c r="E7351" s="387" t="s">
        <v>11</v>
      </c>
      <c r="F7351" s="80">
        <v>85.944599999999994</v>
      </c>
      <c r="G7351" s="107">
        <v>34.377839999999999</v>
      </c>
      <c r="H7351" s="99">
        <v>91.513810079999999</v>
      </c>
      <c r="I7351" s="586">
        <f t="shared" si="187"/>
        <v>75.631247999999999</v>
      </c>
    </row>
    <row r="7352" spans="2:9" ht="20.100000000000001" customHeight="1" thickTop="1" thickBot="1">
      <c r="B7352" s="188" t="s">
        <v>15330</v>
      </c>
      <c r="C7352" s="369" t="s">
        <v>15331</v>
      </c>
      <c r="D7352" s="354" t="s">
        <v>15332</v>
      </c>
      <c r="E7352" s="387" t="s">
        <v>11</v>
      </c>
      <c r="F7352" s="80">
        <v>150.15167999999997</v>
      </c>
      <c r="G7352" s="107">
        <v>60.06067199999999</v>
      </c>
      <c r="H7352" s="99">
        <v>159.88150886399998</v>
      </c>
      <c r="I7352" s="586">
        <f t="shared" si="187"/>
        <v>132.1334784</v>
      </c>
    </row>
    <row r="7353" spans="2:9" ht="20.100000000000001" customHeight="1" thickTop="1" thickBot="1">
      <c r="B7353" s="188" t="s">
        <v>15333</v>
      </c>
      <c r="C7353" s="369" t="s">
        <v>15334</v>
      </c>
      <c r="D7353" s="354" t="s">
        <v>15335</v>
      </c>
      <c r="E7353" s="387" t="s">
        <v>11</v>
      </c>
      <c r="F7353" s="80">
        <v>100.22879999999999</v>
      </c>
      <c r="G7353" s="107">
        <v>40.091520000000003</v>
      </c>
      <c r="H7353" s="99">
        <v>106.72362624000002</v>
      </c>
      <c r="I7353" s="586">
        <f t="shared" si="187"/>
        <v>88.20134400000002</v>
      </c>
    </row>
    <row r="7354" spans="2:9" ht="20.100000000000001" customHeight="1" thickTop="1" thickBot="1">
      <c r="B7354" s="188" t="s">
        <v>15336</v>
      </c>
      <c r="C7354" s="369" t="s">
        <v>15337</v>
      </c>
      <c r="D7354" s="354" t="s">
        <v>15338</v>
      </c>
      <c r="E7354" s="387" t="s">
        <v>11</v>
      </c>
      <c r="F7354" s="80">
        <v>125.15034</v>
      </c>
      <c r="G7354" s="107">
        <v>50.060136</v>
      </c>
      <c r="H7354" s="99">
        <v>133.26008203200001</v>
      </c>
      <c r="I7354" s="586">
        <f t="shared" si="187"/>
        <v>110.13229920000002</v>
      </c>
    </row>
    <row r="7355" spans="2:9" ht="20.100000000000001" customHeight="1" thickTop="1" thickBot="1">
      <c r="B7355" s="188" t="s">
        <v>15339</v>
      </c>
      <c r="C7355" s="369" t="s">
        <v>15340</v>
      </c>
      <c r="D7355" s="354" t="s">
        <v>15317</v>
      </c>
      <c r="E7355" s="387" t="s">
        <v>11</v>
      </c>
      <c r="F7355" s="80">
        <v>102.97790999999998</v>
      </c>
      <c r="G7355" s="107">
        <v>41.191163999999993</v>
      </c>
      <c r="H7355" s="99">
        <v>109.65087856799998</v>
      </c>
      <c r="I7355" s="586">
        <f t="shared" si="187"/>
        <v>90.620560799999993</v>
      </c>
    </row>
    <row r="7356" spans="2:9" ht="20.100000000000001" customHeight="1" thickTop="1" thickBot="1">
      <c r="B7356" s="188" t="s">
        <v>15341</v>
      </c>
      <c r="C7356" s="369" t="s">
        <v>15342</v>
      </c>
      <c r="D7356" s="354" t="s">
        <v>15317</v>
      </c>
      <c r="E7356" s="387" t="s">
        <v>11</v>
      </c>
      <c r="F7356" s="80">
        <v>80.083688999999993</v>
      </c>
      <c r="G7356" s="107">
        <v>32.033475599999996</v>
      </c>
      <c r="H7356" s="99">
        <v>85.273112047200001</v>
      </c>
      <c r="I7356" s="586">
        <f t="shared" si="187"/>
        <v>70.47364632</v>
      </c>
    </row>
    <row r="7357" spans="2:9" ht="20.100000000000001" customHeight="1" thickTop="1" thickBot="1">
      <c r="B7357" s="188" t="s">
        <v>15343</v>
      </c>
      <c r="C7357" s="369" t="s">
        <v>15344</v>
      </c>
      <c r="D7357" s="354" t="s">
        <v>15345</v>
      </c>
      <c r="E7357" s="387" t="s">
        <v>11</v>
      </c>
      <c r="F7357" s="80">
        <v>114.40527</v>
      </c>
      <c r="G7357" s="107">
        <v>45.762108000000005</v>
      </c>
      <c r="H7357" s="99">
        <v>121.81873149600003</v>
      </c>
      <c r="I7357" s="586">
        <f t="shared" si="187"/>
        <v>100.67663760000002</v>
      </c>
    </row>
    <row r="7358" spans="2:9" ht="20.100000000000001" customHeight="1" thickTop="1" thickBot="1">
      <c r="B7358" s="188" t="s">
        <v>15346</v>
      </c>
      <c r="C7358" s="369" t="s">
        <v>15347</v>
      </c>
      <c r="D7358" s="354" t="s">
        <v>15348</v>
      </c>
      <c r="E7358" s="387" t="s">
        <v>11</v>
      </c>
      <c r="F7358" s="80">
        <v>100.548</v>
      </c>
      <c r="G7358" s="107">
        <v>40.219200000000001</v>
      </c>
      <c r="H7358" s="99">
        <v>107.0635104</v>
      </c>
      <c r="I7358" s="586">
        <f t="shared" si="187"/>
        <v>88.482240000000004</v>
      </c>
    </row>
    <row r="7359" spans="2:9" ht="20.100000000000001" customHeight="1" thickTop="1" thickBot="1">
      <c r="B7359" s="188" t="s">
        <v>15349</v>
      </c>
      <c r="C7359" s="369" t="s">
        <v>15350</v>
      </c>
      <c r="D7359" s="354" t="s">
        <v>15351</v>
      </c>
      <c r="E7359" s="387" t="s">
        <v>11</v>
      </c>
      <c r="F7359" s="80">
        <v>68.643162000000004</v>
      </c>
      <c r="G7359" s="107">
        <v>27.457264800000004</v>
      </c>
      <c r="H7359" s="99">
        <v>73.091238897600007</v>
      </c>
      <c r="I7359" s="586">
        <f t="shared" si="187"/>
        <v>60.405982560000005</v>
      </c>
    </row>
    <row r="7360" spans="2:9" ht="20.100000000000001" customHeight="1" thickTop="1" thickBot="1">
      <c r="B7360" s="188" t="s">
        <v>15352</v>
      </c>
      <c r="C7360" s="369" t="s">
        <v>15353</v>
      </c>
      <c r="D7360" s="354" t="s">
        <v>15354</v>
      </c>
      <c r="E7360" s="387" t="s">
        <v>11</v>
      </c>
      <c r="F7360" s="80">
        <v>286.00319999999999</v>
      </c>
      <c r="G7360" s="107">
        <v>114.40128</v>
      </c>
      <c r="H7360" s="99">
        <v>304.53620736000005</v>
      </c>
      <c r="I7360" s="586">
        <f t="shared" si="187"/>
        <v>251.68281600000006</v>
      </c>
    </row>
    <row r="7361" spans="2:9" ht="20.100000000000001" customHeight="1" thickTop="1" thickBot="1">
      <c r="B7361" s="188" t="s">
        <v>15355</v>
      </c>
      <c r="C7361" s="369" t="s">
        <v>15356</v>
      </c>
      <c r="D7361" s="354" t="s">
        <v>15357</v>
      </c>
      <c r="E7361" s="387" t="s">
        <v>11</v>
      </c>
      <c r="F7361" s="80">
        <v>286.00319999999999</v>
      </c>
      <c r="G7361" s="107">
        <v>114.40128</v>
      </c>
      <c r="H7361" s="99">
        <v>304.53620736000005</v>
      </c>
      <c r="I7361" s="586">
        <f t="shared" si="187"/>
        <v>251.68281600000006</v>
      </c>
    </row>
    <row r="7362" spans="2:9" ht="20.100000000000001" customHeight="1" thickTop="1" thickBot="1">
      <c r="B7362" s="188" t="s">
        <v>15358</v>
      </c>
      <c r="C7362" s="369" t="s">
        <v>15359</v>
      </c>
      <c r="D7362" s="354" t="s">
        <v>15360</v>
      </c>
      <c r="E7362" s="387" t="s">
        <v>11</v>
      </c>
      <c r="F7362" s="80">
        <v>111.72</v>
      </c>
      <c r="G7362" s="107">
        <v>44.688000000000002</v>
      </c>
      <c r="H7362" s="99">
        <v>118.959456</v>
      </c>
      <c r="I7362" s="586">
        <f t="shared" si="187"/>
        <v>98.313600000000008</v>
      </c>
    </row>
    <row r="7363" spans="2:9" ht="20.100000000000001" customHeight="1" thickTop="1" thickBot="1">
      <c r="B7363" s="188" t="s">
        <v>15361</v>
      </c>
      <c r="C7363" s="369" t="s">
        <v>15362</v>
      </c>
      <c r="D7363" s="354" t="s">
        <v>15363</v>
      </c>
      <c r="E7363" s="387" t="s">
        <v>11</v>
      </c>
      <c r="F7363" s="80">
        <v>125.68500000000002</v>
      </c>
      <c r="G7363" s="107">
        <v>50.274000000000008</v>
      </c>
      <c r="H7363" s="99">
        <v>133.82938800000002</v>
      </c>
      <c r="I7363" s="586">
        <f t="shared" si="187"/>
        <v>110.60280000000002</v>
      </c>
    </row>
    <row r="7364" spans="2:9" ht="20.100000000000001" customHeight="1" thickTop="1" thickBot="1">
      <c r="B7364" s="188" t="s">
        <v>15364</v>
      </c>
      <c r="C7364" s="369" t="s">
        <v>15365</v>
      </c>
      <c r="D7364" s="354" t="s">
        <v>15366</v>
      </c>
      <c r="E7364" s="387" t="s">
        <v>11</v>
      </c>
      <c r="F7364" s="7"/>
      <c r="G7364" s="7"/>
      <c r="H7364" s="7"/>
      <c r="I7364" s="586">
        <f t="shared" si="187"/>
        <v>0</v>
      </c>
    </row>
    <row r="7365" spans="2:9" ht="20.100000000000001" customHeight="1" thickTop="1" thickBot="1">
      <c r="B7365" s="188" t="s">
        <v>15367</v>
      </c>
      <c r="C7365" s="369" t="s">
        <v>15368</v>
      </c>
      <c r="D7365" s="354" t="s">
        <v>15369</v>
      </c>
      <c r="E7365" s="387" t="s">
        <v>11</v>
      </c>
      <c r="F7365" s="7"/>
      <c r="G7365" s="7"/>
      <c r="H7365" s="7"/>
      <c r="I7365" s="586">
        <f t="shared" si="187"/>
        <v>0</v>
      </c>
    </row>
    <row r="7366" spans="2:9" ht="20.100000000000001" customHeight="1" thickTop="1" thickBot="1">
      <c r="B7366" s="188" t="s">
        <v>15370</v>
      </c>
      <c r="C7366" s="369" t="s">
        <v>15371</v>
      </c>
      <c r="D7366" s="354" t="s">
        <v>15372</v>
      </c>
      <c r="E7366" s="387" t="s">
        <v>11</v>
      </c>
      <c r="F7366" s="7"/>
      <c r="G7366" s="7"/>
      <c r="H7366" s="7"/>
      <c r="I7366" s="586">
        <f t="shared" si="187"/>
        <v>0</v>
      </c>
    </row>
    <row r="7367" spans="2:9" ht="20.100000000000001" customHeight="1" thickTop="1" thickBot="1">
      <c r="B7367" s="188" t="s">
        <v>15373</v>
      </c>
      <c r="C7367" s="369" t="s">
        <v>15374</v>
      </c>
      <c r="D7367" s="354" t="s">
        <v>15375</v>
      </c>
      <c r="E7367" s="387" t="s">
        <v>11</v>
      </c>
      <c r="F7367" s="80">
        <v>53.665499999999994</v>
      </c>
      <c r="G7367" s="107">
        <v>21.466200000000001</v>
      </c>
      <c r="H7367" s="99">
        <v>57.143024400000002</v>
      </c>
      <c r="I7367" s="586">
        <f t="shared" si="187"/>
        <v>47.225640000000006</v>
      </c>
    </row>
    <row r="7368" spans="2:9" ht="20.100000000000001" customHeight="1" thickTop="1" thickBot="1">
      <c r="B7368" s="188" t="s">
        <v>15376</v>
      </c>
      <c r="C7368" s="369" t="s">
        <v>15377</v>
      </c>
      <c r="D7368" s="354" t="s">
        <v>15378</v>
      </c>
      <c r="E7368" s="387" t="s">
        <v>11</v>
      </c>
      <c r="F7368" s="80">
        <v>80.430419999999998</v>
      </c>
      <c r="G7368" s="107">
        <v>32.172167999999999</v>
      </c>
      <c r="H7368" s="99">
        <v>85.642311215999996</v>
      </c>
      <c r="I7368" s="586">
        <f t="shared" si="187"/>
        <v>70.778769600000004</v>
      </c>
    </row>
    <row r="7369" spans="2:9" ht="20.100000000000001" customHeight="1" thickTop="1" thickBot="1">
      <c r="B7369" s="188" t="s">
        <v>15379</v>
      </c>
      <c r="C7369" s="369" t="s">
        <v>15380</v>
      </c>
      <c r="D7369" s="354" t="s">
        <v>15381</v>
      </c>
      <c r="E7369" s="387" t="s">
        <v>11</v>
      </c>
      <c r="F7369" s="80">
        <v>107.2512</v>
      </c>
      <c r="G7369" s="107">
        <v>42.900480000000002</v>
      </c>
      <c r="H7369" s="99">
        <v>114.20107776000002</v>
      </c>
      <c r="I7369" s="586">
        <f t="shared" si="187"/>
        <v>94.381056000000015</v>
      </c>
    </row>
    <row r="7370" spans="2:9" ht="20.100000000000001" customHeight="1" thickTop="1" thickBot="1">
      <c r="B7370" s="188" t="s">
        <v>15382</v>
      </c>
      <c r="C7370" s="369" t="s">
        <v>15383</v>
      </c>
      <c r="D7370" s="354" t="s">
        <v>15384</v>
      </c>
      <c r="E7370" s="387" t="s">
        <v>11</v>
      </c>
      <c r="F7370" s="80">
        <v>53.625599999999999</v>
      </c>
      <c r="G7370" s="107">
        <v>21.450240000000001</v>
      </c>
      <c r="H7370" s="99">
        <v>57.100538880000009</v>
      </c>
      <c r="I7370" s="586">
        <f t="shared" si="187"/>
        <v>47.190528000000008</v>
      </c>
    </row>
    <row r="7371" spans="2:9" ht="20.100000000000001" customHeight="1" thickTop="1" thickBot="1">
      <c r="B7371" s="188" t="s">
        <v>15385</v>
      </c>
      <c r="C7371" s="369" t="s">
        <v>15386</v>
      </c>
      <c r="D7371" s="354" t="s">
        <v>15387</v>
      </c>
      <c r="E7371" s="387" t="s">
        <v>11</v>
      </c>
      <c r="F7371" s="80">
        <v>53.625599999999999</v>
      </c>
      <c r="G7371" s="107">
        <v>21.450240000000001</v>
      </c>
      <c r="H7371" s="99">
        <v>57.100538880000009</v>
      </c>
      <c r="I7371" s="586">
        <f t="shared" si="187"/>
        <v>47.190528000000008</v>
      </c>
    </row>
    <row r="7372" spans="2:9" ht="20.100000000000001" customHeight="1" thickTop="1" thickBot="1">
      <c r="B7372" s="188" t="s">
        <v>15388</v>
      </c>
      <c r="C7372" s="369" t="s">
        <v>15389</v>
      </c>
      <c r="D7372" s="354" t="s">
        <v>15390</v>
      </c>
      <c r="E7372" s="387" t="s">
        <v>11</v>
      </c>
      <c r="F7372" s="80">
        <v>53.625599999999999</v>
      </c>
      <c r="G7372" s="107">
        <v>21.450240000000001</v>
      </c>
      <c r="H7372" s="99">
        <v>57.100538880000009</v>
      </c>
      <c r="I7372" s="586">
        <f t="shared" si="187"/>
        <v>47.190528000000008</v>
      </c>
    </row>
    <row r="7373" spans="2:9" ht="20.100000000000001" customHeight="1" thickTop="1" thickBot="1">
      <c r="B7373" s="188" t="s">
        <v>15391</v>
      </c>
      <c r="C7373" s="369" t="s">
        <v>15392</v>
      </c>
      <c r="D7373" s="354" t="s">
        <v>15393</v>
      </c>
      <c r="E7373" s="387" t="s">
        <v>11</v>
      </c>
      <c r="F7373" s="80">
        <v>51.494939999999993</v>
      </c>
      <c r="G7373" s="107">
        <v>20.597975999999999</v>
      </c>
      <c r="H7373" s="99">
        <v>54.831812112000001</v>
      </c>
      <c r="I7373" s="586">
        <f t="shared" si="187"/>
        <v>45.315547200000005</v>
      </c>
    </row>
    <row r="7374" spans="2:9" ht="20.100000000000001" customHeight="1" thickTop="1" thickBot="1">
      <c r="B7374" s="188" t="s">
        <v>15394</v>
      </c>
      <c r="C7374" s="369" t="s">
        <v>15395</v>
      </c>
      <c r="D7374" s="354" t="s">
        <v>15396</v>
      </c>
      <c r="E7374" s="387" t="s">
        <v>11</v>
      </c>
      <c r="F7374" s="80">
        <v>251.77697999999998</v>
      </c>
      <c r="G7374" s="107">
        <v>100.710792</v>
      </c>
      <c r="H7374" s="99">
        <v>268.09212830400003</v>
      </c>
      <c r="I7374" s="586">
        <f t="shared" si="187"/>
        <v>221.56374240000002</v>
      </c>
    </row>
    <row r="7375" spans="2:9" ht="20.100000000000001" customHeight="1" thickTop="1" thickBot="1">
      <c r="B7375" s="188" t="s">
        <v>15397</v>
      </c>
      <c r="C7375" s="369" t="s">
        <v>15398</v>
      </c>
      <c r="D7375" s="354" t="s">
        <v>15399</v>
      </c>
      <c r="E7375" s="387" t="s">
        <v>11</v>
      </c>
      <c r="F7375" s="80">
        <v>278.22938062500009</v>
      </c>
      <c r="G7375" s="107">
        <v>111.29175225000004</v>
      </c>
      <c r="H7375" s="99">
        <v>296.25864448950011</v>
      </c>
      <c r="I7375" s="586">
        <f t="shared" si="187"/>
        <v>244.84185495000011</v>
      </c>
    </row>
    <row r="7376" spans="2:9" ht="20.100000000000001" customHeight="1" thickTop="1" thickBot="1">
      <c r="B7376" s="188" t="s">
        <v>15400</v>
      </c>
      <c r="C7376" s="369" t="s">
        <v>15401</v>
      </c>
      <c r="D7376" s="354" t="s">
        <v>15402</v>
      </c>
      <c r="E7376" s="387" t="s">
        <v>11</v>
      </c>
      <c r="F7376" s="80">
        <v>173.89336289062501</v>
      </c>
      <c r="G7376" s="107">
        <v>69.557345156250008</v>
      </c>
      <c r="H7376" s="99">
        <v>185.16165280593754</v>
      </c>
      <c r="I7376" s="586">
        <f t="shared" si="187"/>
        <v>153.02615934375004</v>
      </c>
    </row>
    <row r="7377" spans="2:9" ht="20.100000000000001" customHeight="1" thickTop="1" thickBot="1">
      <c r="B7377" s="188" t="s">
        <v>15403</v>
      </c>
      <c r="C7377" s="369" t="s">
        <v>15404</v>
      </c>
      <c r="D7377" s="354" t="s">
        <v>15405</v>
      </c>
      <c r="E7377" s="387" t="s">
        <v>11</v>
      </c>
      <c r="F7377" s="80">
        <v>58.884525000000011</v>
      </c>
      <c r="G7377" s="107">
        <v>23.553810000000006</v>
      </c>
      <c r="H7377" s="99">
        <v>62.700242220000014</v>
      </c>
      <c r="I7377" s="586">
        <f t="shared" si="187"/>
        <v>51.818382000000014</v>
      </c>
    </row>
    <row r="7378" spans="2:9" ht="20.100000000000001" customHeight="1" thickTop="1" thickBot="1">
      <c r="B7378" s="255"/>
      <c r="C7378" s="249"/>
      <c r="D7378" s="200"/>
      <c r="E7378" s="201"/>
      <c r="F7378" s="80">
        <v>48.069000000000003</v>
      </c>
      <c r="G7378" s="107">
        <v>19.227600000000002</v>
      </c>
      <c r="H7378" s="99">
        <v>51.183871200000006</v>
      </c>
      <c r="I7378" s="573"/>
    </row>
    <row r="7379" spans="2:9" ht="20.100000000000001" customHeight="1" thickTop="1" thickBot="1">
      <c r="B7379" s="255"/>
      <c r="C7379" s="249"/>
      <c r="D7379" s="481" t="s">
        <v>15406</v>
      </c>
      <c r="E7379" s="201"/>
      <c r="F7379" s="80">
        <v>92.531142585000026</v>
      </c>
      <c r="G7379" s="107">
        <v>37.012457034000015</v>
      </c>
      <c r="H7379" s="99">
        <v>98.527160624508042</v>
      </c>
      <c r="I7379" s="573"/>
    </row>
    <row r="7380" spans="2:9" ht="20.100000000000001" customHeight="1" thickTop="1" thickBot="1">
      <c r="B7380" s="255"/>
      <c r="C7380" s="249"/>
      <c r="D7380" s="200"/>
      <c r="E7380" s="201"/>
      <c r="F7380" s="80">
        <v>113.56301250000003</v>
      </c>
      <c r="G7380" s="107">
        <v>45.425205000000012</v>
      </c>
      <c r="H7380" s="99">
        <v>120.92189571000003</v>
      </c>
      <c r="I7380" s="573"/>
    </row>
    <row r="7381" spans="2:9" ht="20.100000000000001" customHeight="1" thickTop="1" thickBot="1">
      <c r="B7381" s="188" t="s">
        <v>15407</v>
      </c>
      <c r="C7381" s="369" t="s">
        <v>15408</v>
      </c>
      <c r="D7381" s="354" t="s">
        <v>15409</v>
      </c>
      <c r="E7381" s="387" t="s">
        <v>11</v>
      </c>
      <c r="F7381" s="80">
        <v>490.30380000000008</v>
      </c>
      <c r="G7381" s="107">
        <v>196.12152000000003</v>
      </c>
      <c r="H7381" s="99">
        <v>522.07548624000003</v>
      </c>
      <c r="I7381" s="586">
        <f t="shared" ref="I7381:I7395" si="188">H7381/1.21</f>
        <v>431.46734400000003</v>
      </c>
    </row>
    <row r="7382" spans="2:9" ht="20.100000000000001" customHeight="1" thickTop="1" thickBot="1">
      <c r="B7382" s="188" t="s">
        <v>15410</v>
      </c>
      <c r="C7382" s="369" t="s">
        <v>15411</v>
      </c>
      <c r="D7382" s="354" t="s">
        <v>15412</v>
      </c>
      <c r="E7382" s="387" t="s">
        <v>11</v>
      </c>
      <c r="F7382" s="7"/>
      <c r="G7382" s="7"/>
      <c r="H7382" s="7"/>
      <c r="I7382" s="586">
        <f t="shared" si="188"/>
        <v>0</v>
      </c>
    </row>
    <row r="7383" spans="2:9" ht="20.100000000000001" customHeight="1" thickTop="1" thickBot="1">
      <c r="B7383" s="188" t="s">
        <v>15413</v>
      </c>
      <c r="C7383" s="369" t="s">
        <v>15414</v>
      </c>
      <c r="D7383" s="354" t="s">
        <v>15415</v>
      </c>
      <c r="E7383" s="387" t="s">
        <v>11</v>
      </c>
      <c r="F7383" s="7"/>
      <c r="G7383" s="7"/>
      <c r="H7383" s="7"/>
      <c r="I7383" s="586">
        <f t="shared" si="188"/>
        <v>0</v>
      </c>
    </row>
    <row r="7384" spans="2:9" ht="20.100000000000001" customHeight="1" thickTop="1" thickBot="1">
      <c r="B7384" s="188" t="s">
        <v>15416</v>
      </c>
      <c r="C7384" s="369" t="s">
        <v>15417</v>
      </c>
      <c r="D7384" s="354" t="s">
        <v>15418</v>
      </c>
      <c r="E7384" s="387" t="s">
        <v>11</v>
      </c>
      <c r="F7384" s="7"/>
      <c r="G7384" s="7"/>
      <c r="H7384" s="7"/>
      <c r="I7384" s="586">
        <f t="shared" si="188"/>
        <v>0</v>
      </c>
    </row>
    <row r="7385" spans="2:9" ht="20.100000000000001" customHeight="1" thickTop="1" thickBot="1">
      <c r="B7385" s="188" t="s">
        <v>15419</v>
      </c>
      <c r="C7385" s="369" t="s">
        <v>15420</v>
      </c>
      <c r="D7385" s="354" t="s">
        <v>15421</v>
      </c>
      <c r="E7385" s="387" t="s">
        <v>11</v>
      </c>
      <c r="F7385" s="82">
        <v>202.11950659999999</v>
      </c>
      <c r="G7385" s="99">
        <v>99.038558233999993</v>
      </c>
      <c r="H7385" s="99">
        <v>263.64064201890801</v>
      </c>
      <c r="I7385" s="586">
        <f t="shared" si="188"/>
        <v>217.8848281148</v>
      </c>
    </row>
    <row r="7386" spans="2:9" ht="20.100000000000001" customHeight="1" thickTop="1" thickBot="1">
      <c r="B7386" s="188" t="s">
        <v>15422</v>
      </c>
      <c r="C7386" s="369" t="s">
        <v>15423</v>
      </c>
      <c r="D7386" s="354" t="s">
        <v>15424</v>
      </c>
      <c r="E7386" s="387" t="s">
        <v>11</v>
      </c>
      <c r="F7386" s="82">
        <v>1079.289442</v>
      </c>
      <c r="G7386" s="99">
        <v>528.85182657999997</v>
      </c>
      <c r="H7386" s="99">
        <v>1407.8035623559601</v>
      </c>
      <c r="I7386" s="586">
        <f t="shared" si="188"/>
        <v>1163.4740184760001</v>
      </c>
    </row>
    <row r="7387" spans="2:9" ht="20.100000000000001" customHeight="1" thickTop="1" thickBot="1">
      <c r="B7387" s="188" t="s">
        <v>15425</v>
      </c>
      <c r="C7387" s="369" t="s">
        <v>15426</v>
      </c>
      <c r="D7387" s="354" t="s">
        <v>15427</v>
      </c>
      <c r="E7387" s="387" t="s">
        <v>11</v>
      </c>
      <c r="F7387" s="82">
        <v>581.51020400000004</v>
      </c>
      <c r="G7387" s="99">
        <v>284.93999996000002</v>
      </c>
      <c r="H7387" s="99">
        <v>758.51027989352008</v>
      </c>
      <c r="I7387" s="586">
        <f t="shared" si="188"/>
        <v>626.86799991200007</v>
      </c>
    </row>
    <row r="7388" spans="2:9" ht="20.100000000000001" customHeight="1" thickTop="1" thickBot="1">
      <c r="B7388" s="188" t="s">
        <v>15428</v>
      </c>
      <c r="C7388" s="369" t="s">
        <v>15429</v>
      </c>
      <c r="D7388" s="354" t="s">
        <v>15430</v>
      </c>
      <c r="E7388" s="387" t="s">
        <v>11</v>
      </c>
      <c r="F7388" s="82">
        <v>466.33270529999999</v>
      </c>
      <c r="G7388" s="99">
        <v>228.50302559699998</v>
      </c>
      <c r="H7388" s="99">
        <v>608.27505413921403</v>
      </c>
      <c r="I7388" s="586">
        <f t="shared" si="188"/>
        <v>502.70665631340006</v>
      </c>
    </row>
    <row r="7389" spans="2:9" ht="20.100000000000001" customHeight="1" thickTop="1" thickBot="1">
      <c r="B7389" s="188" t="s">
        <v>15431</v>
      </c>
      <c r="C7389" s="369" t="s">
        <v>15432</v>
      </c>
      <c r="D7389" s="354" t="s">
        <v>15433</v>
      </c>
      <c r="E7389" s="387" t="s">
        <v>11</v>
      </c>
      <c r="F7389" s="82">
        <v>452.7433592000001</v>
      </c>
      <c r="G7389" s="99">
        <v>221.84424600800006</v>
      </c>
      <c r="H7389" s="99">
        <v>590.54938287329617</v>
      </c>
      <c r="I7389" s="586">
        <f t="shared" si="188"/>
        <v>488.05734121760014</v>
      </c>
    </row>
    <row r="7390" spans="2:9" ht="20.100000000000001" customHeight="1" thickTop="1" thickBot="1">
      <c r="B7390" s="188" t="s">
        <v>15434</v>
      </c>
      <c r="C7390" s="369" t="s">
        <v>15435</v>
      </c>
      <c r="D7390" s="354" t="s">
        <v>15436</v>
      </c>
      <c r="E7390" s="387" t="s">
        <v>11</v>
      </c>
      <c r="F7390" s="82">
        <v>542.46285060000002</v>
      </c>
      <c r="G7390" s="99">
        <v>265.80679679399998</v>
      </c>
      <c r="H7390" s="99">
        <v>707.57769306562795</v>
      </c>
      <c r="I7390" s="586">
        <f t="shared" si="188"/>
        <v>584.7749529468</v>
      </c>
    </row>
    <row r="7391" spans="2:9" ht="20.100000000000001" customHeight="1" thickTop="1" thickBot="1">
      <c r="B7391" s="188" t="s">
        <v>15437</v>
      </c>
      <c r="C7391" s="369" t="s">
        <v>15438</v>
      </c>
      <c r="D7391" s="354" t="s">
        <v>15439</v>
      </c>
      <c r="E7391" s="387" t="s">
        <v>11</v>
      </c>
      <c r="F7391" s="82">
        <v>234.12153600000002</v>
      </c>
      <c r="G7391" s="99">
        <v>114.71955264</v>
      </c>
      <c r="H7391" s="99">
        <v>305.38344912768002</v>
      </c>
      <c r="I7391" s="586">
        <f t="shared" si="188"/>
        <v>252.38301580800004</v>
      </c>
    </row>
    <row r="7392" spans="2:9" ht="20.100000000000001" customHeight="1" thickTop="1" thickBot="1">
      <c r="B7392" s="188" t="s">
        <v>15440</v>
      </c>
      <c r="C7392" s="369" t="s">
        <v>15441</v>
      </c>
      <c r="D7392" s="354" t="s">
        <v>15442</v>
      </c>
      <c r="E7392" s="387" t="s">
        <v>11</v>
      </c>
      <c r="F7392" s="82">
        <v>413.87213890000004</v>
      </c>
      <c r="G7392" s="99">
        <v>202.79734806100001</v>
      </c>
      <c r="H7392" s="99">
        <v>539.84654053838199</v>
      </c>
      <c r="I7392" s="586">
        <f t="shared" si="188"/>
        <v>446.15416573419998</v>
      </c>
    </row>
    <row r="7393" spans="2:9" ht="20.100000000000001" customHeight="1" thickTop="1" thickBot="1">
      <c r="B7393" s="188" t="s">
        <v>15443</v>
      </c>
      <c r="C7393" s="369" t="s">
        <v>15444</v>
      </c>
      <c r="D7393" s="354" t="s">
        <v>15445</v>
      </c>
      <c r="E7393" s="387" t="s">
        <v>11</v>
      </c>
      <c r="F7393" s="82">
        <v>514.21381110000004</v>
      </c>
      <c r="G7393" s="99">
        <v>251.96476743900001</v>
      </c>
      <c r="H7393" s="99">
        <v>670.73021092261808</v>
      </c>
      <c r="I7393" s="586">
        <f t="shared" si="188"/>
        <v>554.32248836580004</v>
      </c>
    </row>
    <row r="7394" spans="2:9" ht="20.100000000000001" customHeight="1" thickTop="1" thickBot="1">
      <c r="B7394" s="188" t="s">
        <v>15446</v>
      </c>
      <c r="C7394" s="369" t="s">
        <v>15447</v>
      </c>
      <c r="D7394" s="354" t="s">
        <v>15448</v>
      </c>
      <c r="E7394" s="387" t="s">
        <v>11</v>
      </c>
      <c r="F7394" s="6"/>
      <c r="G7394" s="6"/>
      <c r="H7394" s="6"/>
      <c r="I7394" s="586">
        <f t="shared" si="188"/>
        <v>0</v>
      </c>
    </row>
    <row r="7395" spans="2:9" ht="20.100000000000001" customHeight="1" thickTop="1" thickBot="1">
      <c r="B7395" s="188" t="s">
        <v>15449</v>
      </c>
      <c r="C7395" s="369" t="s">
        <v>15450</v>
      </c>
      <c r="D7395" s="354" t="s">
        <v>15451</v>
      </c>
      <c r="E7395" s="387" t="s">
        <v>11</v>
      </c>
      <c r="F7395" s="6"/>
      <c r="G7395" s="6"/>
      <c r="H7395" s="6"/>
      <c r="I7395" s="586">
        <f t="shared" si="188"/>
        <v>0</v>
      </c>
    </row>
    <row r="7396" spans="2:9" ht="20.100000000000001" customHeight="1" thickTop="1" thickBot="1">
      <c r="B7396" s="255"/>
      <c r="C7396" s="249"/>
      <c r="D7396" s="200"/>
      <c r="E7396" s="201"/>
      <c r="F7396" s="6"/>
      <c r="G7396" s="6"/>
      <c r="H7396" s="6"/>
      <c r="I7396" s="573"/>
    </row>
    <row r="7397" spans="2:9" ht="20.100000000000001" customHeight="1" thickTop="1" thickBot="1">
      <c r="B7397" s="255"/>
      <c r="C7397" s="249"/>
      <c r="D7397" s="482" t="s">
        <v>15452</v>
      </c>
      <c r="E7397" s="201"/>
      <c r="F7397" s="78">
        <v>39.645982101385222</v>
      </c>
      <c r="G7397" s="99">
        <v>26.231704588408384</v>
      </c>
      <c r="H7397" s="137">
        <v>69.828797614343117</v>
      </c>
      <c r="I7397" s="573"/>
    </row>
    <row r="7398" spans="2:9" ht="20.100000000000001" customHeight="1" thickTop="1" thickBot="1">
      <c r="B7398" s="255"/>
      <c r="C7398" s="249"/>
      <c r="D7398" s="200"/>
      <c r="E7398" s="201"/>
      <c r="F7398" s="78">
        <v>38.128036389184608</v>
      </c>
      <c r="G7398" s="99">
        <v>25.227358084849413</v>
      </c>
      <c r="H7398" s="137">
        <v>67.15522722186914</v>
      </c>
      <c r="I7398" s="573"/>
    </row>
    <row r="7399" spans="2:9" ht="20.100000000000001" customHeight="1" thickTop="1" thickBot="1">
      <c r="B7399" s="188" t="s">
        <v>15453</v>
      </c>
      <c r="C7399" s="369" t="s">
        <v>15454</v>
      </c>
      <c r="D7399" s="354" t="s">
        <v>15455</v>
      </c>
      <c r="E7399" s="381" t="s">
        <v>11</v>
      </c>
      <c r="F7399" s="78">
        <v>36.458296105763907</v>
      </c>
      <c r="G7399" s="99">
        <v>24.122576930934532</v>
      </c>
      <c r="H7399" s="137">
        <v>64.21429979014772</v>
      </c>
      <c r="I7399" s="586">
        <f t="shared" ref="I7399:I7407" si="189">H7399/1.21</f>
        <v>53.069669248055966</v>
      </c>
    </row>
    <row r="7400" spans="2:9" ht="20.100000000000001" customHeight="1" thickTop="1" thickBot="1">
      <c r="B7400" s="188" t="s">
        <v>15456</v>
      </c>
      <c r="C7400" s="369" t="s">
        <v>15457</v>
      </c>
      <c r="D7400" s="354" t="s">
        <v>15458</v>
      </c>
      <c r="E7400" s="381" t="s">
        <v>11</v>
      </c>
      <c r="F7400" s="78">
        <v>32.56683527994052</v>
      </c>
      <c r="G7400" s="99">
        <v>21.547797712719724</v>
      </c>
      <c r="H7400" s="137">
        <v>57.360237511259911</v>
      </c>
      <c r="I7400" s="586">
        <f t="shared" si="189"/>
        <v>47.4051549679834</v>
      </c>
    </row>
    <row r="7401" spans="2:9" ht="20.100000000000001" customHeight="1" thickTop="1" thickBot="1">
      <c r="B7401" s="188" t="s">
        <v>15297</v>
      </c>
      <c r="C7401" s="369" t="s">
        <v>15459</v>
      </c>
      <c r="D7401" s="354" t="s">
        <v>15460</v>
      </c>
      <c r="E7401" s="381" t="s">
        <v>11</v>
      </c>
      <c r="F7401" s="78">
        <v>40.266959892739997</v>
      </c>
      <c r="G7401" s="99">
        <v>26.642573612591583</v>
      </c>
      <c r="H7401" s="137">
        <v>70.922530956718802</v>
      </c>
      <c r="I7401" s="586">
        <f t="shared" si="189"/>
        <v>58.613661947701488</v>
      </c>
    </row>
    <row r="7402" spans="2:9" ht="20.100000000000001" customHeight="1" thickTop="1" thickBot="1">
      <c r="B7402" s="188" t="s">
        <v>15343</v>
      </c>
      <c r="C7402" s="369" t="s">
        <v>15461</v>
      </c>
      <c r="D7402" s="354" t="s">
        <v>15462</v>
      </c>
      <c r="E7402" s="381" t="s">
        <v>11</v>
      </c>
      <c r="F7402" s="78">
        <v>60.27624428083903</v>
      </c>
      <c r="G7402" s="99">
        <v>39.881686614050729</v>
      </c>
      <c r="H7402" s="137">
        <v>106.16504976660305</v>
      </c>
      <c r="I7402" s="586">
        <f t="shared" si="189"/>
        <v>87.73971055091161</v>
      </c>
    </row>
    <row r="7403" spans="2:9" ht="20.100000000000001" customHeight="1" thickTop="1" thickBot="1">
      <c r="B7403" s="188" t="s">
        <v>15373</v>
      </c>
      <c r="C7403" s="369" t="s">
        <v>15463</v>
      </c>
      <c r="D7403" s="354" t="s">
        <v>15464</v>
      </c>
      <c r="E7403" s="381" t="s">
        <v>11</v>
      </c>
      <c r="F7403" s="78">
        <v>38.224632934506438</v>
      </c>
      <c r="G7403" s="99">
        <v>25.291271044166784</v>
      </c>
      <c r="H7403" s="137">
        <v>67.32536351957198</v>
      </c>
      <c r="I7403" s="586">
        <f t="shared" si="189"/>
        <v>55.640796297166929</v>
      </c>
    </row>
    <row r="7404" spans="2:9" ht="20.100000000000001" customHeight="1" thickTop="1" thickBot="1">
      <c r="B7404" s="188" t="s">
        <v>15465</v>
      </c>
      <c r="C7404" s="369" t="s">
        <v>15466</v>
      </c>
      <c r="D7404" s="354" t="s">
        <v>15467</v>
      </c>
      <c r="E7404" s="381" t="s">
        <v>11</v>
      </c>
      <c r="F7404" s="78">
        <v>43.151056745921153</v>
      </c>
      <c r="G7404" s="99">
        <v>28.550831969353617</v>
      </c>
      <c r="H7404" s="137">
        <v>76.002314702419326</v>
      </c>
      <c r="I7404" s="586">
        <f t="shared" si="189"/>
        <v>62.811830332577955</v>
      </c>
    </row>
    <row r="7405" spans="2:9" ht="20.100000000000001" customHeight="1" thickTop="1" thickBot="1">
      <c r="B7405" s="188" t="s">
        <v>15349</v>
      </c>
      <c r="C7405" s="369" t="s">
        <v>15468</v>
      </c>
      <c r="D7405" s="354" t="s">
        <v>15469</v>
      </c>
      <c r="E7405" s="381" t="s">
        <v>11</v>
      </c>
      <c r="F7405" s="78">
        <v>44.641403445172706</v>
      </c>
      <c r="G7405" s="99">
        <v>29.536917627393358</v>
      </c>
      <c r="H7405" s="137">
        <v>78.627274724121122</v>
      </c>
      <c r="I7405" s="586">
        <f t="shared" si="189"/>
        <v>64.981218780265394</v>
      </c>
    </row>
    <row r="7406" spans="2:9" ht="20.100000000000001" customHeight="1" thickTop="1" thickBot="1">
      <c r="B7406" s="188" t="s">
        <v>15327</v>
      </c>
      <c r="C7406" s="369" t="s">
        <v>15470</v>
      </c>
      <c r="D7406" s="354" t="s">
        <v>15471</v>
      </c>
      <c r="E7406" s="381" t="s">
        <v>11</v>
      </c>
      <c r="F7406" s="78">
        <v>28.799570012388063</v>
      </c>
      <c r="G7406" s="99">
        <v>19.055192299341542</v>
      </c>
      <c r="H7406" s="137">
        <v>50.724921900847193</v>
      </c>
      <c r="I7406" s="586">
        <f t="shared" si="189"/>
        <v>41.921423058551397</v>
      </c>
    </row>
    <row r="7407" spans="2:9" ht="20.100000000000001" customHeight="1" thickTop="1" thickBot="1">
      <c r="B7407" s="188" t="s">
        <v>15472</v>
      </c>
      <c r="C7407" s="369" t="s">
        <v>15473</v>
      </c>
      <c r="D7407" s="354" t="s">
        <v>15474</v>
      </c>
      <c r="E7407" s="381" t="s">
        <v>11</v>
      </c>
      <c r="F7407" s="78">
        <v>34.484966679903103</v>
      </c>
      <c r="G7407" s="99">
        <v>22.816926476307874</v>
      </c>
      <c r="H7407" s="137">
        <v>60.738658279931556</v>
      </c>
      <c r="I7407" s="586">
        <f t="shared" si="189"/>
        <v>50.197238247877323</v>
      </c>
    </row>
    <row r="7408" spans="2:9" ht="20.100000000000001" customHeight="1" thickTop="1" thickBot="1">
      <c r="B7408" s="255"/>
      <c r="C7408" s="249"/>
      <c r="D7408" s="200"/>
      <c r="E7408" s="201"/>
      <c r="F7408" s="78">
        <v>38.41782602515017</v>
      </c>
      <c r="G7408" s="99">
        <v>25.419096962801575</v>
      </c>
      <c r="H7408" s="137">
        <v>67.665636114977801</v>
      </c>
      <c r="I7408" s="573"/>
    </row>
    <row r="7409" spans="2:9" ht="20.100000000000001" customHeight="1" thickTop="1" thickBot="1">
      <c r="B7409" s="255"/>
      <c r="C7409" s="249"/>
      <c r="D7409" s="482" t="s">
        <v>15475</v>
      </c>
      <c r="E7409" s="201"/>
      <c r="F7409" s="78">
        <v>61.504400357074068</v>
      </c>
      <c r="G7409" s="99">
        <v>40.694294239657523</v>
      </c>
      <c r="H7409" s="137">
        <v>108.32821126596833</v>
      </c>
      <c r="I7409" s="573"/>
    </row>
    <row r="7410" spans="2:9" ht="20.100000000000001" customHeight="1" thickTop="1" thickBot="1">
      <c r="B7410" s="255"/>
      <c r="C7410" s="249"/>
      <c r="D7410" s="200"/>
      <c r="E7410" s="201"/>
      <c r="F7410" s="78">
        <v>38.41782602515017</v>
      </c>
      <c r="G7410" s="99">
        <v>25.419096962801575</v>
      </c>
      <c r="H7410" s="137">
        <v>67.665636114977801</v>
      </c>
      <c r="I7410" s="573"/>
    </row>
    <row r="7411" spans="2:9" ht="20.100000000000001" customHeight="1" thickTop="1" thickBot="1">
      <c r="B7411" s="188" t="s">
        <v>15476</v>
      </c>
      <c r="C7411" s="420">
        <v>24003</v>
      </c>
      <c r="D7411" s="354" t="s">
        <v>15477</v>
      </c>
      <c r="E7411" s="381" t="s">
        <v>11</v>
      </c>
      <c r="F7411" s="78">
        <v>42.240289318600809</v>
      </c>
      <c r="G7411" s="99">
        <v>27.948224067218248</v>
      </c>
      <c r="H7411" s="137">
        <v>74.39817246693498</v>
      </c>
      <c r="I7411" s="588">
        <f>G7411*2.2</f>
        <v>61.486092947880152</v>
      </c>
    </row>
    <row r="7412" spans="2:9" ht="20.100000000000001" customHeight="1" thickTop="1" thickBot="1">
      <c r="B7412" s="188" t="s">
        <v>15478</v>
      </c>
      <c r="C7412" s="420">
        <v>24005</v>
      </c>
      <c r="D7412" s="354" t="s">
        <v>15479</v>
      </c>
      <c r="E7412" s="381" t="s">
        <v>11</v>
      </c>
      <c r="F7412" s="78">
        <v>53.721478705427295</v>
      </c>
      <c r="G7412" s="99">
        <v>35.544735803227915</v>
      </c>
      <c r="H7412" s="137">
        <v>94.620086708192716</v>
      </c>
      <c r="I7412" s="588">
        <f t="shared" ref="I7412:I7462" si="190">G7412*2.2</f>
        <v>78.198418767101415</v>
      </c>
    </row>
    <row r="7413" spans="2:9" ht="20.100000000000001" customHeight="1" thickTop="1" thickBot="1">
      <c r="B7413" s="188" t="s">
        <v>15480</v>
      </c>
      <c r="C7413" s="420">
        <v>24010</v>
      </c>
      <c r="D7413" s="354" t="s">
        <v>15481</v>
      </c>
      <c r="E7413" s="381" t="s">
        <v>11</v>
      </c>
      <c r="F7413" s="78">
        <v>38.41782602515017</v>
      </c>
      <c r="G7413" s="99">
        <v>25.419096962801575</v>
      </c>
      <c r="H7413" s="137">
        <v>67.665636114977801</v>
      </c>
      <c r="I7413" s="588">
        <f t="shared" si="190"/>
        <v>55.922013318163472</v>
      </c>
    </row>
    <row r="7414" spans="2:9" ht="20.100000000000001" customHeight="1" thickTop="1" thickBot="1">
      <c r="B7414" s="188" t="s">
        <v>15482</v>
      </c>
      <c r="C7414" s="420">
        <v>24011</v>
      </c>
      <c r="D7414" s="354" t="s">
        <v>15483</v>
      </c>
      <c r="E7414" s="381" t="s">
        <v>11</v>
      </c>
      <c r="F7414" s="78">
        <v>34.484966679903103</v>
      </c>
      <c r="G7414" s="99">
        <v>22.816926476307874</v>
      </c>
      <c r="H7414" s="137">
        <v>60.738658279931556</v>
      </c>
      <c r="I7414" s="588">
        <f t="shared" si="190"/>
        <v>50.197238247877323</v>
      </c>
    </row>
    <row r="7415" spans="2:9" ht="20.100000000000001" customHeight="1" thickTop="1" thickBot="1">
      <c r="B7415" s="188" t="s">
        <v>15484</v>
      </c>
      <c r="C7415" s="420">
        <v>24015</v>
      </c>
      <c r="D7415" s="354" t="s">
        <v>15485</v>
      </c>
      <c r="E7415" s="381" t="s">
        <v>11</v>
      </c>
      <c r="F7415" s="78">
        <v>15.690038861564558</v>
      </c>
      <c r="G7415" s="99">
        <v>10.381290677695898</v>
      </c>
      <c r="H7415" s="137">
        <v>27.634995784026479</v>
      </c>
      <c r="I7415" s="588">
        <f t="shared" si="190"/>
        <v>22.838839490930976</v>
      </c>
    </row>
    <row r="7416" spans="2:9" ht="20.100000000000001" customHeight="1" thickTop="1" thickBot="1">
      <c r="B7416" s="188" t="s">
        <v>15486</v>
      </c>
      <c r="C7416" s="420">
        <v>24016</v>
      </c>
      <c r="D7416" s="354" t="s">
        <v>15487</v>
      </c>
      <c r="E7416" s="381" t="s">
        <v>11</v>
      </c>
      <c r="F7416" s="78">
        <v>42.240289318600809</v>
      </c>
      <c r="G7416" s="99">
        <v>27.948224067218248</v>
      </c>
      <c r="H7416" s="137">
        <v>74.39817246693498</v>
      </c>
      <c r="I7416" s="588">
        <f t="shared" si="190"/>
        <v>61.486092947880152</v>
      </c>
    </row>
    <row r="7417" spans="2:9" ht="20.100000000000001" customHeight="1" thickTop="1" thickBot="1">
      <c r="B7417" s="188" t="s">
        <v>15488</v>
      </c>
      <c r="C7417" s="420">
        <v>24017</v>
      </c>
      <c r="D7417" s="354" t="s">
        <v>15489</v>
      </c>
      <c r="E7417" s="381" t="s">
        <v>11</v>
      </c>
      <c r="F7417" s="78">
        <v>42.419682902769956</v>
      </c>
      <c r="G7417" s="99">
        <v>28.066919563093389</v>
      </c>
      <c r="H7417" s="137">
        <v>74.714139876954604</v>
      </c>
      <c r="I7417" s="588">
        <f t="shared" si="190"/>
        <v>61.747223038805458</v>
      </c>
    </row>
    <row r="7418" spans="2:9" ht="20.100000000000001" customHeight="1" thickTop="1" thickBot="1">
      <c r="B7418" s="188" t="s">
        <v>15490</v>
      </c>
      <c r="C7418" s="420">
        <v>24018</v>
      </c>
      <c r="D7418" s="354" t="s">
        <v>15491</v>
      </c>
      <c r="E7418" s="381" t="s">
        <v>11</v>
      </c>
      <c r="F7418" s="78">
        <v>46.559534845135282</v>
      </c>
      <c r="G7418" s="99">
        <v>30.806046390981493</v>
      </c>
      <c r="H7418" s="137">
        <v>82.005695492792739</v>
      </c>
      <c r="I7418" s="588">
        <f t="shared" si="190"/>
        <v>67.773302060159295</v>
      </c>
    </row>
    <row r="7419" spans="2:9" ht="20.100000000000001" customHeight="1" thickTop="1" thickBot="1">
      <c r="B7419" s="188" t="s">
        <v>15492</v>
      </c>
      <c r="C7419" s="420">
        <v>24019</v>
      </c>
      <c r="D7419" s="354" t="s">
        <v>15493</v>
      </c>
      <c r="E7419" s="381" t="s">
        <v>11</v>
      </c>
      <c r="F7419" s="78">
        <v>46.559534845135282</v>
      </c>
      <c r="G7419" s="99">
        <v>30.806046390981493</v>
      </c>
      <c r="H7419" s="137">
        <v>82.005695492792739</v>
      </c>
      <c r="I7419" s="588">
        <f t="shared" si="190"/>
        <v>67.773302060159295</v>
      </c>
    </row>
    <row r="7420" spans="2:9" ht="20.100000000000001" customHeight="1" thickTop="1" thickBot="1">
      <c r="B7420" s="188" t="s">
        <v>15494</v>
      </c>
      <c r="C7420" s="420">
        <v>24020</v>
      </c>
      <c r="D7420" s="354" t="s">
        <v>15495</v>
      </c>
      <c r="E7420" s="381" t="s">
        <v>11</v>
      </c>
      <c r="F7420" s="78">
        <v>64.498893262051681</v>
      </c>
      <c r="G7420" s="99">
        <v>42.675595978496609</v>
      </c>
      <c r="H7420" s="137">
        <v>113.60243649475797</v>
      </c>
      <c r="I7420" s="588">
        <f t="shared" si="190"/>
        <v>93.886311152692542</v>
      </c>
    </row>
    <row r="7421" spans="2:9" ht="20.100000000000001" customHeight="1" thickTop="1" thickBot="1">
      <c r="B7421" s="188" t="s">
        <v>15496</v>
      </c>
      <c r="C7421" s="420">
        <v>24021</v>
      </c>
      <c r="D7421" s="354" t="s">
        <v>15497</v>
      </c>
      <c r="E7421" s="381" t="s">
        <v>11</v>
      </c>
      <c r="F7421" s="78">
        <v>53.721478705427295</v>
      </c>
      <c r="G7421" s="99">
        <v>35.544735803227915</v>
      </c>
      <c r="H7421" s="137">
        <v>94.620086708192716</v>
      </c>
      <c r="I7421" s="588">
        <f t="shared" si="190"/>
        <v>78.198418767101415</v>
      </c>
    </row>
    <row r="7422" spans="2:9" ht="20.100000000000001" customHeight="1" thickTop="1" thickBot="1">
      <c r="B7422" s="188" t="s">
        <v>15498</v>
      </c>
      <c r="C7422" s="420">
        <v>24022</v>
      </c>
      <c r="D7422" s="354" t="s">
        <v>15499</v>
      </c>
      <c r="E7422" s="381" t="s">
        <v>11</v>
      </c>
      <c r="F7422" s="78">
        <v>53.721478705427295</v>
      </c>
      <c r="G7422" s="99">
        <v>35.544735803227915</v>
      </c>
      <c r="H7422" s="137">
        <v>94.620086708192716</v>
      </c>
      <c r="I7422" s="588">
        <f t="shared" si="190"/>
        <v>78.198418767101415</v>
      </c>
    </row>
    <row r="7423" spans="2:9" ht="20.100000000000001" customHeight="1" thickTop="1" thickBot="1">
      <c r="B7423" s="188" t="s">
        <v>15500</v>
      </c>
      <c r="C7423" s="420">
        <v>24023</v>
      </c>
      <c r="D7423" s="354" t="s">
        <v>15501</v>
      </c>
      <c r="E7423" s="381" t="s">
        <v>11</v>
      </c>
      <c r="F7423" s="78">
        <v>38.41782602515017</v>
      </c>
      <c r="G7423" s="99">
        <v>25.419096962801575</v>
      </c>
      <c r="H7423" s="137">
        <v>67.665636114977801</v>
      </c>
      <c r="I7423" s="588">
        <f t="shared" si="190"/>
        <v>55.922013318163472</v>
      </c>
    </row>
    <row r="7424" spans="2:9" ht="20.100000000000001" customHeight="1" thickTop="1" thickBot="1">
      <c r="B7424" s="188" t="s">
        <v>15502</v>
      </c>
      <c r="C7424" s="420">
        <v>24024</v>
      </c>
      <c r="D7424" s="354" t="s">
        <v>15503</v>
      </c>
      <c r="E7424" s="381" t="s">
        <v>11</v>
      </c>
      <c r="F7424" s="78">
        <v>42.240289318600809</v>
      </c>
      <c r="G7424" s="99">
        <v>27.948224067218248</v>
      </c>
      <c r="H7424" s="137">
        <v>74.39817246693498</v>
      </c>
      <c r="I7424" s="588">
        <f t="shared" si="190"/>
        <v>61.486092947880152</v>
      </c>
    </row>
    <row r="7425" spans="2:9" ht="20.100000000000001" customHeight="1" thickTop="1" thickBot="1">
      <c r="B7425" s="188" t="s">
        <v>15504</v>
      </c>
      <c r="C7425" s="420">
        <v>24025</v>
      </c>
      <c r="D7425" s="354" t="s">
        <v>15505</v>
      </c>
      <c r="E7425" s="381" t="s">
        <v>11</v>
      </c>
      <c r="F7425" s="78">
        <v>50.685587281026059</v>
      </c>
      <c r="G7425" s="99">
        <v>33.536042796109975</v>
      </c>
      <c r="H7425" s="137">
        <v>89.272945923244748</v>
      </c>
      <c r="I7425" s="588">
        <f t="shared" si="190"/>
        <v>73.779294151441945</v>
      </c>
    </row>
    <row r="7426" spans="2:9" ht="20.100000000000001" customHeight="1" thickTop="1" thickBot="1">
      <c r="B7426" s="188" t="s">
        <v>15506</v>
      </c>
      <c r="C7426" s="420">
        <v>24026</v>
      </c>
      <c r="D7426" s="354" t="s">
        <v>15507</v>
      </c>
      <c r="E7426" s="381" t="s">
        <v>11</v>
      </c>
      <c r="F7426" s="78">
        <v>38.169434908608245</v>
      </c>
      <c r="G7426" s="99">
        <v>25.254749353128286</v>
      </c>
      <c r="H7426" s="137">
        <v>67.228142778027504</v>
      </c>
      <c r="I7426" s="588">
        <f t="shared" si="190"/>
        <v>55.560448576882237</v>
      </c>
    </row>
    <row r="7427" spans="2:9" ht="20.100000000000001" customHeight="1" thickTop="1" thickBot="1">
      <c r="B7427" s="188" t="s">
        <v>15482</v>
      </c>
      <c r="C7427" s="420">
        <v>24027</v>
      </c>
      <c r="D7427" s="354" t="s">
        <v>15508</v>
      </c>
      <c r="E7427" s="381" t="s">
        <v>11</v>
      </c>
      <c r="F7427" s="78">
        <v>46.062752612051462</v>
      </c>
      <c r="G7427" s="99">
        <v>30.477351171634933</v>
      </c>
      <c r="H7427" s="137">
        <v>81.130708818892188</v>
      </c>
      <c r="I7427" s="588">
        <f t="shared" si="190"/>
        <v>67.050172577596854</v>
      </c>
    </row>
    <row r="7428" spans="2:9" ht="20.100000000000001" customHeight="1" thickTop="1" thickBot="1">
      <c r="B7428" s="188" t="s">
        <v>15509</v>
      </c>
      <c r="C7428" s="420">
        <v>24028</v>
      </c>
      <c r="D7428" s="354" t="s">
        <v>15510</v>
      </c>
      <c r="E7428" s="381" t="s">
        <v>11</v>
      </c>
      <c r="F7428" s="78">
        <v>44.19981923798705</v>
      </c>
      <c r="G7428" s="99">
        <v>29.244744099085278</v>
      </c>
      <c r="H7428" s="137">
        <v>77.849508791765018</v>
      </c>
      <c r="I7428" s="588">
        <f t="shared" si="190"/>
        <v>64.338437017987616</v>
      </c>
    </row>
    <row r="7429" spans="2:9" ht="20.100000000000001" customHeight="1" thickTop="1" thickBot="1">
      <c r="B7429" s="188" t="s">
        <v>15511</v>
      </c>
      <c r="C7429" s="420">
        <v>24029</v>
      </c>
      <c r="D7429" s="354" t="s">
        <v>15512</v>
      </c>
      <c r="E7429" s="381" t="s">
        <v>11</v>
      </c>
      <c r="F7429" s="78">
        <v>56.633174571557539</v>
      </c>
      <c r="G7429" s="99">
        <v>37.471255005509192</v>
      </c>
      <c r="H7429" s="137">
        <v>99.748480824665478</v>
      </c>
      <c r="I7429" s="588">
        <f t="shared" si="190"/>
        <v>82.436761012120229</v>
      </c>
    </row>
    <row r="7430" spans="2:9" ht="20.100000000000001" customHeight="1" thickTop="1" thickBot="1">
      <c r="B7430" s="188" t="s">
        <v>15513</v>
      </c>
      <c r="C7430" s="420">
        <v>24030</v>
      </c>
      <c r="D7430" s="354" t="s">
        <v>15505</v>
      </c>
      <c r="E7430" s="381" t="s">
        <v>11</v>
      </c>
      <c r="F7430" s="78">
        <v>29.530943855539281</v>
      </c>
      <c r="G7430" s="99">
        <v>19.539104705601783</v>
      </c>
      <c r="H7430" s="137">
        <v>52.01309672631195</v>
      </c>
      <c r="I7430" s="588">
        <f t="shared" si="190"/>
        <v>42.98603035232393</v>
      </c>
    </row>
    <row r="7431" spans="2:9" ht="20.100000000000001" customHeight="1" thickTop="1" thickBot="1">
      <c r="B7431" s="188" t="s">
        <v>15514</v>
      </c>
      <c r="C7431" s="420">
        <v>24031</v>
      </c>
      <c r="D7431" s="354" t="s">
        <v>15505</v>
      </c>
      <c r="E7431" s="381" t="s">
        <v>11</v>
      </c>
      <c r="F7431" s="78">
        <v>29.530943855539281</v>
      </c>
      <c r="G7431" s="99">
        <v>19.539104705601783</v>
      </c>
      <c r="H7431" s="137">
        <v>52.01309672631195</v>
      </c>
      <c r="I7431" s="588">
        <f t="shared" si="190"/>
        <v>42.98603035232393</v>
      </c>
    </row>
    <row r="7432" spans="2:9" ht="20.100000000000001" customHeight="1" thickTop="1" thickBot="1">
      <c r="B7432" s="188" t="s">
        <v>15515</v>
      </c>
      <c r="C7432" s="420">
        <v>24032</v>
      </c>
      <c r="D7432" s="354" t="s">
        <v>15516</v>
      </c>
      <c r="E7432" s="381" t="s">
        <v>11</v>
      </c>
      <c r="F7432" s="78">
        <v>36.458296105763907</v>
      </c>
      <c r="G7432" s="99">
        <v>24.122576930934532</v>
      </c>
      <c r="H7432" s="137">
        <v>64.21429979014772</v>
      </c>
      <c r="I7432" s="588">
        <f t="shared" si="190"/>
        <v>53.069669248055973</v>
      </c>
    </row>
    <row r="7433" spans="2:9" ht="20.100000000000001" customHeight="1" thickTop="1" thickBot="1">
      <c r="B7433" s="188" t="s">
        <v>15517</v>
      </c>
      <c r="C7433" s="420">
        <v>24033</v>
      </c>
      <c r="D7433" s="354" t="s">
        <v>15518</v>
      </c>
      <c r="E7433" s="381" t="s">
        <v>11</v>
      </c>
      <c r="F7433" s="78">
        <v>30.992750914702508</v>
      </c>
      <c r="G7433" s="99">
        <v>20.506307153586544</v>
      </c>
      <c r="H7433" s="137">
        <v>54.587789642847383</v>
      </c>
      <c r="I7433" s="588">
        <f t="shared" si="190"/>
        <v>45.113875737890403</v>
      </c>
    </row>
    <row r="7434" spans="2:9" ht="20.100000000000001" customHeight="1" thickTop="1" thickBot="1">
      <c r="B7434" s="188" t="s">
        <v>15519</v>
      </c>
      <c r="C7434" s="420">
        <v>24034</v>
      </c>
      <c r="D7434" s="354" t="s">
        <v>15520</v>
      </c>
      <c r="E7434" s="381" t="s">
        <v>11</v>
      </c>
      <c r="F7434" s="78">
        <v>42.1501412439954</v>
      </c>
      <c r="G7434" s="99">
        <v>27.888577728877692</v>
      </c>
      <c r="H7434" s="137">
        <v>74.239393914272412</v>
      </c>
      <c r="I7434" s="588">
        <f t="shared" si="190"/>
        <v>61.354871003530924</v>
      </c>
    </row>
    <row r="7435" spans="2:9" ht="20.100000000000001" customHeight="1" thickTop="1" thickBot="1">
      <c r="B7435" s="188" t="s">
        <v>15521</v>
      </c>
      <c r="C7435" s="420">
        <v>24035</v>
      </c>
      <c r="D7435" s="354" t="s">
        <v>15522</v>
      </c>
      <c r="E7435" s="381" t="s">
        <v>11</v>
      </c>
      <c r="F7435" s="78">
        <v>165.29467154508004</v>
      </c>
      <c r="G7435" s="99">
        <v>109.36697148579489</v>
      </c>
      <c r="H7435" s="137">
        <v>291.13487809518602</v>
      </c>
      <c r="I7435" s="588">
        <f t="shared" si="190"/>
        <v>240.60733726874878</v>
      </c>
    </row>
    <row r="7436" spans="2:9" ht="20.100000000000001" customHeight="1" thickTop="1" thickBot="1">
      <c r="B7436" s="188" t="s">
        <v>15523</v>
      </c>
      <c r="C7436" s="420">
        <v>24036</v>
      </c>
      <c r="D7436" s="354" t="s">
        <v>15524</v>
      </c>
      <c r="E7436" s="381" t="s">
        <v>11</v>
      </c>
      <c r="F7436" s="78">
        <v>33.058934309016003</v>
      </c>
      <c r="G7436" s="99">
        <v>21.873394297158981</v>
      </c>
      <c r="H7436" s="137">
        <v>58.226975619037212</v>
      </c>
      <c r="I7436" s="588">
        <f t="shared" si="190"/>
        <v>48.121467453749766</v>
      </c>
    </row>
    <row r="7437" spans="2:9" ht="20.100000000000001" customHeight="1" thickTop="1" thickBot="1">
      <c r="B7437" s="188" t="s">
        <v>15525</v>
      </c>
      <c r="C7437" s="420">
        <v>24037</v>
      </c>
      <c r="D7437" s="354" t="s">
        <v>15526</v>
      </c>
      <c r="E7437" s="381" t="s">
        <v>11</v>
      </c>
      <c r="F7437" s="78">
        <v>44.078579078688001</v>
      </c>
      <c r="G7437" s="99">
        <v>29.164525729545296</v>
      </c>
      <c r="H7437" s="137">
        <v>77.635967492049588</v>
      </c>
      <c r="I7437" s="588">
        <f t="shared" si="190"/>
        <v>64.161956604999659</v>
      </c>
    </row>
    <row r="7438" spans="2:9" ht="20.100000000000001" customHeight="1" thickTop="1" thickBot="1">
      <c r="B7438" s="188" t="s">
        <v>15527</v>
      </c>
      <c r="C7438" s="420">
        <v>24038</v>
      </c>
      <c r="D7438" s="354" t="s">
        <v>15528</v>
      </c>
      <c r="E7438" s="381" t="s">
        <v>11</v>
      </c>
      <c r="F7438" s="78">
        <v>34.298644345604103</v>
      </c>
      <c r="G7438" s="99">
        <v>22.693646583302439</v>
      </c>
      <c r="H7438" s="137">
        <v>60.410487204751099</v>
      </c>
      <c r="I7438" s="588">
        <f t="shared" si="190"/>
        <v>49.926022483265371</v>
      </c>
    </row>
    <row r="7439" spans="2:9" ht="20.100000000000001" customHeight="1" thickTop="1" thickBot="1">
      <c r="B7439" s="188" t="s">
        <v>15529</v>
      </c>
      <c r="C7439" s="420">
        <v>24039</v>
      </c>
      <c r="D7439" s="354" t="s">
        <v>15530</v>
      </c>
      <c r="E7439" s="381" t="s">
        <v>11</v>
      </c>
      <c r="F7439" s="78">
        <v>37.191301097642999</v>
      </c>
      <c r="G7439" s="99">
        <v>24.607568584303845</v>
      </c>
      <c r="H7439" s="137">
        <v>65.505347571416834</v>
      </c>
      <c r="I7439" s="588">
        <f t="shared" si="190"/>
        <v>54.136650885468462</v>
      </c>
    </row>
    <row r="7440" spans="2:9" ht="20.100000000000001" customHeight="1" thickTop="1" thickBot="1">
      <c r="B7440" s="188" t="s">
        <v>15531</v>
      </c>
      <c r="C7440" s="420">
        <v>24040</v>
      </c>
      <c r="D7440" s="354" t="s">
        <v>15532</v>
      </c>
      <c r="E7440" s="381" t="s">
        <v>11</v>
      </c>
      <c r="F7440" s="78">
        <v>32.094715391669709</v>
      </c>
      <c r="G7440" s="99">
        <v>21.235420296825179</v>
      </c>
      <c r="H7440" s="137">
        <v>56.528688830148624</v>
      </c>
      <c r="I7440" s="588">
        <f t="shared" si="190"/>
        <v>46.717924653015395</v>
      </c>
    </row>
    <row r="7441" spans="2:9" ht="20.100000000000001" customHeight="1" thickTop="1" thickBot="1">
      <c r="B7441" s="188" t="s">
        <v>15533</v>
      </c>
      <c r="C7441" s="420">
        <v>24041</v>
      </c>
      <c r="D7441" s="354" t="s">
        <v>15534</v>
      </c>
      <c r="E7441" s="381" t="s">
        <v>11</v>
      </c>
      <c r="F7441" s="78">
        <v>30.717259795460709</v>
      </c>
      <c r="G7441" s="99">
        <v>20.324028867776889</v>
      </c>
      <c r="H7441" s="137">
        <v>54.102564846022084</v>
      </c>
      <c r="I7441" s="588">
        <f t="shared" si="190"/>
        <v>44.712863509109162</v>
      </c>
    </row>
    <row r="7442" spans="2:9" ht="20.100000000000001" customHeight="1" thickTop="1" thickBot="1">
      <c r="B7442" s="188" t="s">
        <v>15535</v>
      </c>
      <c r="C7442" s="420">
        <v>24042</v>
      </c>
      <c r="D7442" s="354" t="s">
        <v>15536</v>
      </c>
      <c r="E7442" s="381" t="s">
        <v>11</v>
      </c>
      <c r="F7442" s="78">
        <v>41.599159005511801</v>
      </c>
      <c r="G7442" s="99">
        <v>27.524021157258378</v>
      </c>
      <c r="H7442" s="137">
        <v>73.268944320621799</v>
      </c>
      <c r="I7442" s="588">
        <f t="shared" si="190"/>
        <v>60.552846545968436</v>
      </c>
    </row>
    <row r="7443" spans="2:9" ht="20.100000000000001" customHeight="1" thickTop="1" thickBot="1">
      <c r="B7443" s="188" t="s">
        <v>15537</v>
      </c>
      <c r="C7443" s="420">
        <v>24043</v>
      </c>
      <c r="D7443" s="354" t="s">
        <v>15538</v>
      </c>
      <c r="E7443" s="381" t="s">
        <v>11</v>
      </c>
      <c r="F7443" s="78">
        <v>41.599159005511801</v>
      </c>
      <c r="G7443" s="99">
        <v>27.524021157258378</v>
      </c>
      <c r="H7443" s="137">
        <v>73.268944320621799</v>
      </c>
      <c r="I7443" s="588">
        <f t="shared" si="190"/>
        <v>60.552846545968436</v>
      </c>
    </row>
    <row r="7444" spans="2:9" ht="20.100000000000001" customHeight="1" thickTop="1" thickBot="1">
      <c r="B7444" s="188" t="s">
        <v>15539</v>
      </c>
      <c r="C7444" s="420">
        <v>24044</v>
      </c>
      <c r="D7444" s="354" t="s">
        <v>15530</v>
      </c>
      <c r="E7444" s="381" t="s">
        <v>11</v>
      </c>
      <c r="F7444" s="78">
        <v>42.92151637787245</v>
      </c>
      <c r="G7444" s="99">
        <v>28.398956929144745</v>
      </c>
      <c r="H7444" s="137">
        <v>75.598023345383325</v>
      </c>
      <c r="I7444" s="588">
        <f t="shared" si="190"/>
        <v>62.477705244118447</v>
      </c>
    </row>
    <row r="7445" spans="2:9" ht="20.100000000000001" customHeight="1" thickTop="1" thickBot="1">
      <c r="B7445" s="188" t="s">
        <v>15540</v>
      </c>
      <c r="C7445" s="420">
        <v>24045</v>
      </c>
      <c r="D7445" s="354" t="s">
        <v>15541</v>
      </c>
      <c r="E7445" s="381" t="s">
        <v>11</v>
      </c>
      <c r="F7445" s="78">
        <v>52.756549334804689</v>
      </c>
      <c r="G7445" s="99">
        <v>34.906291732549526</v>
      </c>
      <c r="H7445" s="137">
        <v>92.920548592046856</v>
      </c>
      <c r="I7445" s="588">
        <f t="shared" si="190"/>
        <v>76.793841811608971</v>
      </c>
    </row>
    <row r="7446" spans="2:9" ht="20.100000000000001" customHeight="1" thickTop="1" thickBot="1">
      <c r="B7446" s="188" t="s">
        <v>15542</v>
      </c>
      <c r="C7446" s="420">
        <v>24046</v>
      </c>
      <c r="D7446" s="354" t="s">
        <v>15543</v>
      </c>
      <c r="E7446" s="381" t="s">
        <v>11</v>
      </c>
      <c r="F7446" s="78">
        <v>41.599159005511801</v>
      </c>
      <c r="G7446" s="99">
        <v>27.524021157258378</v>
      </c>
      <c r="H7446" s="137">
        <v>73.268944320621799</v>
      </c>
      <c r="I7446" s="588">
        <f t="shared" si="190"/>
        <v>60.552846545968436</v>
      </c>
    </row>
    <row r="7447" spans="2:9" ht="20.100000000000001" customHeight="1" thickTop="1" thickBot="1">
      <c r="B7447" s="188" t="s">
        <v>15544</v>
      </c>
      <c r="C7447" s="420">
        <v>24047</v>
      </c>
      <c r="D7447" s="354" t="s">
        <v>15545</v>
      </c>
      <c r="E7447" s="381" t="s">
        <v>11</v>
      </c>
      <c r="F7447" s="78">
        <v>36.778064418780303</v>
      </c>
      <c r="G7447" s="99">
        <v>24.334151155589367</v>
      </c>
      <c r="H7447" s="137">
        <v>64.77751037617891</v>
      </c>
      <c r="I7447" s="588">
        <f t="shared" si="190"/>
        <v>53.535132542296616</v>
      </c>
    </row>
    <row r="7448" spans="2:9" ht="20.100000000000001" customHeight="1" thickTop="1" thickBot="1">
      <c r="B7448" s="188" t="s">
        <v>15546</v>
      </c>
      <c r="C7448" s="420">
        <v>24048</v>
      </c>
      <c r="D7448" s="354" t="s">
        <v>15547</v>
      </c>
      <c r="E7448" s="381" t="s">
        <v>11</v>
      </c>
      <c r="F7448" s="78">
        <v>48.904350000000001</v>
      </c>
      <c r="G7448" s="99">
        <v>32.357489820975005</v>
      </c>
      <c r="H7448" s="137">
        <v>86.135637903435466</v>
      </c>
      <c r="I7448" s="588">
        <f t="shared" si="190"/>
        <v>71.186477606145019</v>
      </c>
    </row>
    <row r="7449" spans="2:9" ht="20.100000000000001" customHeight="1" thickTop="1" thickBot="1">
      <c r="B7449" s="188"/>
      <c r="C7449" s="420">
        <v>24049</v>
      </c>
      <c r="D7449" s="354" t="s">
        <v>15548</v>
      </c>
      <c r="E7449" s="381" t="s">
        <v>11</v>
      </c>
      <c r="F7449" s="24"/>
      <c r="G7449" s="6"/>
      <c r="H7449" s="6"/>
      <c r="I7449" s="588">
        <f t="shared" si="190"/>
        <v>0</v>
      </c>
    </row>
    <row r="7450" spans="2:9" ht="20.100000000000001" customHeight="1" thickTop="1" thickBot="1">
      <c r="B7450" s="188"/>
      <c r="C7450" s="420">
        <v>24050</v>
      </c>
      <c r="D7450" s="354" t="s">
        <v>15549</v>
      </c>
      <c r="E7450" s="381" t="s">
        <v>11</v>
      </c>
      <c r="F7450" s="5"/>
      <c r="G7450" s="6"/>
      <c r="H7450" s="6"/>
      <c r="I7450" s="588">
        <f t="shared" si="190"/>
        <v>0</v>
      </c>
    </row>
    <row r="7451" spans="2:9" ht="20.100000000000001" customHeight="1" thickTop="1" thickBot="1">
      <c r="B7451" s="188"/>
      <c r="C7451" s="420">
        <v>24051</v>
      </c>
      <c r="D7451" s="354" t="s">
        <v>15550</v>
      </c>
      <c r="E7451" s="381" t="s">
        <v>11</v>
      </c>
      <c r="F7451" s="15"/>
      <c r="G7451" s="6"/>
      <c r="H7451" s="6"/>
      <c r="I7451" s="588">
        <f t="shared" si="190"/>
        <v>0</v>
      </c>
    </row>
    <row r="7452" spans="2:9" ht="20.100000000000001" customHeight="1" thickTop="1" thickBot="1">
      <c r="B7452" s="188"/>
      <c r="C7452" s="420">
        <v>24052</v>
      </c>
      <c r="D7452" s="354" t="s">
        <v>15551</v>
      </c>
      <c r="E7452" s="381" t="s">
        <v>11</v>
      </c>
      <c r="F7452" s="15"/>
      <c r="G7452" s="6"/>
      <c r="H7452" s="6"/>
      <c r="I7452" s="588">
        <f t="shared" si="190"/>
        <v>0</v>
      </c>
    </row>
    <row r="7453" spans="2:9" ht="20.100000000000001" customHeight="1" thickTop="1" thickBot="1">
      <c r="B7453" s="188"/>
      <c r="C7453" s="420">
        <v>24053</v>
      </c>
      <c r="D7453" s="354" t="s">
        <v>15552</v>
      </c>
      <c r="E7453" s="381" t="s">
        <v>11</v>
      </c>
      <c r="F7453" s="93" t="s">
        <v>4</v>
      </c>
      <c r="G7453" s="94" t="s">
        <v>5</v>
      </c>
      <c r="H7453" s="95" t="s">
        <v>6</v>
      </c>
      <c r="I7453" s="588" t="e">
        <f t="shared" si="190"/>
        <v>#VALUE!</v>
      </c>
    </row>
    <row r="7454" spans="2:9" ht="20.100000000000001" customHeight="1" thickTop="1" thickBot="1">
      <c r="B7454" s="188"/>
      <c r="C7454" s="420">
        <v>24054</v>
      </c>
      <c r="D7454" s="354" t="s">
        <v>15553</v>
      </c>
      <c r="E7454" s="381" t="s">
        <v>11</v>
      </c>
      <c r="F7454" s="15"/>
      <c r="G7454" s="6"/>
      <c r="H7454" s="6"/>
      <c r="I7454" s="588">
        <f t="shared" si="190"/>
        <v>0</v>
      </c>
    </row>
    <row r="7455" spans="2:9" ht="20.100000000000001" customHeight="1" thickTop="1" thickBot="1">
      <c r="B7455" s="188"/>
      <c r="C7455" s="420">
        <v>24055</v>
      </c>
      <c r="D7455" s="354" t="s">
        <v>15554</v>
      </c>
      <c r="E7455" s="381" t="s">
        <v>11</v>
      </c>
      <c r="F7455" s="15"/>
      <c r="G7455" s="6"/>
      <c r="H7455" s="6"/>
      <c r="I7455" s="588">
        <f t="shared" si="190"/>
        <v>0</v>
      </c>
    </row>
    <row r="7456" spans="2:9" ht="20.100000000000001" customHeight="1" thickTop="1" thickBot="1">
      <c r="B7456" s="188"/>
      <c r="C7456" s="420">
        <v>24056</v>
      </c>
      <c r="D7456" s="354" t="s">
        <v>15555</v>
      </c>
      <c r="E7456" s="381" t="s">
        <v>11</v>
      </c>
      <c r="F7456" s="15"/>
      <c r="G7456" s="6"/>
      <c r="H7456" s="6"/>
      <c r="I7456" s="588">
        <f t="shared" si="190"/>
        <v>0</v>
      </c>
    </row>
    <row r="7457" spans="2:9" ht="20.100000000000001" customHeight="1" thickTop="1" thickBot="1">
      <c r="B7457" s="188"/>
      <c r="C7457" s="420">
        <v>24057</v>
      </c>
      <c r="D7457" s="354" t="s">
        <v>15556</v>
      </c>
      <c r="E7457" s="381" t="s">
        <v>11</v>
      </c>
      <c r="F7457" s="80">
        <v>128</v>
      </c>
      <c r="G7457" s="99">
        <v>57.6</v>
      </c>
      <c r="H7457" s="99">
        <v>153.33120000000002</v>
      </c>
      <c r="I7457" s="588">
        <f t="shared" si="190"/>
        <v>126.72000000000001</v>
      </c>
    </row>
    <row r="7458" spans="2:9" ht="20.100000000000001" customHeight="1" thickTop="1" thickBot="1">
      <c r="B7458" s="188"/>
      <c r="C7458" s="420">
        <v>24058</v>
      </c>
      <c r="D7458" s="354" t="s">
        <v>15557</v>
      </c>
      <c r="E7458" s="381" t="s">
        <v>11</v>
      </c>
      <c r="F7458" s="138">
        <v>320</v>
      </c>
      <c r="G7458" s="99">
        <v>144</v>
      </c>
      <c r="H7458" s="99">
        <v>383.32799999999997</v>
      </c>
      <c r="I7458" s="588">
        <f t="shared" si="190"/>
        <v>316.8</v>
      </c>
    </row>
    <row r="7459" spans="2:9" ht="20.100000000000001" customHeight="1" thickTop="1" thickBot="1">
      <c r="B7459" s="188"/>
      <c r="C7459" s="420">
        <v>24059</v>
      </c>
      <c r="D7459" s="354" t="s">
        <v>15558</v>
      </c>
      <c r="E7459" s="381" t="s">
        <v>11</v>
      </c>
      <c r="F7459" s="80">
        <v>387.28079999999994</v>
      </c>
      <c r="G7459" s="107">
        <v>174.27635999999998</v>
      </c>
      <c r="H7459" s="99">
        <v>463.92367031999999</v>
      </c>
      <c r="I7459" s="588">
        <f t="shared" si="190"/>
        <v>383.40799199999998</v>
      </c>
    </row>
    <row r="7460" spans="2:9" ht="20.100000000000001" customHeight="1" thickTop="1" thickBot="1">
      <c r="B7460" s="188"/>
      <c r="C7460" s="420">
        <v>24060</v>
      </c>
      <c r="D7460" s="354" t="s">
        <v>15559</v>
      </c>
      <c r="E7460" s="381" t="s">
        <v>11</v>
      </c>
      <c r="F7460" s="80">
        <v>570.4559999999999</v>
      </c>
      <c r="G7460" s="107">
        <v>256.70519999999999</v>
      </c>
      <c r="H7460" s="99">
        <v>683.34924239999998</v>
      </c>
      <c r="I7460" s="588">
        <f t="shared" si="190"/>
        <v>564.75144</v>
      </c>
    </row>
    <row r="7461" spans="2:9" ht="20.100000000000001" customHeight="1" thickTop="1" thickBot="1">
      <c r="B7461" s="188"/>
      <c r="C7461" s="420">
        <v>24061</v>
      </c>
      <c r="D7461" s="354" t="s">
        <v>15560</v>
      </c>
      <c r="E7461" s="381" t="s">
        <v>11</v>
      </c>
      <c r="F7461" s="80">
        <v>500.68800000000005</v>
      </c>
      <c r="G7461" s="107">
        <v>225.30960000000002</v>
      </c>
      <c r="H7461" s="99">
        <v>599.77415520000011</v>
      </c>
      <c r="I7461" s="588">
        <f t="shared" si="190"/>
        <v>495.68112000000008</v>
      </c>
    </row>
    <row r="7462" spans="2:9" ht="20.100000000000001" customHeight="1" thickTop="1" thickBot="1">
      <c r="B7462" s="188"/>
      <c r="C7462" s="420">
        <v>24062</v>
      </c>
      <c r="D7462" s="354" t="s">
        <v>15560</v>
      </c>
      <c r="E7462" s="381" t="s">
        <v>11</v>
      </c>
      <c r="F7462" s="80">
        <v>515.94119999999998</v>
      </c>
      <c r="G7462" s="107">
        <v>232.17354</v>
      </c>
      <c r="H7462" s="99">
        <v>618.04596348000007</v>
      </c>
      <c r="I7462" s="588">
        <f t="shared" si="190"/>
        <v>510.78178800000006</v>
      </c>
    </row>
    <row r="7463" spans="2:9" ht="20.100000000000001" customHeight="1" thickTop="1" thickBot="1">
      <c r="B7463" s="199"/>
      <c r="C7463" s="483"/>
      <c r="D7463" s="200"/>
      <c r="E7463" s="201"/>
      <c r="F7463" s="80">
        <v>404.928</v>
      </c>
      <c r="G7463" s="107">
        <v>182.2176</v>
      </c>
      <c r="H7463" s="99">
        <v>485.06325120000002</v>
      </c>
      <c r="I7463" s="573"/>
    </row>
    <row r="7464" spans="2:9" ht="20.100000000000001" customHeight="1" thickTop="1" thickBot="1">
      <c r="B7464" s="249"/>
      <c r="C7464" s="199"/>
      <c r="D7464" s="200"/>
      <c r="E7464" s="201"/>
      <c r="F7464" s="80">
        <v>536.25599999999997</v>
      </c>
      <c r="G7464" s="107">
        <v>241.3152</v>
      </c>
      <c r="H7464" s="99">
        <v>642.38106240000002</v>
      </c>
      <c r="I7464" s="573"/>
    </row>
    <row r="7465" spans="2:9" ht="20.100000000000001" customHeight="1" thickTop="1" thickBot="1">
      <c r="B7465" s="249"/>
      <c r="C7465" s="200"/>
      <c r="D7465" s="484" t="s">
        <v>15561</v>
      </c>
      <c r="E7465" s="201"/>
      <c r="F7465" s="80">
        <v>481.50179999999995</v>
      </c>
      <c r="G7465" s="107">
        <v>216.67580999999998</v>
      </c>
      <c r="H7465" s="99">
        <v>576.79100621999999</v>
      </c>
      <c r="I7465" s="573"/>
    </row>
    <row r="7466" spans="2:9" ht="20.100000000000001" customHeight="1" thickTop="1" thickBot="1">
      <c r="B7466" s="249"/>
      <c r="C7466" s="200"/>
      <c r="D7466" s="200"/>
      <c r="E7466" s="201"/>
      <c r="F7466" s="80">
        <v>526.40639999999996</v>
      </c>
      <c r="G7466" s="107">
        <v>236.88288</v>
      </c>
      <c r="H7466" s="99">
        <v>630.58222655999998</v>
      </c>
      <c r="I7466" s="573"/>
    </row>
    <row r="7467" spans="2:9" ht="20.100000000000001" customHeight="1" thickTop="1" thickBot="1">
      <c r="B7467" s="257" t="s">
        <v>1</v>
      </c>
      <c r="C7467" s="258" t="s">
        <v>2</v>
      </c>
      <c r="D7467" s="258" t="s">
        <v>3</v>
      </c>
      <c r="E7467" s="259"/>
      <c r="F7467" s="80">
        <v>445.96799999999996</v>
      </c>
      <c r="G7467" s="107">
        <v>200.68559999999999</v>
      </c>
      <c r="H7467" s="99">
        <v>534.22506720000001</v>
      </c>
      <c r="I7467" s="580" t="s">
        <v>7</v>
      </c>
    </row>
    <row r="7468" spans="2:9" ht="20.100000000000001" customHeight="1" thickTop="1" thickBot="1">
      <c r="B7468" s="249"/>
      <c r="C7468" s="200"/>
      <c r="D7468" s="200"/>
      <c r="E7468" s="201"/>
      <c r="F7468" s="80">
        <v>456.91199999999998</v>
      </c>
      <c r="G7468" s="107">
        <v>205.6104</v>
      </c>
      <c r="H7468" s="99">
        <v>547.33488480000005</v>
      </c>
      <c r="I7468" s="573"/>
    </row>
    <row r="7469" spans="2:9" ht="20.100000000000001" customHeight="1" thickTop="1" thickBot="1">
      <c r="B7469" s="249"/>
      <c r="C7469" s="200"/>
      <c r="D7469" s="341" t="s">
        <v>15562</v>
      </c>
      <c r="E7469" s="201"/>
      <c r="F7469" s="80">
        <v>590.976</v>
      </c>
      <c r="G7469" s="107">
        <v>265.93920000000003</v>
      </c>
      <c r="H7469" s="99">
        <v>707.93015040000012</v>
      </c>
      <c r="I7469" s="573"/>
    </row>
    <row r="7470" spans="2:9" ht="20.100000000000001" customHeight="1" thickTop="1" thickBot="1">
      <c r="B7470" s="249"/>
      <c r="C7470" s="200"/>
      <c r="D7470" s="200"/>
      <c r="E7470" s="201"/>
      <c r="F7470" s="80">
        <v>606.024</v>
      </c>
      <c r="G7470" s="107">
        <v>272.71080000000001</v>
      </c>
      <c r="H7470" s="99">
        <v>725.95614960000012</v>
      </c>
      <c r="I7470" s="573"/>
    </row>
    <row r="7471" spans="2:9" ht="20.100000000000001" customHeight="1" thickTop="1" thickBot="1">
      <c r="B7471" s="188" t="s">
        <v>15563</v>
      </c>
      <c r="C7471" s="394" t="s">
        <v>15564</v>
      </c>
      <c r="D7471" s="396" t="s">
        <v>15565</v>
      </c>
      <c r="E7471" s="454" t="s">
        <v>11</v>
      </c>
      <c r="F7471" s="80">
        <v>625.17600000000004</v>
      </c>
      <c r="G7471" s="107">
        <v>281.32920000000001</v>
      </c>
      <c r="H7471" s="99">
        <v>748.89833040000008</v>
      </c>
      <c r="I7471" s="586">
        <f>G7471*2.083</f>
        <v>586.00872360000005</v>
      </c>
    </row>
    <row r="7472" spans="2:9" ht="20.100000000000001" customHeight="1" thickTop="1" thickBot="1">
      <c r="B7472" s="188" t="s">
        <v>15566</v>
      </c>
      <c r="C7472" s="394" t="s">
        <v>15567</v>
      </c>
      <c r="D7472" s="431" t="s">
        <v>15568</v>
      </c>
      <c r="E7472" s="454" t="s">
        <v>11</v>
      </c>
      <c r="F7472" s="80">
        <v>684</v>
      </c>
      <c r="G7472" s="107">
        <v>307.8</v>
      </c>
      <c r="H7472" s="99">
        <v>819.36360000000002</v>
      </c>
      <c r="I7472" s="586">
        <f>G7472*2.083</f>
        <v>641.14740000000006</v>
      </c>
    </row>
    <row r="7473" spans="2:9" ht="20.100000000000001" customHeight="1" thickTop="1" thickBot="1">
      <c r="B7473" s="188" t="s">
        <v>15569</v>
      </c>
      <c r="C7473" s="394" t="s">
        <v>15570</v>
      </c>
      <c r="D7473" s="485" t="s">
        <v>15571</v>
      </c>
      <c r="E7473" s="463" t="s">
        <v>11</v>
      </c>
      <c r="F7473" s="80">
        <v>818.74799999999993</v>
      </c>
      <c r="G7473" s="107">
        <v>368.4366</v>
      </c>
      <c r="H7473" s="99">
        <v>980.77822920000006</v>
      </c>
      <c r="I7473" s="586">
        <f>G7473*2.083</f>
        <v>767.45343780000007</v>
      </c>
    </row>
    <row r="7474" spans="2:9" ht="20.100000000000001" customHeight="1" thickTop="1" thickBot="1">
      <c r="B7474" s="188" t="s">
        <v>15572</v>
      </c>
      <c r="C7474" s="394" t="s">
        <v>15573</v>
      </c>
      <c r="D7474" s="485" t="s">
        <v>15574</v>
      </c>
      <c r="E7474" s="463" t="s">
        <v>11</v>
      </c>
      <c r="F7474" s="80">
        <v>803.5531451999999</v>
      </c>
      <c r="G7474" s="107">
        <v>361.59891533999996</v>
      </c>
      <c r="H7474" s="99">
        <v>962.57631263508006</v>
      </c>
      <c r="I7474" s="586">
        <f t="shared" ref="I7474:I7510" si="191">G7474*2.083</f>
        <v>753.21054065321994</v>
      </c>
    </row>
    <row r="7475" spans="2:9" ht="20.100000000000001" customHeight="1" thickTop="1" thickBot="1">
      <c r="B7475" s="188" t="s">
        <v>15575</v>
      </c>
      <c r="C7475" s="394" t="s">
        <v>15576</v>
      </c>
      <c r="D7475" s="486" t="s">
        <v>15577</v>
      </c>
      <c r="E7475" s="463" t="s">
        <v>11</v>
      </c>
      <c r="F7475" s="80">
        <v>823.12183799999991</v>
      </c>
      <c r="G7475" s="107">
        <v>370.40482709999998</v>
      </c>
      <c r="H7475" s="99">
        <v>986.0176497402</v>
      </c>
      <c r="I7475" s="586">
        <f t="shared" si="191"/>
        <v>771.55325484930006</v>
      </c>
    </row>
    <row r="7476" spans="2:9" ht="20.100000000000001" customHeight="1" thickTop="1" thickBot="1">
      <c r="B7476" s="188" t="s">
        <v>15578</v>
      </c>
      <c r="C7476" s="451" t="s">
        <v>15579</v>
      </c>
      <c r="D7476" s="415" t="s">
        <v>15580</v>
      </c>
      <c r="E7476" s="452" t="s">
        <v>11</v>
      </c>
      <c r="F7476" s="80">
        <v>803.56576499999994</v>
      </c>
      <c r="G7476" s="107">
        <v>361.60459424999999</v>
      </c>
      <c r="H7476" s="99">
        <v>962.59142989350005</v>
      </c>
      <c r="I7476" s="586">
        <f t="shared" si="191"/>
        <v>753.22236982275001</v>
      </c>
    </row>
    <row r="7477" spans="2:9" ht="20.100000000000001" customHeight="1" thickTop="1" thickBot="1">
      <c r="B7477" s="188" t="s">
        <v>15581</v>
      </c>
      <c r="C7477" s="451" t="s">
        <v>15582</v>
      </c>
      <c r="D7477" s="396" t="s">
        <v>15583</v>
      </c>
      <c r="E7477" s="452" t="s">
        <v>11</v>
      </c>
      <c r="F7477" s="80">
        <v>881.80277256000011</v>
      </c>
      <c r="G7477" s="107">
        <v>396.81124765200008</v>
      </c>
      <c r="H7477" s="99">
        <v>1056.3115412496243</v>
      </c>
      <c r="I7477" s="586">
        <f t="shared" si="191"/>
        <v>826.55782885911628</v>
      </c>
    </row>
    <row r="7478" spans="2:9" ht="20.100000000000001" customHeight="1" thickTop="1" thickBot="1">
      <c r="B7478" s="188" t="s">
        <v>15584</v>
      </c>
      <c r="C7478" s="451" t="s">
        <v>15585</v>
      </c>
      <c r="D7478" s="396" t="s">
        <v>15586</v>
      </c>
      <c r="E7478" s="452" t="s">
        <v>11</v>
      </c>
      <c r="F7478" s="80">
        <v>823.11321959999998</v>
      </c>
      <c r="G7478" s="107">
        <v>370.40094882</v>
      </c>
      <c r="H7478" s="99">
        <v>986.00732575884001</v>
      </c>
      <c r="I7478" s="586">
        <f t="shared" si="191"/>
        <v>771.54517639206006</v>
      </c>
    </row>
    <row r="7479" spans="2:9" ht="20.100000000000001" customHeight="1" thickTop="1" thickBot="1">
      <c r="B7479" s="188" t="s">
        <v>15587</v>
      </c>
      <c r="C7479" s="394" t="s">
        <v>15588</v>
      </c>
      <c r="D7479" s="486" t="s">
        <v>15589</v>
      </c>
      <c r="E7479" s="463" t="s">
        <v>11</v>
      </c>
      <c r="F7479" s="80">
        <v>803.54473199999984</v>
      </c>
      <c r="G7479" s="107">
        <v>361.59512939999996</v>
      </c>
      <c r="H7479" s="99">
        <v>962.56623446279991</v>
      </c>
      <c r="I7479" s="586">
        <f t="shared" si="191"/>
        <v>753.2026545402</v>
      </c>
    </row>
    <row r="7480" spans="2:9" ht="20.100000000000001" customHeight="1" thickTop="1" thickBot="1">
      <c r="B7480" s="188" t="s">
        <v>15590</v>
      </c>
      <c r="C7480" s="451" t="s">
        <v>15591</v>
      </c>
      <c r="D7480" s="396" t="s">
        <v>15592</v>
      </c>
      <c r="E7480" s="452" t="s">
        <v>11</v>
      </c>
      <c r="F7480" s="80">
        <v>957.04508448000001</v>
      </c>
      <c r="G7480" s="107">
        <v>430.67028801600003</v>
      </c>
      <c r="H7480" s="99">
        <v>1146.4443066985921</v>
      </c>
      <c r="I7480" s="586">
        <f t="shared" si="191"/>
        <v>897.08620993732814</v>
      </c>
    </row>
    <row r="7481" spans="2:9" ht="20.100000000000001" customHeight="1" thickTop="1" thickBot="1">
      <c r="B7481" s="188" t="s">
        <v>15593</v>
      </c>
      <c r="C7481" s="394" t="s">
        <v>15594</v>
      </c>
      <c r="D7481" s="485" t="s">
        <v>15595</v>
      </c>
      <c r="E7481" s="463" t="s">
        <v>11</v>
      </c>
      <c r="F7481" s="80">
        <v>803.58679799999993</v>
      </c>
      <c r="G7481" s="107">
        <v>361.61405909999996</v>
      </c>
      <c r="H7481" s="99">
        <v>962.61662532419996</v>
      </c>
      <c r="I7481" s="586">
        <f t="shared" si="191"/>
        <v>753.24208510530002</v>
      </c>
    </row>
    <row r="7482" spans="2:9" ht="20.100000000000001" customHeight="1" thickTop="1" thickBot="1">
      <c r="B7482" s="188" t="s">
        <v>15596</v>
      </c>
      <c r="C7482" s="394" t="s">
        <v>15597</v>
      </c>
      <c r="D7482" s="486" t="s">
        <v>15598</v>
      </c>
      <c r="E7482" s="452" t="s">
        <v>11</v>
      </c>
      <c r="F7482" s="80">
        <v>957.05509824000012</v>
      </c>
      <c r="G7482" s="107">
        <v>430.67479420800004</v>
      </c>
      <c r="H7482" s="99">
        <v>1146.4563021816962</v>
      </c>
      <c r="I7482" s="586">
        <f t="shared" si="191"/>
        <v>897.09559633526419</v>
      </c>
    </row>
    <row r="7483" spans="2:9" ht="20.100000000000001" customHeight="1" thickTop="1" thickBot="1">
      <c r="B7483" s="188" t="s">
        <v>15599</v>
      </c>
      <c r="C7483" s="487" t="s">
        <v>15600</v>
      </c>
      <c r="D7483" s="486" t="s">
        <v>15601</v>
      </c>
      <c r="E7483" s="463" t="s">
        <v>11</v>
      </c>
      <c r="F7483" s="80">
        <v>969.0857279999999</v>
      </c>
      <c r="G7483" s="107">
        <v>436.08857759999995</v>
      </c>
      <c r="H7483" s="99">
        <v>1160.8677935711999</v>
      </c>
      <c r="I7483" s="586">
        <f t="shared" si="191"/>
        <v>908.37250714079994</v>
      </c>
    </row>
    <row r="7484" spans="2:9" ht="20.100000000000001" customHeight="1" thickTop="1" thickBot="1">
      <c r="B7484" s="188" t="s">
        <v>15602</v>
      </c>
      <c r="C7484" s="487" t="s">
        <v>15603</v>
      </c>
      <c r="D7484" s="486" t="s">
        <v>15604</v>
      </c>
      <c r="E7484" s="463" t="s">
        <v>11</v>
      </c>
      <c r="F7484" s="80">
        <v>1069.8988463999999</v>
      </c>
      <c r="G7484" s="107">
        <v>481.45448087999995</v>
      </c>
      <c r="H7484" s="99">
        <v>1281.6318281025599</v>
      </c>
      <c r="I7484" s="586">
        <f t="shared" si="191"/>
        <v>1002.86968367304</v>
      </c>
    </row>
    <row r="7485" spans="2:9" ht="20.100000000000001" customHeight="1" thickTop="1" thickBot="1">
      <c r="B7485" s="188" t="s">
        <v>15605</v>
      </c>
      <c r="C7485" s="451" t="s">
        <v>15606</v>
      </c>
      <c r="D7485" s="415" t="s">
        <v>15607</v>
      </c>
      <c r="E7485" s="452" t="s">
        <v>11</v>
      </c>
      <c r="F7485" s="80">
        <v>957.04508448000001</v>
      </c>
      <c r="G7485" s="107">
        <v>430.67028801600003</v>
      </c>
      <c r="H7485" s="99">
        <v>1146.4443066985921</v>
      </c>
      <c r="I7485" s="586">
        <f t="shared" si="191"/>
        <v>897.08620993732814</v>
      </c>
    </row>
    <row r="7486" spans="2:9" ht="20.100000000000001" customHeight="1" thickTop="1" thickBot="1">
      <c r="B7486" s="188" t="s">
        <v>15608</v>
      </c>
      <c r="C7486" s="451" t="s">
        <v>15609</v>
      </c>
      <c r="D7486" s="396" t="s">
        <v>15610</v>
      </c>
      <c r="E7486" s="452" t="s">
        <v>11</v>
      </c>
      <c r="F7486" s="80">
        <v>288.75</v>
      </c>
      <c r="G7486" s="107">
        <v>129.9375</v>
      </c>
      <c r="H7486" s="99">
        <v>345.89362499999999</v>
      </c>
      <c r="I7486" s="586">
        <f t="shared" si="191"/>
        <v>270.65981250000004</v>
      </c>
    </row>
    <row r="7487" spans="2:9" ht="20.100000000000001" customHeight="1" thickTop="1" thickBot="1">
      <c r="B7487" s="188" t="s">
        <v>15611</v>
      </c>
      <c r="C7487" s="451" t="s">
        <v>15612</v>
      </c>
      <c r="D7487" s="396" t="s">
        <v>15613</v>
      </c>
      <c r="E7487" s="452" t="s">
        <v>11</v>
      </c>
      <c r="F7487" s="80">
        <v>1061.2944</v>
      </c>
      <c r="G7487" s="107">
        <v>477.58248000000003</v>
      </c>
      <c r="H7487" s="99">
        <v>1271.3245617600003</v>
      </c>
      <c r="I7487" s="586">
        <f t="shared" si="191"/>
        <v>994.80430584000021</v>
      </c>
    </row>
    <row r="7488" spans="2:9" ht="20.100000000000001" customHeight="1" thickTop="1" thickBot="1">
      <c r="B7488" s="188" t="s">
        <v>15614</v>
      </c>
      <c r="C7488" s="487" t="s">
        <v>15615</v>
      </c>
      <c r="D7488" s="486" t="s">
        <v>15616</v>
      </c>
      <c r="E7488" s="463" t="s">
        <v>11</v>
      </c>
      <c r="F7488" s="80">
        <v>1024.3584000000001</v>
      </c>
      <c r="G7488" s="107">
        <v>460.96128000000004</v>
      </c>
      <c r="H7488" s="99">
        <v>1227.0789273600001</v>
      </c>
      <c r="I7488" s="586">
        <f t="shared" si="191"/>
        <v>960.18234624000013</v>
      </c>
    </row>
    <row r="7489" spans="2:9" ht="20.100000000000001" customHeight="1" thickTop="1" thickBot="1">
      <c r="B7489" s="188" t="s">
        <v>15617</v>
      </c>
      <c r="C7489" s="487" t="s">
        <v>15618</v>
      </c>
      <c r="D7489" s="486" t="s">
        <v>15619</v>
      </c>
      <c r="E7489" s="463" t="s">
        <v>11</v>
      </c>
      <c r="F7489" s="80">
        <v>154</v>
      </c>
      <c r="G7489" s="107">
        <v>69.3</v>
      </c>
      <c r="H7489" s="99">
        <v>184.47659999999999</v>
      </c>
      <c r="I7489" s="586">
        <f t="shared" si="191"/>
        <v>144.3519</v>
      </c>
    </row>
    <row r="7490" spans="2:9" ht="20.100000000000001" customHeight="1" thickTop="1" thickBot="1">
      <c r="B7490" s="188" t="s">
        <v>15620</v>
      </c>
      <c r="C7490" s="487" t="s">
        <v>15621</v>
      </c>
      <c r="D7490" s="486" t="s">
        <v>15622</v>
      </c>
      <c r="E7490" s="463" t="s">
        <v>11</v>
      </c>
      <c r="F7490" s="80">
        <v>626.54399999999998</v>
      </c>
      <c r="G7490" s="107">
        <v>281.94479999999999</v>
      </c>
      <c r="H7490" s="99">
        <v>750.53705759999991</v>
      </c>
      <c r="I7490" s="586">
        <f t="shared" si="191"/>
        <v>587.29101839999998</v>
      </c>
    </row>
    <row r="7491" spans="2:9" ht="20.100000000000001" customHeight="1" thickTop="1" thickBot="1">
      <c r="B7491" s="188" t="s">
        <v>15623</v>
      </c>
      <c r="C7491" s="487" t="s">
        <v>15624</v>
      </c>
      <c r="D7491" s="486" t="s">
        <v>15625</v>
      </c>
      <c r="E7491" s="463" t="s">
        <v>11</v>
      </c>
      <c r="F7491" s="80">
        <v>897.75</v>
      </c>
      <c r="G7491" s="107">
        <v>403.98750000000001</v>
      </c>
      <c r="H7491" s="99">
        <v>1075.4147250000001</v>
      </c>
      <c r="I7491" s="586">
        <f t="shared" si="191"/>
        <v>841.50596250000012</v>
      </c>
    </row>
    <row r="7492" spans="2:9" ht="20.100000000000001" customHeight="1" thickTop="1" thickBot="1">
      <c r="B7492" s="188" t="s">
        <v>15626</v>
      </c>
      <c r="C7492" s="451" t="s">
        <v>15627</v>
      </c>
      <c r="D7492" s="415" t="s">
        <v>15628</v>
      </c>
      <c r="E7492" s="452" t="s">
        <v>11</v>
      </c>
      <c r="F7492" s="80">
        <v>2034.8999999999999</v>
      </c>
      <c r="G7492" s="107">
        <v>915.70499999999993</v>
      </c>
      <c r="H7492" s="99">
        <v>2437.60671</v>
      </c>
      <c r="I7492" s="586">
        <f t="shared" si="191"/>
        <v>1907.413515</v>
      </c>
    </row>
    <row r="7493" spans="2:9" ht="20.100000000000001" customHeight="1" thickTop="1" thickBot="1">
      <c r="B7493" s="188" t="s">
        <v>15629</v>
      </c>
      <c r="C7493" s="487" t="s">
        <v>15630</v>
      </c>
      <c r="D7493" s="486" t="s">
        <v>15631</v>
      </c>
      <c r="E7493" s="463" t="s">
        <v>11</v>
      </c>
      <c r="F7493" s="80">
        <v>1175.5907999999999</v>
      </c>
      <c r="G7493" s="107">
        <v>529.01585999999998</v>
      </c>
      <c r="H7493" s="99">
        <v>1408.2402193200001</v>
      </c>
      <c r="I7493" s="586">
        <f t="shared" si="191"/>
        <v>1101.94003638</v>
      </c>
    </row>
    <row r="7494" spans="2:9" ht="20.100000000000001" customHeight="1" thickTop="1" thickBot="1">
      <c r="B7494" s="188" t="s">
        <v>15632</v>
      </c>
      <c r="C7494" s="451" t="s">
        <v>15633</v>
      </c>
      <c r="D7494" s="415" t="s">
        <v>15634</v>
      </c>
      <c r="E7494" s="452" t="s">
        <v>11</v>
      </c>
      <c r="F7494" s="80">
        <v>120</v>
      </c>
      <c r="G7494" s="107">
        <v>54</v>
      </c>
      <c r="H7494" s="99">
        <v>143.74800000000002</v>
      </c>
      <c r="I7494" s="586">
        <f t="shared" si="191"/>
        <v>112.48200000000001</v>
      </c>
    </row>
    <row r="7495" spans="2:9" ht="20.100000000000001" customHeight="1" thickTop="1" thickBot="1">
      <c r="B7495" s="188" t="s">
        <v>15635</v>
      </c>
      <c r="C7495" s="487" t="s">
        <v>15636</v>
      </c>
      <c r="D7495" s="486" t="s">
        <v>15637</v>
      </c>
      <c r="E7495" s="463" t="s">
        <v>11</v>
      </c>
      <c r="F7495" s="80">
        <v>120</v>
      </c>
      <c r="G7495" s="107">
        <v>54</v>
      </c>
      <c r="H7495" s="99">
        <v>143.74800000000002</v>
      </c>
      <c r="I7495" s="586">
        <f t="shared" si="191"/>
        <v>112.48200000000001</v>
      </c>
    </row>
    <row r="7496" spans="2:9" ht="20.100000000000001" customHeight="1" thickTop="1" thickBot="1">
      <c r="B7496" s="188" t="s">
        <v>15638</v>
      </c>
      <c r="C7496" s="487" t="s">
        <v>15639</v>
      </c>
      <c r="D7496" s="486" t="s">
        <v>15640</v>
      </c>
      <c r="E7496" s="463" t="s">
        <v>11</v>
      </c>
      <c r="F7496" s="80">
        <v>286.36363636363637</v>
      </c>
      <c r="G7496" s="107">
        <v>128.86363636363637</v>
      </c>
      <c r="H7496" s="99">
        <v>343.03500000000008</v>
      </c>
      <c r="I7496" s="586">
        <f t="shared" si="191"/>
        <v>268.42295454545462</v>
      </c>
    </row>
    <row r="7497" spans="2:9" ht="20.100000000000001" customHeight="1" thickTop="1" thickBot="1">
      <c r="B7497" s="188" t="s">
        <v>15641</v>
      </c>
      <c r="C7497" s="487" t="s">
        <v>15642</v>
      </c>
      <c r="D7497" s="486" t="s">
        <v>15643</v>
      </c>
      <c r="E7497" s="463" t="s">
        <v>11</v>
      </c>
      <c r="F7497" s="36"/>
      <c r="G7497" s="37"/>
      <c r="H7497" s="37"/>
      <c r="I7497" s="586">
        <f t="shared" si="191"/>
        <v>0</v>
      </c>
    </row>
    <row r="7498" spans="2:9" ht="20.100000000000001" customHeight="1" thickTop="1" thickBot="1">
      <c r="B7498" s="188" t="s">
        <v>15644</v>
      </c>
      <c r="C7498" s="487" t="s">
        <v>15645</v>
      </c>
      <c r="D7498" s="486" t="s">
        <v>15646</v>
      </c>
      <c r="E7498" s="463" t="s">
        <v>11</v>
      </c>
      <c r="F7498" s="5"/>
      <c r="G7498" s="6"/>
      <c r="H7498" s="6"/>
      <c r="I7498" s="586">
        <f t="shared" si="191"/>
        <v>0</v>
      </c>
    </row>
    <row r="7499" spans="2:9" ht="20.100000000000001" customHeight="1" thickTop="1" thickBot="1">
      <c r="B7499" s="188" t="s">
        <v>15647</v>
      </c>
      <c r="C7499" s="487" t="s">
        <v>15648</v>
      </c>
      <c r="D7499" s="486" t="s">
        <v>15649</v>
      </c>
      <c r="E7499" s="463" t="s">
        <v>11</v>
      </c>
      <c r="F7499" s="5"/>
      <c r="G7499" s="6"/>
      <c r="H7499" s="6"/>
      <c r="I7499" s="586">
        <f t="shared" si="191"/>
        <v>0</v>
      </c>
    </row>
    <row r="7500" spans="2:9" ht="20.100000000000001" customHeight="1" thickTop="1" thickBot="1">
      <c r="B7500" s="188" t="s">
        <v>15650</v>
      </c>
      <c r="C7500" s="451" t="s">
        <v>15651</v>
      </c>
      <c r="D7500" s="396" t="s">
        <v>15652</v>
      </c>
      <c r="E7500" s="452" t="s">
        <v>11</v>
      </c>
      <c r="F7500" s="82">
        <v>151.52011558299003</v>
      </c>
      <c r="G7500" s="99">
        <v>100.25305719531198</v>
      </c>
      <c r="H7500" s="99">
        <v>266.87363825392049</v>
      </c>
      <c r="I7500" s="586">
        <f t="shared" si="191"/>
        <v>208.82711813783487</v>
      </c>
    </row>
    <row r="7501" spans="2:9" ht="20.100000000000001" customHeight="1" thickTop="1" thickBot="1">
      <c r="B7501" s="188" t="s">
        <v>15653</v>
      </c>
      <c r="C7501" s="236" t="s">
        <v>15654</v>
      </c>
      <c r="D7501" s="195" t="s">
        <v>15655</v>
      </c>
      <c r="E7501" s="452" t="s">
        <v>11</v>
      </c>
      <c r="F7501" s="82">
        <v>212.5182875670948</v>
      </c>
      <c r="G7501" s="99">
        <v>140.61240619133693</v>
      </c>
      <c r="H7501" s="99">
        <v>374.31022528133894</v>
      </c>
      <c r="I7501" s="586">
        <f t="shared" si="191"/>
        <v>292.89564209655487</v>
      </c>
    </row>
    <row r="7502" spans="2:9" ht="20.100000000000001" customHeight="1" thickTop="1" thickBot="1">
      <c r="B7502" s="188"/>
      <c r="C7502" s="236" t="s">
        <v>15656</v>
      </c>
      <c r="D7502" s="195" t="s">
        <v>15657</v>
      </c>
      <c r="E7502" s="452" t="s">
        <v>11</v>
      </c>
      <c r="F7502" s="82">
        <v>199.73106145030508</v>
      </c>
      <c r="G7502" s="99">
        <v>132.1517572120022</v>
      </c>
      <c r="H7502" s="99">
        <v>351.78797769834989</v>
      </c>
      <c r="I7502" s="586">
        <f t="shared" si="191"/>
        <v>275.27211027260057</v>
      </c>
    </row>
    <row r="7503" spans="2:9" ht="20.100000000000001" customHeight="1" thickTop="1" thickBot="1">
      <c r="B7503" s="188" t="s">
        <v>15658</v>
      </c>
      <c r="C7503" s="394" t="s">
        <v>15659</v>
      </c>
      <c r="D7503" s="399" t="s">
        <v>15660</v>
      </c>
      <c r="E7503" s="463" t="s">
        <v>11</v>
      </c>
      <c r="F7503" s="82">
        <v>202.04940640615416</v>
      </c>
      <c r="G7503" s="99">
        <v>133.68568667452232</v>
      </c>
      <c r="H7503" s="99">
        <v>355.87129792757844</v>
      </c>
      <c r="I7503" s="586">
        <f t="shared" si="191"/>
        <v>278.46728534303003</v>
      </c>
    </row>
    <row r="7504" spans="2:9" ht="20.100000000000001" customHeight="1" thickTop="1" thickBot="1">
      <c r="B7504" s="188" t="s">
        <v>15661</v>
      </c>
      <c r="C7504" s="394" t="s">
        <v>15662</v>
      </c>
      <c r="D7504" s="485" t="s">
        <v>15663</v>
      </c>
      <c r="E7504" s="463" t="s">
        <v>11</v>
      </c>
      <c r="F7504" s="82">
        <v>199.95563017396614</v>
      </c>
      <c r="G7504" s="99">
        <v>132.30034277115942</v>
      </c>
      <c r="H7504" s="99">
        <v>352.18351245682641</v>
      </c>
      <c r="I7504" s="586">
        <f t="shared" si="191"/>
        <v>275.58161399232512</v>
      </c>
    </row>
    <row r="7505" spans="2:9" ht="20.100000000000001" customHeight="1" thickTop="1" thickBot="1">
      <c r="B7505" s="188" t="s">
        <v>15664</v>
      </c>
      <c r="C7505" s="394" t="s">
        <v>15665</v>
      </c>
      <c r="D7505" s="485" t="s">
        <v>15666</v>
      </c>
      <c r="E7505" s="463" t="s">
        <v>11</v>
      </c>
      <c r="F7505" s="82">
        <v>188.96330495497844</v>
      </c>
      <c r="G7505" s="99">
        <v>125.02728727850408</v>
      </c>
      <c r="H7505" s="99">
        <v>332.82263873537784</v>
      </c>
      <c r="I7505" s="586">
        <f t="shared" si="191"/>
        <v>260.43183940112402</v>
      </c>
    </row>
    <row r="7506" spans="2:9" ht="20.100000000000001" customHeight="1" thickTop="1" thickBot="1">
      <c r="B7506" s="188" t="s">
        <v>15667</v>
      </c>
      <c r="C7506" s="488" t="s">
        <v>15668</v>
      </c>
      <c r="D7506" s="486" t="s">
        <v>15669</v>
      </c>
      <c r="E7506" s="463" t="s">
        <v>11</v>
      </c>
      <c r="F7506" s="82">
        <v>171.1662069813793</v>
      </c>
      <c r="G7506" s="99">
        <v>113.25186409991916</v>
      </c>
      <c r="H7506" s="99">
        <v>301.47646223398482</v>
      </c>
      <c r="I7506" s="586">
        <f t="shared" si="191"/>
        <v>235.90363292013163</v>
      </c>
    </row>
    <row r="7507" spans="2:9" ht="20.100000000000001" customHeight="1" thickTop="1" thickBot="1">
      <c r="B7507" s="188" t="s">
        <v>15670</v>
      </c>
      <c r="C7507" s="488" t="s">
        <v>15671</v>
      </c>
      <c r="D7507" s="486" t="s">
        <v>15672</v>
      </c>
      <c r="E7507" s="463" t="s">
        <v>11</v>
      </c>
      <c r="F7507" s="82">
        <v>154.86092457321428</v>
      </c>
      <c r="G7507" s="99">
        <v>102.46349845248038</v>
      </c>
      <c r="H7507" s="99">
        <v>272.7578328805028</v>
      </c>
      <c r="I7507" s="586">
        <f t="shared" si="191"/>
        <v>213.43146727651666</v>
      </c>
    </row>
    <row r="7508" spans="2:9" ht="20.100000000000001" customHeight="1" thickTop="1" thickBot="1">
      <c r="B7508" s="188" t="s">
        <v>15673</v>
      </c>
      <c r="C7508" s="394" t="s">
        <v>15674</v>
      </c>
      <c r="D7508" s="489" t="s">
        <v>15675</v>
      </c>
      <c r="E7508" s="463" t="s">
        <v>11</v>
      </c>
      <c r="F7508" s="82">
        <v>170.60088739868857</v>
      </c>
      <c r="G7508" s="99">
        <v>112.87782124601119</v>
      </c>
      <c r="H7508" s="99">
        <v>300.48076015688184</v>
      </c>
      <c r="I7508" s="586">
        <f t="shared" si="191"/>
        <v>235.12450165544135</v>
      </c>
    </row>
    <row r="7509" spans="2:9" ht="20.100000000000001" customHeight="1" thickTop="1" thickBot="1">
      <c r="B7509" s="188" t="s">
        <v>15676</v>
      </c>
      <c r="C7509" s="394" t="s">
        <v>15677</v>
      </c>
      <c r="D7509" s="489" t="s">
        <v>15678</v>
      </c>
      <c r="E7509" s="463" t="s">
        <v>11</v>
      </c>
      <c r="F7509" s="82">
        <v>219.84650437975327</v>
      </c>
      <c r="G7509" s="99">
        <v>145.46110985310719</v>
      </c>
      <c r="H7509" s="99">
        <v>387.21747442897134</v>
      </c>
      <c r="I7509" s="586">
        <f t="shared" si="191"/>
        <v>302.99549182402228</v>
      </c>
    </row>
    <row r="7510" spans="2:9" ht="20.100000000000001" customHeight="1" thickTop="1" thickBot="1">
      <c r="B7510" s="188" t="s">
        <v>15679</v>
      </c>
      <c r="C7510" s="394" t="s">
        <v>15680</v>
      </c>
      <c r="D7510" s="489" t="s">
        <v>15681</v>
      </c>
      <c r="E7510" s="463" t="s">
        <v>11</v>
      </c>
      <c r="F7510" s="82">
        <v>137.14234320832227</v>
      </c>
      <c r="G7510" s="99">
        <v>90.740025670271635</v>
      </c>
      <c r="H7510" s="99">
        <v>241.54994833426309</v>
      </c>
      <c r="I7510" s="586">
        <f t="shared" si="191"/>
        <v>189.01147347117583</v>
      </c>
    </row>
    <row r="7511" spans="2:9" ht="20.100000000000001" customHeight="1" thickTop="1" thickBot="1">
      <c r="B7511" s="490"/>
      <c r="C7511" s="491"/>
      <c r="D7511" s="492"/>
      <c r="E7511" s="493"/>
      <c r="F7511" s="82">
        <v>249.31946291382906</v>
      </c>
      <c r="G7511" s="99">
        <v>164.96184865774066</v>
      </c>
      <c r="H7511" s="99">
        <v>439.12844112690561</v>
      </c>
      <c r="I7511" s="600"/>
    </row>
    <row r="7512" spans="2:9" ht="20.100000000000001" customHeight="1" thickTop="1" thickBot="1">
      <c r="B7512" s="199"/>
      <c r="C7512" s="249"/>
      <c r="D7512" s="341" t="s">
        <v>815</v>
      </c>
      <c r="E7512" s="201"/>
      <c r="F7512" s="82">
        <v>172.21309509747337</v>
      </c>
      <c r="G7512" s="99">
        <v>113.94453605160064</v>
      </c>
      <c r="H7512" s="99">
        <v>303.32035496936095</v>
      </c>
      <c r="I7512" s="573"/>
    </row>
    <row r="7513" spans="2:9" ht="20.100000000000001" customHeight="1" thickTop="1" thickBot="1">
      <c r="B7513" s="199"/>
      <c r="C7513" s="249"/>
      <c r="D7513" s="200"/>
      <c r="E7513" s="201"/>
      <c r="F7513" s="82">
        <v>274.11366364559109</v>
      </c>
      <c r="G7513" s="99">
        <v>181.36689438060989</v>
      </c>
      <c r="H7513" s="99">
        <v>482.79867284118359</v>
      </c>
      <c r="I7513" s="573"/>
    </row>
    <row r="7514" spans="2:9" ht="20.100000000000001" customHeight="1" thickTop="1" thickBot="1">
      <c r="B7514" s="188" t="s">
        <v>15682</v>
      </c>
      <c r="C7514" s="420">
        <v>19000</v>
      </c>
      <c r="D7514" s="494" t="s">
        <v>15683</v>
      </c>
      <c r="E7514" s="387" t="s">
        <v>11</v>
      </c>
      <c r="F7514" s="82">
        <v>254.9172562689044</v>
      </c>
      <c r="G7514" s="99">
        <v>168.66562023443623</v>
      </c>
      <c r="H7514" s="99">
        <v>448.98788106406926</v>
      </c>
      <c r="I7514" s="586">
        <f t="shared" ref="I7514:I7543" si="192">G7514*2.2</f>
        <v>371.06436451575973</v>
      </c>
    </row>
    <row r="7515" spans="2:9" ht="20.100000000000001" customHeight="1" thickTop="1" thickBot="1">
      <c r="B7515" s="188" t="s">
        <v>15684</v>
      </c>
      <c r="C7515" s="420">
        <v>19001</v>
      </c>
      <c r="D7515" s="494" t="s">
        <v>15685</v>
      </c>
      <c r="E7515" s="387" t="s">
        <v>11</v>
      </c>
      <c r="F7515" s="82">
        <v>319.56969832048804</v>
      </c>
      <c r="G7515" s="99">
        <v>211.44281153920346</v>
      </c>
      <c r="H7515" s="99">
        <v>562.86076431735967</v>
      </c>
      <c r="I7515" s="586">
        <f t="shared" si="192"/>
        <v>465.17418538624764</v>
      </c>
    </row>
    <row r="7516" spans="2:9" ht="20.100000000000001" customHeight="1" thickTop="1" thickBot="1">
      <c r="B7516" s="188" t="s">
        <v>15686</v>
      </c>
      <c r="C7516" s="420">
        <v>19002</v>
      </c>
      <c r="D7516" s="494" t="s">
        <v>15687</v>
      </c>
      <c r="E7516" s="387" t="s">
        <v>11</v>
      </c>
      <c r="F7516" s="82">
        <v>328.79865081508831</v>
      </c>
      <c r="G7516" s="99">
        <v>217.54913411382702</v>
      </c>
      <c r="H7516" s="99">
        <v>579.11579501100755</v>
      </c>
      <c r="I7516" s="586">
        <f t="shared" si="192"/>
        <v>478.60809505041948</v>
      </c>
    </row>
    <row r="7517" spans="2:9" ht="20.100000000000001" customHeight="1" thickTop="1" thickBot="1">
      <c r="B7517" s="188" t="s">
        <v>15688</v>
      </c>
      <c r="C7517" s="420">
        <v>19003</v>
      </c>
      <c r="D7517" s="414" t="s">
        <v>15689</v>
      </c>
      <c r="E7517" s="387" t="s">
        <v>11</v>
      </c>
      <c r="F7517" s="82">
        <v>319.56969832048804</v>
      </c>
      <c r="G7517" s="99">
        <v>211.44281153920346</v>
      </c>
      <c r="H7517" s="99">
        <v>562.86076431735967</v>
      </c>
      <c r="I7517" s="586">
        <f t="shared" si="192"/>
        <v>465.17418538624764</v>
      </c>
    </row>
    <row r="7518" spans="2:9" ht="20.100000000000001" customHeight="1" thickTop="1" thickBot="1">
      <c r="B7518" s="188" t="s">
        <v>15690</v>
      </c>
      <c r="C7518" s="420">
        <v>19004</v>
      </c>
      <c r="D7518" s="420" t="s">
        <v>15691</v>
      </c>
      <c r="E7518" s="387" t="s">
        <v>11</v>
      </c>
      <c r="F7518" s="82">
        <v>351.52666815253684</v>
      </c>
      <c r="G7518" s="99">
        <v>232.58709269312382</v>
      </c>
      <c r="H7518" s="99">
        <v>619.14684074909565</v>
      </c>
      <c r="I7518" s="586">
        <f t="shared" si="192"/>
        <v>511.69160392487242</v>
      </c>
    </row>
    <row r="7519" spans="2:9" ht="20.100000000000001" customHeight="1" thickTop="1" thickBot="1">
      <c r="B7519" s="188" t="s">
        <v>15692</v>
      </c>
      <c r="C7519" s="420">
        <v>19005</v>
      </c>
      <c r="D7519" s="420" t="s">
        <v>15693</v>
      </c>
      <c r="E7519" s="387" t="s">
        <v>11</v>
      </c>
      <c r="F7519" s="82">
        <v>328.79865081508831</v>
      </c>
      <c r="G7519" s="99">
        <v>217.54913411382702</v>
      </c>
      <c r="H7519" s="99">
        <v>579.11579501100755</v>
      </c>
      <c r="I7519" s="586">
        <f t="shared" si="192"/>
        <v>478.60809505041948</v>
      </c>
    </row>
    <row r="7520" spans="2:9" ht="20.100000000000001" customHeight="1" thickTop="1" thickBot="1">
      <c r="B7520" s="188" t="s">
        <v>15694</v>
      </c>
      <c r="C7520" s="420">
        <v>19006</v>
      </c>
      <c r="D7520" s="420" t="s">
        <v>15695</v>
      </c>
      <c r="E7520" s="387" t="s">
        <v>11</v>
      </c>
      <c r="F7520" s="82">
        <v>319.56969832048804</v>
      </c>
      <c r="G7520" s="99">
        <v>211.44281153920346</v>
      </c>
      <c r="H7520" s="99">
        <v>562.86076431735967</v>
      </c>
      <c r="I7520" s="586">
        <f t="shared" si="192"/>
        <v>465.17418538624764</v>
      </c>
    </row>
    <row r="7521" spans="2:9" ht="20.100000000000001" customHeight="1" thickTop="1" thickBot="1">
      <c r="B7521" s="188" t="s">
        <v>15696</v>
      </c>
      <c r="C7521" s="420">
        <v>19007</v>
      </c>
      <c r="D7521" s="420" t="s">
        <v>15697</v>
      </c>
      <c r="E7521" s="387" t="s">
        <v>11</v>
      </c>
      <c r="F7521" s="82">
        <v>378.80028895747506</v>
      </c>
      <c r="G7521" s="99">
        <v>250.63264298827997</v>
      </c>
      <c r="H7521" s="99">
        <v>667.18409563480134</v>
      </c>
      <c r="I7521" s="586">
        <f t="shared" si="192"/>
        <v>551.39181457421603</v>
      </c>
    </row>
    <row r="7522" spans="2:9" ht="20.100000000000001" customHeight="1" thickTop="1" thickBot="1">
      <c r="B7522" s="188" t="s">
        <v>15698</v>
      </c>
      <c r="C7522" s="420">
        <v>19008</v>
      </c>
      <c r="D7522" s="420" t="s">
        <v>15699</v>
      </c>
      <c r="E7522" s="387" t="s">
        <v>11</v>
      </c>
      <c r="F7522" s="82">
        <v>378.80028895747506</v>
      </c>
      <c r="G7522" s="99">
        <v>250.63264298827997</v>
      </c>
      <c r="H7522" s="99">
        <v>667.18409563480134</v>
      </c>
      <c r="I7522" s="586">
        <f t="shared" si="192"/>
        <v>551.39181457421603</v>
      </c>
    </row>
    <row r="7523" spans="2:9" ht="20.100000000000001" customHeight="1" thickTop="1" thickBot="1">
      <c r="B7523" s="326"/>
      <c r="C7523" s="420">
        <v>19009</v>
      </c>
      <c r="D7523" s="414" t="s">
        <v>15700</v>
      </c>
      <c r="E7523" s="387" t="s">
        <v>11</v>
      </c>
      <c r="F7523" s="82">
        <v>198.35360585409603</v>
      </c>
      <c r="G7523" s="99">
        <v>131.24036578295386</v>
      </c>
      <c r="H7523" s="99">
        <v>349.36185371422323</v>
      </c>
      <c r="I7523" s="586">
        <f t="shared" si="192"/>
        <v>288.72880472249852</v>
      </c>
    </row>
    <row r="7524" spans="2:9" ht="20.100000000000001" customHeight="1" thickTop="1" thickBot="1">
      <c r="B7524" s="326"/>
      <c r="C7524" s="420">
        <v>19010</v>
      </c>
      <c r="D7524" s="414" t="s">
        <v>15701</v>
      </c>
      <c r="E7524" s="387" t="s">
        <v>11</v>
      </c>
      <c r="F7524" s="82">
        <v>195.59869466167805</v>
      </c>
      <c r="G7524" s="99">
        <v>129.4175829248573</v>
      </c>
      <c r="H7524" s="99">
        <v>344.50960574597013</v>
      </c>
      <c r="I7524" s="586">
        <f t="shared" si="192"/>
        <v>284.71868243468606</v>
      </c>
    </row>
    <row r="7525" spans="2:9" ht="20.100000000000001" customHeight="1" thickTop="1" thickBot="1">
      <c r="B7525" s="326"/>
      <c r="C7525" s="420">
        <v>19011</v>
      </c>
      <c r="D7525" s="414" t="s">
        <v>15702</v>
      </c>
      <c r="E7525" s="387" t="s">
        <v>11</v>
      </c>
      <c r="F7525" s="82">
        <v>198.35360585409603</v>
      </c>
      <c r="G7525" s="99">
        <v>131.24036578295386</v>
      </c>
      <c r="H7525" s="99">
        <v>349.36185371422323</v>
      </c>
      <c r="I7525" s="586">
        <f t="shared" si="192"/>
        <v>288.72880472249852</v>
      </c>
    </row>
    <row r="7526" spans="2:9" ht="20.100000000000001" customHeight="1" thickTop="1" thickBot="1">
      <c r="B7526" s="326"/>
      <c r="C7526" s="420">
        <v>19012</v>
      </c>
      <c r="D7526" s="414" t="s">
        <v>15703</v>
      </c>
      <c r="E7526" s="387" t="s">
        <v>11</v>
      </c>
      <c r="F7526" s="82">
        <v>247.94200731762007</v>
      </c>
      <c r="G7526" s="99">
        <v>164.05045722869235</v>
      </c>
      <c r="H7526" s="99">
        <v>436.70231714277907</v>
      </c>
      <c r="I7526" s="586">
        <f t="shared" si="192"/>
        <v>360.91100590312323</v>
      </c>
    </row>
    <row r="7527" spans="2:9" ht="20.100000000000001" customHeight="1" thickTop="1" thickBot="1">
      <c r="B7527" s="326"/>
      <c r="C7527" s="420">
        <v>19013</v>
      </c>
      <c r="D7527" s="414" t="s">
        <v>15704</v>
      </c>
      <c r="E7527" s="387" t="s">
        <v>11</v>
      </c>
      <c r="F7527" s="82">
        <v>358.13845501434008</v>
      </c>
      <c r="G7527" s="99">
        <v>236.96177155255558</v>
      </c>
      <c r="H7527" s="99">
        <v>630.79223587290301</v>
      </c>
      <c r="I7527" s="586">
        <f t="shared" si="192"/>
        <v>521.31589741562232</v>
      </c>
    </row>
    <row r="7528" spans="2:9" ht="20.100000000000001" customHeight="1" thickTop="1" thickBot="1">
      <c r="B7528" s="326"/>
      <c r="C7528" s="420">
        <v>19014</v>
      </c>
      <c r="D7528" s="414" t="s">
        <v>15705</v>
      </c>
      <c r="E7528" s="387" t="s">
        <v>11</v>
      </c>
      <c r="F7528" s="82">
        <v>486.9837500000001</v>
      </c>
      <c r="G7528" s="99">
        <v>322.21206771187514</v>
      </c>
      <c r="H7528" s="99">
        <v>857.72852424901168</v>
      </c>
      <c r="I7528" s="586">
        <f t="shared" si="192"/>
        <v>708.86654896612538</v>
      </c>
    </row>
    <row r="7529" spans="2:9" ht="20.100000000000001" customHeight="1" thickTop="1" thickBot="1">
      <c r="B7529" s="326"/>
      <c r="C7529" s="420">
        <v>19015</v>
      </c>
      <c r="D7529" s="414" t="s">
        <v>15706</v>
      </c>
      <c r="E7529" s="387" t="s">
        <v>11</v>
      </c>
      <c r="F7529" s="43"/>
      <c r="G7529" s="7"/>
      <c r="H7529" s="7"/>
      <c r="I7529" s="586">
        <f t="shared" si="192"/>
        <v>0</v>
      </c>
    </row>
    <row r="7530" spans="2:9" ht="20.100000000000001" customHeight="1" thickTop="1" thickBot="1">
      <c r="B7530" s="326"/>
      <c r="C7530" s="420">
        <v>19016</v>
      </c>
      <c r="D7530" s="414" t="s">
        <v>15707</v>
      </c>
      <c r="E7530" s="387" t="s">
        <v>11</v>
      </c>
      <c r="F7530" s="43"/>
      <c r="G7530" s="7"/>
      <c r="H7530" s="7"/>
      <c r="I7530" s="586">
        <f t="shared" si="192"/>
        <v>0</v>
      </c>
    </row>
    <row r="7531" spans="2:9" ht="20.100000000000001" customHeight="1" thickTop="1" thickBot="1">
      <c r="B7531" s="326"/>
      <c r="C7531" s="420">
        <v>19017</v>
      </c>
      <c r="D7531" s="414" t="s">
        <v>15708</v>
      </c>
      <c r="E7531" s="387" t="s">
        <v>11</v>
      </c>
      <c r="F7531" s="43"/>
      <c r="G7531" s="7"/>
      <c r="H7531" s="7"/>
      <c r="I7531" s="586">
        <f t="shared" si="192"/>
        <v>0</v>
      </c>
    </row>
    <row r="7532" spans="2:9" ht="20.100000000000001" customHeight="1" thickTop="1" thickBot="1">
      <c r="B7532" s="326"/>
      <c r="C7532" s="420">
        <v>19018</v>
      </c>
      <c r="D7532" s="414" t="s">
        <v>15709</v>
      </c>
      <c r="E7532" s="387" t="s">
        <v>11</v>
      </c>
      <c r="F7532" s="175">
        <v>265.65990000000005</v>
      </c>
      <c r="G7532" s="99">
        <v>106.26396000000003</v>
      </c>
      <c r="H7532" s="99">
        <v>282.87466152000007</v>
      </c>
      <c r="I7532" s="586">
        <f t="shared" si="192"/>
        <v>233.78071200000008</v>
      </c>
    </row>
    <row r="7533" spans="2:9" ht="20.100000000000001" customHeight="1" thickTop="1" thickBot="1">
      <c r="B7533" s="326"/>
      <c r="C7533" s="420">
        <v>19019</v>
      </c>
      <c r="D7533" s="414" t="s">
        <v>15710</v>
      </c>
      <c r="E7533" s="387" t="s">
        <v>11</v>
      </c>
      <c r="F7533" s="175">
        <v>227.53829999999999</v>
      </c>
      <c r="G7533" s="99">
        <v>91.015320000000003</v>
      </c>
      <c r="H7533" s="99">
        <v>242.28278184000001</v>
      </c>
      <c r="I7533" s="586">
        <f t="shared" si="192"/>
        <v>200.23370400000002</v>
      </c>
    </row>
    <row r="7534" spans="2:9" ht="20.100000000000001" customHeight="1" thickTop="1" thickBot="1">
      <c r="B7534" s="326"/>
      <c r="C7534" s="420">
        <v>19020</v>
      </c>
      <c r="D7534" s="414" t="s">
        <v>15711</v>
      </c>
      <c r="E7534" s="387" t="s">
        <v>11</v>
      </c>
      <c r="F7534" s="175">
        <v>265.65990000000005</v>
      </c>
      <c r="G7534" s="99">
        <v>106.26396000000003</v>
      </c>
      <c r="H7534" s="99">
        <v>282.87466152000007</v>
      </c>
      <c r="I7534" s="586">
        <f t="shared" si="192"/>
        <v>233.78071200000008</v>
      </c>
    </row>
    <row r="7535" spans="2:9" ht="20.100000000000001" customHeight="1" thickTop="1" thickBot="1">
      <c r="B7535" s="326"/>
      <c r="C7535" s="420">
        <v>19021</v>
      </c>
      <c r="D7535" s="414" t="s">
        <v>15712</v>
      </c>
      <c r="E7535" s="387" t="s">
        <v>11</v>
      </c>
      <c r="F7535" s="175">
        <v>346.66830000000004</v>
      </c>
      <c r="G7535" s="99">
        <v>138.66732000000002</v>
      </c>
      <c r="H7535" s="99">
        <v>369.13240584000005</v>
      </c>
      <c r="I7535" s="586">
        <f t="shared" si="192"/>
        <v>305.06810400000006</v>
      </c>
    </row>
    <row r="7536" spans="2:9" ht="20.100000000000001" customHeight="1" thickTop="1" thickBot="1">
      <c r="B7536" s="326"/>
      <c r="C7536" s="420">
        <v>19022</v>
      </c>
      <c r="D7536" s="414" t="s">
        <v>15713</v>
      </c>
      <c r="E7536" s="387" t="s">
        <v>11</v>
      </c>
      <c r="F7536" s="175">
        <v>346.66830000000004</v>
      </c>
      <c r="G7536" s="99">
        <v>138.66732000000002</v>
      </c>
      <c r="H7536" s="99">
        <v>369.13240584000005</v>
      </c>
      <c r="I7536" s="586">
        <f t="shared" si="192"/>
        <v>305.06810400000006</v>
      </c>
    </row>
    <row r="7537" spans="2:9" ht="20.100000000000001" customHeight="1" thickTop="1" thickBot="1">
      <c r="B7537" s="326"/>
      <c r="C7537" s="420">
        <v>19023</v>
      </c>
      <c r="D7537" s="414" t="s">
        <v>15714</v>
      </c>
      <c r="E7537" s="387" t="s">
        <v>11</v>
      </c>
      <c r="F7537" s="175">
        <v>437.20709999999997</v>
      </c>
      <c r="G7537" s="99">
        <v>174.88283999999999</v>
      </c>
      <c r="H7537" s="99">
        <v>465.53812008</v>
      </c>
      <c r="I7537" s="586">
        <f t="shared" si="192"/>
        <v>384.74224800000002</v>
      </c>
    </row>
    <row r="7538" spans="2:9" ht="20.100000000000001" customHeight="1" thickTop="1" thickBot="1">
      <c r="B7538" s="326"/>
      <c r="C7538" s="420">
        <v>19024</v>
      </c>
      <c r="D7538" s="414" t="s">
        <v>15715</v>
      </c>
      <c r="E7538" s="387" t="s">
        <v>11</v>
      </c>
      <c r="F7538" s="175">
        <v>419.33760000000001</v>
      </c>
      <c r="G7538" s="99">
        <v>167.73504000000003</v>
      </c>
      <c r="H7538" s="99">
        <v>446.51067648000014</v>
      </c>
      <c r="I7538" s="586">
        <f t="shared" si="192"/>
        <v>369.01708800000011</v>
      </c>
    </row>
    <row r="7539" spans="2:9" ht="20.100000000000001" customHeight="1" thickTop="1" thickBot="1">
      <c r="B7539" s="326"/>
      <c r="C7539" s="420">
        <v>19025</v>
      </c>
      <c r="D7539" s="414" t="s">
        <v>15716</v>
      </c>
      <c r="E7539" s="387" t="s">
        <v>11</v>
      </c>
      <c r="F7539" s="175">
        <v>421.72020000000003</v>
      </c>
      <c r="G7539" s="99">
        <v>168.68808000000001</v>
      </c>
      <c r="H7539" s="99">
        <v>449.04766896000007</v>
      </c>
      <c r="I7539" s="586">
        <f t="shared" si="192"/>
        <v>371.11377600000009</v>
      </c>
    </row>
    <row r="7540" spans="2:9" ht="20.100000000000001" customHeight="1" thickTop="1" thickBot="1">
      <c r="B7540" s="326"/>
      <c r="C7540" s="420">
        <v>19026</v>
      </c>
      <c r="D7540" s="414" t="s">
        <v>15717</v>
      </c>
      <c r="E7540" s="387" t="s">
        <v>11</v>
      </c>
      <c r="F7540" s="175">
        <v>318.07710000000003</v>
      </c>
      <c r="G7540" s="99">
        <v>127.23084000000001</v>
      </c>
      <c r="H7540" s="99">
        <v>338.68849608000005</v>
      </c>
      <c r="I7540" s="586">
        <f t="shared" si="192"/>
        <v>279.90784800000006</v>
      </c>
    </row>
    <row r="7541" spans="2:9" ht="20.100000000000001" customHeight="1" thickTop="1" thickBot="1">
      <c r="B7541" s="326"/>
      <c r="C7541" s="420">
        <v>19027</v>
      </c>
      <c r="D7541" s="414" t="s">
        <v>15718</v>
      </c>
      <c r="E7541" s="387" t="s">
        <v>11</v>
      </c>
      <c r="F7541" s="175">
        <v>375.2595</v>
      </c>
      <c r="G7541" s="99">
        <v>150.10380000000001</v>
      </c>
      <c r="H7541" s="99">
        <v>399.57631560000004</v>
      </c>
      <c r="I7541" s="586">
        <f t="shared" si="192"/>
        <v>330.22836000000007</v>
      </c>
    </row>
    <row r="7542" spans="2:9" ht="20.100000000000001" customHeight="1" thickTop="1" thickBot="1">
      <c r="B7542" s="326"/>
      <c r="C7542" s="420">
        <v>19028</v>
      </c>
      <c r="D7542" s="211" t="s">
        <v>15719</v>
      </c>
      <c r="E7542" s="387" t="s">
        <v>11</v>
      </c>
      <c r="F7542" s="43"/>
      <c r="G7542" s="7"/>
      <c r="H7542" s="7"/>
      <c r="I7542" s="586">
        <f t="shared" si="192"/>
        <v>0</v>
      </c>
    </row>
    <row r="7543" spans="2:9" ht="20.100000000000001" customHeight="1" thickTop="1" thickBot="1">
      <c r="B7543" s="326"/>
      <c r="C7543" s="420">
        <v>19029</v>
      </c>
      <c r="D7543" s="211" t="s">
        <v>22935</v>
      </c>
      <c r="E7543" s="387" t="s">
        <v>11</v>
      </c>
      <c r="F7543" s="43"/>
      <c r="G7543" s="7"/>
      <c r="H7543" s="7"/>
      <c r="I7543" s="586">
        <f t="shared" si="192"/>
        <v>0</v>
      </c>
    </row>
    <row r="7544" spans="2:9" ht="20.100000000000001" customHeight="1" thickTop="1">
      <c r="B7544" s="249"/>
      <c r="C7544" s="200"/>
      <c r="D7544" s="200"/>
      <c r="E7544" s="201"/>
      <c r="F7544" s="7"/>
      <c r="G7544" s="7"/>
      <c r="H7544" s="7"/>
      <c r="I7544" s="573"/>
    </row>
    <row r="7545" spans="2:9" ht="20.100000000000001" customHeight="1" thickBot="1">
      <c r="B7545" s="249"/>
      <c r="C7545" s="200"/>
      <c r="D7545" s="341" t="s">
        <v>22936</v>
      </c>
      <c r="E7545" s="201"/>
      <c r="F7545" s="7"/>
      <c r="G7545" s="7"/>
      <c r="H7545" s="7"/>
      <c r="I7545" s="573"/>
    </row>
    <row r="7546" spans="2:9" ht="20.100000000000001" customHeight="1" thickBot="1">
      <c r="B7546" s="249"/>
      <c r="C7546" s="200"/>
      <c r="D7546" s="200"/>
      <c r="E7546" s="201"/>
      <c r="F7546" s="93" t="s">
        <v>4</v>
      </c>
      <c r="G7546" s="94" t="s">
        <v>5</v>
      </c>
      <c r="H7546" s="95" t="s">
        <v>6</v>
      </c>
      <c r="I7546" s="573"/>
    </row>
    <row r="7547" spans="2:9" ht="20.100000000000001" customHeight="1" thickTop="1" thickBot="1">
      <c r="B7547" s="353"/>
      <c r="C7547" s="344" t="s">
        <v>15720</v>
      </c>
      <c r="D7547" s="189" t="s">
        <v>15721</v>
      </c>
      <c r="E7547" s="190" t="s">
        <v>11</v>
      </c>
      <c r="F7547" s="7"/>
      <c r="G7547" s="7"/>
      <c r="H7547" s="7"/>
      <c r="I7547" s="586">
        <f>H7547/1.21</f>
        <v>0</v>
      </c>
    </row>
    <row r="7548" spans="2:9" ht="20.100000000000001" customHeight="1" thickTop="1" thickBot="1">
      <c r="B7548" s="353"/>
      <c r="C7548" s="344" t="s">
        <v>15722</v>
      </c>
      <c r="D7548" s="189" t="s">
        <v>15723</v>
      </c>
      <c r="E7548" s="190" t="s">
        <v>11</v>
      </c>
      <c r="F7548" s="7"/>
      <c r="G7548" s="7"/>
      <c r="H7548" s="7"/>
      <c r="I7548" s="586">
        <f t="shared" ref="I7548:I7556" si="193">H7548/1.21</f>
        <v>0</v>
      </c>
    </row>
    <row r="7549" spans="2:9" ht="20.100000000000001" customHeight="1" thickTop="1" thickBot="1">
      <c r="B7549" s="353"/>
      <c r="C7549" s="344" t="s">
        <v>15724</v>
      </c>
      <c r="D7549" s="189" t="s">
        <v>15725</v>
      </c>
      <c r="E7549" s="190" t="s">
        <v>11</v>
      </c>
      <c r="F7549" s="7"/>
      <c r="G7549" s="7"/>
      <c r="H7549" s="7"/>
      <c r="I7549" s="586">
        <f t="shared" si="193"/>
        <v>0</v>
      </c>
    </row>
    <row r="7550" spans="2:9" ht="20.100000000000001" customHeight="1" thickTop="1" thickBot="1">
      <c r="B7550" s="353"/>
      <c r="C7550" s="344" t="s">
        <v>15726</v>
      </c>
      <c r="D7550" s="189" t="s">
        <v>15727</v>
      </c>
      <c r="E7550" s="190" t="s">
        <v>11</v>
      </c>
      <c r="F7550" s="99">
        <v>66.12</v>
      </c>
      <c r="G7550" s="99">
        <v>33.06</v>
      </c>
      <c r="H7550" s="99">
        <v>88.005720000000011</v>
      </c>
      <c r="I7550" s="586">
        <f t="shared" si="193"/>
        <v>72.732000000000014</v>
      </c>
    </row>
    <row r="7551" spans="2:9" ht="20.100000000000001" customHeight="1" thickTop="1" thickBot="1">
      <c r="B7551" s="353"/>
      <c r="C7551" s="344" t="s">
        <v>15728</v>
      </c>
      <c r="D7551" s="189" t="s">
        <v>15729</v>
      </c>
      <c r="E7551" s="190" t="s">
        <v>11</v>
      </c>
      <c r="F7551" s="102">
        <v>336.75</v>
      </c>
      <c r="G7551" s="102">
        <v>168.375</v>
      </c>
      <c r="H7551" s="102">
        <v>448.21424999999999</v>
      </c>
      <c r="I7551" s="586">
        <f t="shared" si="193"/>
        <v>370.42500000000001</v>
      </c>
    </row>
    <row r="7552" spans="2:9" ht="20.100000000000001" customHeight="1" thickTop="1" thickBot="1">
      <c r="B7552" s="353"/>
      <c r="C7552" s="344" t="s">
        <v>15730</v>
      </c>
      <c r="D7552" s="189" t="s">
        <v>15731</v>
      </c>
      <c r="E7552" s="190" t="s">
        <v>11</v>
      </c>
      <c r="F7552" s="139">
        <v>650.03</v>
      </c>
      <c r="G7552" s="102">
        <v>325.01499999999999</v>
      </c>
      <c r="H7552" s="102">
        <v>865.18993</v>
      </c>
      <c r="I7552" s="586">
        <f t="shared" si="193"/>
        <v>715.03300000000002</v>
      </c>
    </row>
    <row r="7553" spans="2:9" ht="20.100000000000001" customHeight="1" thickTop="1" thickBot="1">
      <c r="B7553" s="353"/>
      <c r="C7553" s="344" t="s">
        <v>15732</v>
      </c>
      <c r="D7553" s="189" t="s">
        <v>15733</v>
      </c>
      <c r="E7553" s="190" t="s">
        <v>11</v>
      </c>
      <c r="F7553" s="80">
        <v>69.086422500000012</v>
      </c>
      <c r="G7553" s="107">
        <v>34.543211250000006</v>
      </c>
      <c r="H7553" s="99">
        <v>91.954028347500028</v>
      </c>
      <c r="I7553" s="586">
        <f t="shared" si="193"/>
        <v>75.995064750000026</v>
      </c>
    </row>
    <row r="7554" spans="2:9" ht="20.100000000000001" customHeight="1" thickTop="1" thickBot="1">
      <c r="B7554" s="353"/>
      <c r="C7554" s="344" t="s">
        <v>15734</v>
      </c>
      <c r="D7554" s="189" t="s">
        <v>15735</v>
      </c>
      <c r="E7554" s="190" t="s">
        <v>11</v>
      </c>
      <c r="F7554" s="80">
        <v>52.457812500000003</v>
      </c>
      <c r="G7554" s="107">
        <v>26.228906250000001</v>
      </c>
      <c r="H7554" s="99">
        <v>69.821348437500006</v>
      </c>
      <c r="I7554" s="586">
        <f t="shared" si="193"/>
        <v>57.70359375000001</v>
      </c>
    </row>
    <row r="7555" spans="2:9" ht="20.100000000000001" customHeight="1" thickTop="1" thickBot="1">
      <c r="B7555" s="353"/>
      <c r="C7555" s="344" t="s">
        <v>15736</v>
      </c>
      <c r="D7555" s="189" t="s">
        <v>15737</v>
      </c>
      <c r="E7555" s="190" t="s">
        <v>11</v>
      </c>
      <c r="F7555" s="80">
        <v>45.015749999999997</v>
      </c>
      <c r="G7555" s="107">
        <v>22.507874999999999</v>
      </c>
      <c r="H7555" s="99">
        <v>59.915963249999997</v>
      </c>
      <c r="I7555" s="586">
        <f t="shared" si="193"/>
        <v>49.517325</v>
      </c>
    </row>
    <row r="7556" spans="2:9" ht="20.100000000000001" customHeight="1" thickTop="1" thickBot="1">
      <c r="B7556" s="353"/>
      <c r="C7556" s="344" t="s">
        <v>15738</v>
      </c>
      <c r="D7556" s="189" t="s">
        <v>15739</v>
      </c>
      <c r="E7556" s="190" t="s">
        <v>11</v>
      </c>
      <c r="F7556" s="80">
        <v>40.847625000000008</v>
      </c>
      <c r="G7556" s="107">
        <v>20.423812500000004</v>
      </c>
      <c r="H7556" s="99">
        <v>54.368188875000016</v>
      </c>
      <c r="I7556" s="586">
        <f t="shared" si="193"/>
        <v>44.932387500000011</v>
      </c>
    </row>
    <row r="7557" spans="2:9" ht="20.100000000000001" customHeight="1" thickTop="1" thickBot="1">
      <c r="B7557" s="249"/>
      <c r="C7557" s="200"/>
      <c r="D7557" s="200"/>
      <c r="E7557" s="201"/>
      <c r="F7557" s="80">
        <v>44.395162500000005</v>
      </c>
      <c r="G7557" s="107">
        <v>22.197581250000002</v>
      </c>
      <c r="H7557" s="99">
        <v>59.08996128750001</v>
      </c>
      <c r="I7557" s="573"/>
    </row>
    <row r="7558" spans="2:9" ht="20.100000000000001" customHeight="1" thickTop="1" thickBot="1">
      <c r="B7558" s="249"/>
      <c r="C7558" s="200"/>
      <c r="D7558" s="200"/>
      <c r="E7558" s="201"/>
      <c r="F7558" s="80">
        <v>52.332602543435428</v>
      </c>
      <c r="G7558" s="107">
        <v>26.166301271717714</v>
      </c>
      <c r="H7558" s="99">
        <v>69.654693985312562</v>
      </c>
      <c r="I7558" s="573"/>
    </row>
    <row r="7559" spans="2:9" ht="20.100000000000001" customHeight="1" thickTop="1" thickBot="1">
      <c r="B7559" s="249" t="s">
        <v>132</v>
      </c>
      <c r="C7559" s="200"/>
      <c r="D7559" s="478" t="s">
        <v>15740</v>
      </c>
      <c r="E7559" s="201"/>
      <c r="F7559" s="80">
        <v>58.69746</v>
      </c>
      <c r="G7559" s="107">
        <v>29.34873</v>
      </c>
      <c r="H7559" s="99">
        <v>78.126319260000002</v>
      </c>
      <c r="I7559" s="573"/>
    </row>
    <row r="7560" spans="2:9" ht="20.100000000000001" customHeight="1" thickTop="1" thickBot="1">
      <c r="B7560" s="249"/>
      <c r="C7560" s="200"/>
      <c r="D7560" s="200"/>
      <c r="E7560" s="201"/>
      <c r="F7560" s="80">
        <v>58.292474999999996</v>
      </c>
      <c r="G7560" s="107">
        <v>29.146237499999998</v>
      </c>
      <c r="H7560" s="99">
        <v>77.587284225000005</v>
      </c>
      <c r="I7560" s="573"/>
    </row>
    <row r="7561" spans="2:9" ht="20.100000000000001" customHeight="1" thickTop="1" thickBot="1">
      <c r="B7561" s="257" t="s">
        <v>1</v>
      </c>
      <c r="C7561" s="258" t="s">
        <v>2</v>
      </c>
      <c r="D7561" s="258" t="s">
        <v>3</v>
      </c>
      <c r="E7561" s="259"/>
      <c r="F7561" s="80">
        <v>44.815117693593649</v>
      </c>
      <c r="G7561" s="107">
        <v>22.407558846796825</v>
      </c>
      <c r="H7561" s="99">
        <v>59.648921650173151</v>
      </c>
      <c r="I7561" s="580" t="s">
        <v>7</v>
      </c>
    </row>
    <row r="7562" spans="2:9" ht="20.100000000000001" customHeight="1" thickTop="1" thickBot="1">
      <c r="B7562" s="249"/>
      <c r="C7562" s="200"/>
      <c r="D7562" s="200"/>
      <c r="E7562" s="201"/>
      <c r="F7562" s="80">
        <v>52.732125000000003</v>
      </c>
      <c r="G7562" s="107">
        <v>26.366062500000002</v>
      </c>
      <c r="H7562" s="99">
        <v>70.186458375000015</v>
      </c>
      <c r="I7562" s="573"/>
    </row>
    <row r="7563" spans="2:9" ht="20.100000000000001" customHeight="1" thickTop="1" thickBot="1">
      <c r="B7563" s="249"/>
      <c r="C7563" s="200"/>
      <c r="D7563" s="341" t="s">
        <v>15741</v>
      </c>
      <c r="E7563" s="201"/>
      <c r="F7563" s="80">
        <v>28.072499999999998</v>
      </c>
      <c r="G7563" s="107">
        <v>14.036249999999999</v>
      </c>
      <c r="H7563" s="99">
        <v>37.364497499999999</v>
      </c>
      <c r="I7563" s="573"/>
    </row>
    <row r="7564" spans="2:9" ht="20.100000000000001" customHeight="1" thickTop="1" thickBot="1">
      <c r="B7564" s="249"/>
      <c r="C7564" s="200"/>
      <c r="D7564" s="200"/>
      <c r="E7564" s="201"/>
      <c r="F7564" s="80">
        <v>27.423596184846851</v>
      </c>
      <c r="G7564" s="107">
        <v>13.711798092423425</v>
      </c>
      <c r="H7564" s="99">
        <v>36.500806522031162</v>
      </c>
      <c r="I7564" s="573"/>
    </row>
    <row r="7565" spans="2:9" ht="20.100000000000001" customHeight="1" thickTop="1" thickBot="1">
      <c r="B7565" s="188" t="s">
        <v>15742</v>
      </c>
      <c r="C7565" s="369" t="s">
        <v>15743</v>
      </c>
      <c r="D7565" s="354" t="s">
        <v>15744</v>
      </c>
      <c r="E7565" s="381" t="s">
        <v>11</v>
      </c>
      <c r="F7565" s="80">
        <v>48.734999999999992</v>
      </c>
      <c r="G7565" s="107">
        <v>24.367499999999996</v>
      </c>
      <c r="H7565" s="99">
        <v>64.866284999999991</v>
      </c>
      <c r="I7565" s="586">
        <f>G7565*2.083</f>
        <v>50.757502499999994</v>
      </c>
    </row>
    <row r="7566" spans="2:9" ht="20.100000000000001" customHeight="1" thickTop="1" thickBot="1">
      <c r="B7566" s="184" t="s">
        <v>15745</v>
      </c>
      <c r="C7566" s="382" t="s">
        <v>15746</v>
      </c>
      <c r="D7566" s="383" t="s">
        <v>15747</v>
      </c>
      <c r="E7566" s="384" t="s">
        <v>11</v>
      </c>
      <c r="F7566" s="80">
        <v>48.308925000000009</v>
      </c>
      <c r="G7566" s="107">
        <v>24.154462500000005</v>
      </c>
      <c r="H7566" s="99">
        <v>64.29917917500002</v>
      </c>
      <c r="I7566" s="591">
        <f t="shared" ref="I7566:I7617" si="194">G7566*2.083</f>
        <v>50.313745387500013</v>
      </c>
    </row>
    <row r="7567" spans="2:9" ht="20.100000000000001" customHeight="1" thickTop="1" thickBot="1">
      <c r="B7567" s="184" t="s">
        <v>15748</v>
      </c>
      <c r="C7567" s="382" t="s">
        <v>15749</v>
      </c>
      <c r="D7567" s="383" t="s">
        <v>15750</v>
      </c>
      <c r="E7567" s="384" t="s">
        <v>11</v>
      </c>
      <c r="F7567" s="80">
        <v>58.019017499999997</v>
      </c>
      <c r="G7567" s="107">
        <v>29.009508749999998</v>
      </c>
      <c r="H7567" s="99">
        <v>77.223312292499998</v>
      </c>
      <c r="I7567" s="591">
        <f t="shared" si="194"/>
        <v>60.42680672625</v>
      </c>
    </row>
    <row r="7568" spans="2:9" ht="20.100000000000001" customHeight="1" thickTop="1" thickBot="1">
      <c r="B7568" s="188" t="s">
        <v>15751</v>
      </c>
      <c r="C7568" s="369" t="s">
        <v>15752</v>
      </c>
      <c r="D7568" s="354" t="s">
        <v>15753</v>
      </c>
      <c r="E7568" s="387" t="s">
        <v>11</v>
      </c>
      <c r="F7568" s="80">
        <v>62.072145000000006</v>
      </c>
      <c r="G7568" s="107">
        <v>31.036072500000003</v>
      </c>
      <c r="H7568" s="99">
        <v>82.618024995000013</v>
      </c>
      <c r="I7568" s="586">
        <f t="shared" si="194"/>
        <v>64.648139017500014</v>
      </c>
    </row>
    <row r="7569" spans="2:9" ht="20.100000000000001" customHeight="1" thickTop="1" thickBot="1">
      <c r="B7569" s="188" t="s">
        <v>15754</v>
      </c>
      <c r="C7569" s="369" t="s">
        <v>15755</v>
      </c>
      <c r="D7569" s="354" t="s">
        <v>15756</v>
      </c>
      <c r="E7569" s="387" t="s">
        <v>11</v>
      </c>
      <c r="F7569" s="80">
        <v>67.288499999999999</v>
      </c>
      <c r="G7569" s="107">
        <v>33.64425</v>
      </c>
      <c r="H7569" s="99">
        <v>89.560993500000009</v>
      </c>
      <c r="I7569" s="586">
        <f t="shared" si="194"/>
        <v>70.080972750000001</v>
      </c>
    </row>
    <row r="7570" spans="2:9" ht="20.100000000000001" customHeight="1" thickTop="1" thickBot="1">
      <c r="B7570" s="188" t="s">
        <v>15757</v>
      </c>
      <c r="C7570" s="369" t="s">
        <v>15758</v>
      </c>
      <c r="D7570" s="354" t="s">
        <v>15759</v>
      </c>
      <c r="E7570" s="387" t="s">
        <v>11</v>
      </c>
      <c r="F7570" s="80">
        <v>74.580011249999998</v>
      </c>
      <c r="G7570" s="107">
        <v>37.290005624999999</v>
      </c>
      <c r="H7570" s="99">
        <v>99.265994973750011</v>
      </c>
      <c r="I7570" s="586">
        <f t="shared" si="194"/>
        <v>77.675081716874999</v>
      </c>
    </row>
    <row r="7571" spans="2:9" ht="20.100000000000001" customHeight="1" thickTop="1" thickBot="1">
      <c r="B7571" s="188" t="s">
        <v>15760</v>
      </c>
      <c r="C7571" s="369" t="s">
        <v>15761</v>
      </c>
      <c r="D7571" s="354" t="s">
        <v>15762</v>
      </c>
      <c r="E7571" s="387" t="s">
        <v>11</v>
      </c>
      <c r="F7571" s="80">
        <v>113.21349975</v>
      </c>
      <c r="G7571" s="107">
        <v>56.606749874999998</v>
      </c>
      <c r="H7571" s="99">
        <v>150.68716816725001</v>
      </c>
      <c r="I7571" s="586">
        <f t="shared" si="194"/>
        <v>117.911859989625</v>
      </c>
    </row>
    <row r="7572" spans="2:9" ht="20.100000000000001" customHeight="1" thickTop="1" thickBot="1">
      <c r="B7572" s="188" t="s">
        <v>15763</v>
      </c>
      <c r="C7572" s="369" t="s">
        <v>15764</v>
      </c>
      <c r="D7572" s="354" t="s">
        <v>15762</v>
      </c>
      <c r="E7572" s="387" t="s">
        <v>11</v>
      </c>
      <c r="F7572" s="80">
        <v>128.35434562500001</v>
      </c>
      <c r="G7572" s="107">
        <v>64.177172812500004</v>
      </c>
      <c r="H7572" s="99">
        <v>170.83963402687502</v>
      </c>
      <c r="I7572" s="586">
        <f t="shared" si="194"/>
        <v>133.68105096843752</v>
      </c>
    </row>
    <row r="7573" spans="2:9" ht="20.100000000000001" customHeight="1" thickTop="1" thickBot="1">
      <c r="B7573" s="188" t="s">
        <v>15765</v>
      </c>
      <c r="C7573" s="369" t="s">
        <v>15766</v>
      </c>
      <c r="D7573" s="354" t="s">
        <v>15767</v>
      </c>
      <c r="E7573" s="387" t="s">
        <v>11</v>
      </c>
      <c r="F7573" s="80">
        <v>141.26899950000001</v>
      </c>
      <c r="G7573" s="107">
        <v>70.634499750000003</v>
      </c>
      <c r="H7573" s="99">
        <v>188.02903833450003</v>
      </c>
      <c r="I7573" s="586">
        <f t="shared" si="194"/>
        <v>147.13166297925002</v>
      </c>
    </row>
    <row r="7574" spans="2:9" ht="20.100000000000001" customHeight="1" thickTop="1" thickBot="1">
      <c r="B7574" s="188" t="s">
        <v>15768</v>
      </c>
      <c r="C7574" s="369" t="s">
        <v>15769</v>
      </c>
      <c r="D7574" s="354" t="s">
        <v>15770</v>
      </c>
      <c r="E7574" s="387" t="s">
        <v>11</v>
      </c>
      <c r="F7574" s="80">
        <v>129.3208875</v>
      </c>
      <c r="G7574" s="107">
        <v>64.660443749999999</v>
      </c>
      <c r="H7574" s="99">
        <v>172.12610126250001</v>
      </c>
      <c r="I7574" s="586">
        <f t="shared" si="194"/>
        <v>134.68770433125002</v>
      </c>
    </row>
    <row r="7575" spans="2:9" ht="20.100000000000001" customHeight="1" thickTop="1" thickBot="1">
      <c r="B7575" s="188" t="s">
        <v>15771</v>
      </c>
      <c r="C7575" s="369" t="s">
        <v>15772</v>
      </c>
      <c r="D7575" s="354" t="s">
        <v>15773</v>
      </c>
      <c r="E7575" s="387" t="s">
        <v>11</v>
      </c>
      <c r="F7575" s="80">
        <v>107.822625</v>
      </c>
      <c r="G7575" s="107">
        <v>53.911312500000001</v>
      </c>
      <c r="H7575" s="99">
        <v>143.511913875</v>
      </c>
      <c r="I7575" s="586">
        <f t="shared" si="194"/>
        <v>112.29726393750001</v>
      </c>
    </row>
    <row r="7576" spans="2:9" ht="20.100000000000001" customHeight="1" thickTop="1" thickBot="1">
      <c r="B7576" s="188" t="s">
        <v>15774</v>
      </c>
      <c r="C7576" s="369" t="s">
        <v>15775</v>
      </c>
      <c r="D7576" s="354" t="s">
        <v>15776</v>
      </c>
      <c r="E7576" s="387" t="s">
        <v>11</v>
      </c>
      <c r="F7576" s="80">
        <v>74.800000000000011</v>
      </c>
      <c r="G7576" s="107">
        <v>37.400000000000006</v>
      </c>
      <c r="H7576" s="99">
        <v>99.558800000000019</v>
      </c>
      <c r="I7576" s="586">
        <f t="shared" si="194"/>
        <v>77.904200000000017</v>
      </c>
    </row>
    <row r="7577" spans="2:9" ht="20.100000000000001" customHeight="1" thickTop="1" thickBot="1">
      <c r="B7577" s="188" t="s">
        <v>15777</v>
      </c>
      <c r="C7577" s="369" t="s">
        <v>15778</v>
      </c>
      <c r="D7577" s="354" t="s">
        <v>15779</v>
      </c>
      <c r="E7577" s="387" t="s">
        <v>11</v>
      </c>
      <c r="F7577" s="80">
        <v>127.50045</v>
      </c>
      <c r="G7577" s="107">
        <v>63.750225</v>
      </c>
      <c r="H7577" s="99">
        <v>169.70309895</v>
      </c>
      <c r="I7577" s="586">
        <f t="shared" si="194"/>
        <v>132.791718675</v>
      </c>
    </row>
    <row r="7578" spans="2:9" ht="20.100000000000001" customHeight="1" thickTop="1" thickBot="1">
      <c r="B7578" s="188" t="s">
        <v>15780</v>
      </c>
      <c r="C7578" s="369" t="s">
        <v>15781</v>
      </c>
      <c r="D7578" s="354" t="s">
        <v>15782</v>
      </c>
      <c r="E7578" s="387" t="s">
        <v>11</v>
      </c>
      <c r="F7578" s="80">
        <v>181.59687</v>
      </c>
      <c r="G7578" s="107">
        <v>90.798434999999998</v>
      </c>
      <c r="H7578" s="99">
        <v>241.70543397</v>
      </c>
      <c r="I7578" s="586">
        <f t="shared" si="194"/>
        <v>189.13314010500002</v>
      </c>
    </row>
    <row r="7579" spans="2:9" ht="20.100000000000001" customHeight="1" thickTop="1" thickBot="1">
      <c r="B7579" s="188" t="s">
        <v>15783</v>
      </c>
      <c r="C7579" s="369" t="s">
        <v>15784</v>
      </c>
      <c r="D7579" s="354" t="s">
        <v>15785</v>
      </c>
      <c r="E7579" s="387" t="s">
        <v>11</v>
      </c>
      <c r="F7579" s="80">
        <v>124.91015625</v>
      </c>
      <c r="G7579" s="107">
        <v>62.455078125</v>
      </c>
      <c r="H7579" s="99">
        <v>166.25541796875001</v>
      </c>
      <c r="I7579" s="586">
        <f t="shared" si="194"/>
        <v>130.093927734375</v>
      </c>
    </row>
    <row r="7580" spans="2:9" ht="20.100000000000001" customHeight="1" thickTop="1" thickBot="1">
      <c r="B7580" s="188" t="s">
        <v>15786</v>
      </c>
      <c r="C7580" s="369" t="s">
        <v>15787</v>
      </c>
      <c r="D7580" s="354" t="s">
        <v>15788</v>
      </c>
      <c r="E7580" s="387" t="s">
        <v>11</v>
      </c>
      <c r="F7580" s="80">
        <v>193.02708000000001</v>
      </c>
      <c r="G7580" s="107">
        <v>96.513540000000006</v>
      </c>
      <c r="H7580" s="99">
        <v>256.91904348000003</v>
      </c>
      <c r="I7580" s="586">
        <f t="shared" si="194"/>
        <v>201.03770382000002</v>
      </c>
    </row>
    <row r="7581" spans="2:9" ht="20.100000000000001" customHeight="1" thickTop="1" thickBot="1">
      <c r="B7581" s="188" t="s">
        <v>15789</v>
      </c>
      <c r="C7581" s="369" t="s">
        <v>15790</v>
      </c>
      <c r="D7581" s="354" t="s">
        <v>15791</v>
      </c>
      <c r="E7581" s="387" t="s">
        <v>11</v>
      </c>
      <c r="F7581" s="80">
        <v>144.91088624999998</v>
      </c>
      <c r="G7581" s="107">
        <v>72.455443124999988</v>
      </c>
      <c r="H7581" s="99">
        <v>192.87638959874997</v>
      </c>
      <c r="I7581" s="586">
        <f t="shared" si="194"/>
        <v>150.92468802937498</v>
      </c>
    </row>
    <row r="7582" spans="2:9" ht="20.100000000000001" customHeight="1" thickTop="1" thickBot="1">
      <c r="B7582" s="188" t="s">
        <v>15792</v>
      </c>
      <c r="C7582" s="369" t="s">
        <v>15793</v>
      </c>
      <c r="D7582" s="354" t="s">
        <v>15794</v>
      </c>
      <c r="E7582" s="387" t="s">
        <v>11</v>
      </c>
      <c r="F7582" s="80">
        <v>163.21950000000001</v>
      </c>
      <c r="G7582" s="107">
        <v>81.609750000000005</v>
      </c>
      <c r="H7582" s="99">
        <v>217.24515450000001</v>
      </c>
      <c r="I7582" s="586">
        <f t="shared" si="194"/>
        <v>169.99310925000003</v>
      </c>
    </row>
    <row r="7583" spans="2:9" ht="20.100000000000001" customHeight="1" thickTop="1" thickBot="1">
      <c r="B7583" s="188" t="s">
        <v>15795</v>
      </c>
      <c r="C7583" s="369" t="s">
        <v>15796</v>
      </c>
      <c r="D7583" s="354" t="s">
        <v>15797</v>
      </c>
      <c r="E7583" s="387" t="s">
        <v>11</v>
      </c>
      <c r="F7583" s="80">
        <v>195.94412625000001</v>
      </c>
      <c r="G7583" s="107">
        <v>97.972063125000005</v>
      </c>
      <c r="H7583" s="99">
        <v>260.80163203875003</v>
      </c>
      <c r="I7583" s="586">
        <f t="shared" si="194"/>
        <v>204.07580748937502</v>
      </c>
    </row>
    <row r="7584" spans="2:9" ht="20.100000000000001" customHeight="1" thickTop="1" thickBot="1">
      <c r="B7584" s="188" t="s">
        <v>15798</v>
      </c>
      <c r="C7584" s="369" t="s">
        <v>15799</v>
      </c>
      <c r="D7584" s="354" t="s">
        <v>15800</v>
      </c>
      <c r="E7584" s="387" t="s">
        <v>11</v>
      </c>
      <c r="F7584" s="80">
        <v>125.45016000000001</v>
      </c>
      <c r="G7584" s="107">
        <v>62.725080000000005</v>
      </c>
      <c r="H7584" s="99">
        <v>166.97416296</v>
      </c>
      <c r="I7584" s="586">
        <f t="shared" si="194"/>
        <v>130.65634164000002</v>
      </c>
    </row>
    <row r="7585" spans="2:9" ht="20.100000000000001" customHeight="1" thickTop="1" thickBot="1">
      <c r="B7585" s="188" t="s">
        <v>15801</v>
      </c>
      <c r="C7585" s="369" t="s">
        <v>15802</v>
      </c>
      <c r="D7585" s="354" t="s">
        <v>15803</v>
      </c>
      <c r="E7585" s="387" t="s">
        <v>11</v>
      </c>
      <c r="F7585" s="80">
        <v>117.09795</v>
      </c>
      <c r="G7585" s="107">
        <v>58.548974999999999</v>
      </c>
      <c r="H7585" s="99">
        <v>155.85737145000002</v>
      </c>
      <c r="I7585" s="586">
        <f t="shared" si="194"/>
        <v>121.95751492500001</v>
      </c>
    </row>
    <row r="7586" spans="2:9" ht="20.100000000000001" customHeight="1" thickTop="1" thickBot="1">
      <c r="B7586" s="188" t="s">
        <v>15804</v>
      </c>
      <c r="C7586" s="369" t="s">
        <v>15805</v>
      </c>
      <c r="D7586" s="354" t="s">
        <v>15806</v>
      </c>
      <c r="E7586" s="387" t="s">
        <v>11</v>
      </c>
      <c r="F7586" s="80">
        <v>130.88339999999999</v>
      </c>
      <c r="G7586" s="107">
        <v>65.441699999999997</v>
      </c>
      <c r="H7586" s="99">
        <v>174.2058054</v>
      </c>
      <c r="I7586" s="586">
        <f t="shared" si="194"/>
        <v>136.31506110000001</v>
      </c>
    </row>
    <row r="7587" spans="2:9" ht="20.100000000000001" customHeight="1" thickTop="1" thickBot="1">
      <c r="B7587" s="188" t="s">
        <v>15807</v>
      </c>
      <c r="C7587" s="369" t="s">
        <v>15808</v>
      </c>
      <c r="D7587" s="354" t="s">
        <v>15809</v>
      </c>
      <c r="E7587" s="387" t="s">
        <v>11</v>
      </c>
      <c r="F7587" s="80">
        <v>137.11848750000001</v>
      </c>
      <c r="G7587" s="107">
        <v>68.559243750000007</v>
      </c>
      <c r="H7587" s="99">
        <v>182.5047068625</v>
      </c>
      <c r="I7587" s="586">
        <f t="shared" si="194"/>
        <v>142.80890473125004</v>
      </c>
    </row>
    <row r="7588" spans="2:9" ht="20.100000000000001" customHeight="1" thickTop="1" thickBot="1">
      <c r="B7588" s="188" t="s">
        <v>15810</v>
      </c>
      <c r="C7588" s="369" t="s">
        <v>15811</v>
      </c>
      <c r="D7588" s="354" t="s">
        <v>15812</v>
      </c>
      <c r="E7588" s="387" t="s">
        <v>11</v>
      </c>
      <c r="F7588" s="80">
        <v>161.43468750000002</v>
      </c>
      <c r="G7588" s="107">
        <v>80.717343750000012</v>
      </c>
      <c r="H7588" s="99">
        <v>214.86956906250003</v>
      </c>
      <c r="I7588" s="586">
        <f t="shared" si="194"/>
        <v>168.13422703125005</v>
      </c>
    </row>
    <row r="7589" spans="2:9" ht="20.100000000000001" customHeight="1" thickTop="1" thickBot="1">
      <c r="B7589" s="188" t="s">
        <v>15813</v>
      </c>
      <c r="C7589" s="369" t="s">
        <v>15814</v>
      </c>
      <c r="D7589" s="354" t="s">
        <v>15815</v>
      </c>
      <c r="E7589" s="387" t="s">
        <v>11</v>
      </c>
      <c r="F7589" s="80">
        <v>165.37267499999996</v>
      </c>
      <c r="G7589" s="107">
        <v>82.686337499999979</v>
      </c>
      <c r="H7589" s="99">
        <v>220.11103042499997</v>
      </c>
      <c r="I7589" s="586">
        <f t="shared" si="194"/>
        <v>172.23564101249997</v>
      </c>
    </row>
    <row r="7590" spans="2:9" ht="20.100000000000001" customHeight="1" thickTop="1" thickBot="1">
      <c r="B7590" s="188" t="s">
        <v>15816</v>
      </c>
      <c r="C7590" s="369" t="s">
        <v>15817</v>
      </c>
      <c r="D7590" s="354" t="s">
        <v>15818</v>
      </c>
      <c r="E7590" s="387" t="s">
        <v>11</v>
      </c>
      <c r="F7590" s="80">
        <v>138.41381250000001</v>
      </c>
      <c r="G7590" s="107">
        <v>69.206906250000003</v>
      </c>
      <c r="H7590" s="99">
        <v>184.22878443750002</v>
      </c>
      <c r="I7590" s="586">
        <f t="shared" si="194"/>
        <v>144.15798571875001</v>
      </c>
    </row>
    <row r="7591" spans="2:9" ht="20.100000000000001" customHeight="1" thickTop="1" thickBot="1">
      <c r="B7591" s="188"/>
      <c r="C7591" s="369" t="s">
        <v>15819</v>
      </c>
      <c r="D7591" s="354" t="s">
        <v>15820</v>
      </c>
      <c r="E7591" s="387" t="s">
        <v>11</v>
      </c>
      <c r="F7591" s="80">
        <v>125.30737499999999</v>
      </c>
      <c r="G7591" s="107">
        <v>62.653687499999997</v>
      </c>
      <c r="H7591" s="99">
        <v>166.784116125</v>
      </c>
      <c r="I7591" s="586">
        <f t="shared" si="194"/>
        <v>130.5076310625</v>
      </c>
    </row>
    <row r="7592" spans="2:9" ht="20.100000000000001" customHeight="1" thickTop="1" thickBot="1">
      <c r="B7592" s="188" t="s">
        <v>15821</v>
      </c>
      <c r="C7592" s="369" t="s">
        <v>15822</v>
      </c>
      <c r="D7592" s="354" t="s">
        <v>15823</v>
      </c>
      <c r="E7592" s="387" t="s">
        <v>11</v>
      </c>
      <c r="F7592" s="80">
        <v>203.07603749999998</v>
      </c>
      <c r="G7592" s="107">
        <v>101.53801874999999</v>
      </c>
      <c r="H7592" s="99">
        <v>270.29420591249999</v>
      </c>
      <c r="I7592" s="586">
        <f t="shared" si="194"/>
        <v>211.50369305625</v>
      </c>
    </row>
    <row r="7593" spans="2:9" ht="20.100000000000001" customHeight="1" thickTop="1" thickBot="1">
      <c r="B7593" s="188" t="s">
        <v>15824</v>
      </c>
      <c r="C7593" s="369" t="s">
        <v>15825</v>
      </c>
      <c r="D7593" s="354" t="s">
        <v>15826</v>
      </c>
      <c r="E7593" s="387" t="s">
        <v>11</v>
      </c>
      <c r="F7593" s="80">
        <v>181.8352725</v>
      </c>
      <c r="G7593" s="107">
        <v>90.917636250000001</v>
      </c>
      <c r="H7593" s="99">
        <v>242.02274769750002</v>
      </c>
      <c r="I7593" s="586">
        <f t="shared" si="194"/>
        <v>189.38143630875001</v>
      </c>
    </row>
    <row r="7594" spans="2:9" ht="20.100000000000001" customHeight="1" thickTop="1" thickBot="1">
      <c r="B7594" s="188" t="s">
        <v>15827</v>
      </c>
      <c r="C7594" s="369" t="s">
        <v>15828</v>
      </c>
      <c r="D7594" s="354" t="s">
        <v>15829</v>
      </c>
      <c r="E7594" s="387" t="s">
        <v>11</v>
      </c>
      <c r="F7594" s="80">
        <v>144.95670000000001</v>
      </c>
      <c r="G7594" s="107">
        <v>72.478350000000006</v>
      </c>
      <c r="H7594" s="99">
        <v>192.93736770000004</v>
      </c>
      <c r="I7594" s="586">
        <f t="shared" si="194"/>
        <v>150.97240305000003</v>
      </c>
    </row>
    <row r="7595" spans="2:9" ht="20.100000000000001" customHeight="1" thickTop="1" thickBot="1">
      <c r="B7595" s="188" t="s">
        <v>15830</v>
      </c>
      <c r="C7595" s="369" t="s">
        <v>15831</v>
      </c>
      <c r="D7595" s="354" t="s">
        <v>15832</v>
      </c>
      <c r="E7595" s="387" t="s">
        <v>11</v>
      </c>
      <c r="F7595" s="80">
        <v>159.55261874999999</v>
      </c>
      <c r="G7595" s="107">
        <v>79.776309374999997</v>
      </c>
      <c r="H7595" s="99">
        <v>212.36453555625002</v>
      </c>
      <c r="I7595" s="586">
        <f t="shared" si="194"/>
        <v>166.17405242812501</v>
      </c>
    </row>
    <row r="7596" spans="2:9" ht="20.100000000000001" customHeight="1" thickTop="1" thickBot="1">
      <c r="B7596" s="188" t="s">
        <v>15833</v>
      </c>
      <c r="C7596" s="369" t="s">
        <v>15834</v>
      </c>
      <c r="D7596" s="354" t="s">
        <v>15835</v>
      </c>
      <c r="E7596" s="387" t="s">
        <v>11</v>
      </c>
      <c r="F7596" s="80">
        <v>172.37070750000004</v>
      </c>
      <c r="G7596" s="107">
        <v>86.185353750000019</v>
      </c>
      <c r="H7596" s="99">
        <v>229.42541168250006</v>
      </c>
      <c r="I7596" s="586">
        <f t="shared" si="194"/>
        <v>179.52409186125004</v>
      </c>
    </row>
    <row r="7597" spans="2:9" ht="20.100000000000001" customHeight="1" thickTop="1" thickBot="1">
      <c r="B7597" s="188" t="s">
        <v>15836</v>
      </c>
      <c r="C7597" s="369" t="s">
        <v>15837</v>
      </c>
      <c r="D7597" s="354" t="s">
        <v>15838</v>
      </c>
      <c r="E7597" s="387" t="s">
        <v>11</v>
      </c>
      <c r="F7597" s="80">
        <v>101.29420125000001</v>
      </c>
      <c r="G7597" s="107">
        <v>50.647100625000007</v>
      </c>
      <c r="H7597" s="99">
        <v>134.82258186375003</v>
      </c>
      <c r="I7597" s="586">
        <f t="shared" si="194"/>
        <v>105.49791060187502</v>
      </c>
    </row>
    <row r="7598" spans="2:9" ht="20.100000000000001" customHeight="1" thickTop="1" thickBot="1">
      <c r="B7598" s="188" t="s">
        <v>15839</v>
      </c>
      <c r="C7598" s="369" t="s">
        <v>15840</v>
      </c>
      <c r="D7598" s="354" t="s">
        <v>15841</v>
      </c>
      <c r="E7598" s="387" t="s">
        <v>11</v>
      </c>
      <c r="F7598" s="80">
        <v>161.59300500000003</v>
      </c>
      <c r="G7598" s="107">
        <v>80.796502500000017</v>
      </c>
      <c r="H7598" s="99">
        <v>215.08028965500006</v>
      </c>
      <c r="I7598" s="586">
        <f t="shared" si="194"/>
        <v>168.29911470750005</v>
      </c>
    </row>
    <row r="7599" spans="2:9" ht="20.100000000000001" customHeight="1" thickTop="1" thickBot="1">
      <c r="B7599" s="188" t="s">
        <v>15842</v>
      </c>
      <c r="C7599" s="369" t="s">
        <v>15843</v>
      </c>
      <c r="D7599" s="354" t="s">
        <v>15844</v>
      </c>
      <c r="E7599" s="387" t="s">
        <v>11</v>
      </c>
      <c r="F7599" s="80">
        <v>122.39089875000002</v>
      </c>
      <c r="G7599" s="107">
        <v>61.19544937500001</v>
      </c>
      <c r="H7599" s="99">
        <v>162.90228623625003</v>
      </c>
      <c r="I7599" s="586">
        <f t="shared" si="194"/>
        <v>127.47012104812504</v>
      </c>
    </row>
    <row r="7600" spans="2:9" ht="20.100000000000001" customHeight="1" thickTop="1" thickBot="1">
      <c r="B7600" s="188" t="s">
        <v>15845</v>
      </c>
      <c r="C7600" s="369" t="s">
        <v>15846</v>
      </c>
      <c r="D7600" s="354" t="s">
        <v>15847</v>
      </c>
      <c r="E7600" s="387" t="s">
        <v>11</v>
      </c>
      <c r="F7600" s="80">
        <v>187.05120000000002</v>
      </c>
      <c r="G7600" s="107">
        <v>93.525600000000011</v>
      </c>
      <c r="H7600" s="99">
        <v>248.96514720000005</v>
      </c>
      <c r="I7600" s="586">
        <f t="shared" si="194"/>
        <v>194.81382480000005</v>
      </c>
    </row>
    <row r="7601" spans="2:9" ht="20.100000000000001" customHeight="1" thickTop="1" thickBot="1">
      <c r="B7601" s="188" t="s">
        <v>15848</v>
      </c>
      <c r="C7601" s="369" t="s">
        <v>15849</v>
      </c>
      <c r="D7601" s="354" t="s">
        <v>15850</v>
      </c>
      <c r="E7601" s="387" t="s">
        <v>11</v>
      </c>
      <c r="F7601" s="80">
        <v>133.7198625</v>
      </c>
      <c r="G7601" s="107">
        <v>66.859931250000002</v>
      </c>
      <c r="H7601" s="99">
        <v>177.98113698750004</v>
      </c>
      <c r="I7601" s="586">
        <f t="shared" si="194"/>
        <v>139.26923679375003</v>
      </c>
    </row>
    <row r="7602" spans="2:9" ht="20.100000000000001" customHeight="1" thickTop="1" thickBot="1">
      <c r="B7602" s="188" t="s">
        <v>15851</v>
      </c>
      <c r="C7602" s="369" t="s">
        <v>15852</v>
      </c>
      <c r="D7602" s="354" t="s">
        <v>15853</v>
      </c>
      <c r="E7602" s="387" t="s">
        <v>11</v>
      </c>
      <c r="F7602" s="80">
        <v>141.1833</v>
      </c>
      <c r="G7602" s="107">
        <v>70.591650000000001</v>
      </c>
      <c r="H7602" s="99">
        <v>187.91497230000002</v>
      </c>
      <c r="I7602" s="586">
        <f t="shared" si="194"/>
        <v>147.04240695000001</v>
      </c>
    </row>
    <row r="7603" spans="2:9" ht="20.100000000000001" customHeight="1" thickTop="1" thickBot="1">
      <c r="B7603" s="188" t="s">
        <v>15854</v>
      </c>
      <c r="C7603" s="369" t="s">
        <v>15855</v>
      </c>
      <c r="D7603" s="354" t="s">
        <v>15856</v>
      </c>
      <c r="E7603" s="387" t="s">
        <v>11</v>
      </c>
      <c r="F7603" s="7"/>
      <c r="G7603" s="7"/>
      <c r="H7603" s="7"/>
      <c r="I7603" s="586">
        <f t="shared" si="194"/>
        <v>0</v>
      </c>
    </row>
    <row r="7604" spans="2:9" ht="20.100000000000001" customHeight="1" thickTop="1" thickBot="1">
      <c r="B7604" s="188" t="s">
        <v>15857</v>
      </c>
      <c r="C7604" s="369" t="s">
        <v>15858</v>
      </c>
      <c r="D7604" s="354" t="s">
        <v>15859</v>
      </c>
      <c r="E7604" s="387" t="s">
        <v>11</v>
      </c>
      <c r="F7604" s="7"/>
      <c r="G7604" s="7"/>
      <c r="H7604" s="7"/>
      <c r="I7604" s="586">
        <f t="shared" si="194"/>
        <v>0</v>
      </c>
    </row>
    <row r="7605" spans="2:9" ht="20.100000000000001" customHeight="1" thickTop="1" thickBot="1">
      <c r="B7605" s="188" t="s">
        <v>15860</v>
      </c>
      <c r="C7605" s="369" t="s">
        <v>15861</v>
      </c>
      <c r="D7605" s="354" t="s">
        <v>15862</v>
      </c>
      <c r="E7605" s="387" t="s">
        <v>11</v>
      </c>
      <c r="F7605" s="7"/>
      <c r="G7605" s="7"/>
      <c r="H7605" s="7"/>
      <c r="I7605" s="586">
        <f t="shared" si="194"/>
        <v>0</v>
      </c>
    </row>
    <row r="7606" spans="2:9" ht="20.100000000000001" customHeight="1" thickTop="1" thickBot="1">
      <c r="B7606" s="188" t="s">
        <v>15863</v>
      </c>
      <c r="C7606" s="369" t="s">
        <v>15864</v>
      </c>
      <c r="D7606" s="354" t="s">
        <v>15829</v>
      </c>
      <c r="E7606" s="387" t="s">
        <v>11</v>
      </c>
      <c r="F7606" s="7"/>
      <c r="G7606" s="7"/>
      <c r="H7606" s="7"/>
      <c r="I7606" s="586">
        <f t="shared" si="194"/>
        <v>0</v>
      </c>
    </row>
    <row r="7607" spans="2:9" ht="20.100000000000001" customHeight="1" thickTop="1" thickBot="1">
      <c r="B7607" s="188" t="s">
        <v>15865</v>
      </c>
      <c r="C7607" s="369" t="s">
        <v>15866</v>
      </c>
      <c r="D7607" s="354" t="s">
        <v>15867</v>
      </c>
      <c r="E7607" s="387" t="s">
        <v>11</v>
      </c>
      <c r="F7607" s="93" t="s">
        <v>4</v>
      </c>
      <c r="G7607" s="94" t="s">
        <v>5</v>
      </c>
      <c r="H7607" s="95" t="s">
        <v>6</v>
      </c>
      <c r="I7607" s="586" t="e">
        <f t="shared" si="194"/>
        <v>#VALUE!</v>
      </c>
    </row>
    <row r="7608" spans="2:9" ht="20.100000000000001" customHeight="1" thickTop="1" thickBot="1">
      <c r="B7608" s="188" t="s">
        <v>15868</v>
      </c>
      <c r="C7608" s="369" t="s">
        <v>15869</v>
      </c>
      <c r="D7608" s="354" t="s">
        <v>15870</v>
      </c>
      <c r="E7608" s="387" t="s">
        <v>11</v>
      </c>
      <c r="F7608" s="7"/>
      <c r="G7608" s="7"/>
      <c r="H7608" s="7"/>
      <c r="I7608" s="586">
        <f t="shared" si="194"/>
        <v>0</v>
      </c>
    </row>
    <row r="7609" spans="2:9" ht="20.100000000000001" customHeight="1" thickTop="1" thickBot="1">
      <c r="B7609" s="188" t="s">
        <v>15871</v>
      </c>
      <c r="C7609" s="369" t="s">
        <v>15872</v>
      </c>
      <c r="D7609" s="354" t="s">
        <v>15873</v>
      </c>
      <c r="E7609" s="387" t="s">
        <v>11</v>
      </c>
      <c r="F7609" s="7"/>
      <c r="G7609" s="7"/>
      <c r="H7609" s="7"/>
      <c r="I7609" s="586">
        <f t="shared" si="194"/>
        <v>0</v>
      </c>
    </row>
    <row r="7610" spans="2:9" ht="20.100000000000001" customHeight="1" thickTop="1" thickBot="1">
      <c r="B7610" s="188" t="s">
        <v>15874</v>
      </c>
      <c r="C7610" s="369" t="s">
        <v>15875</v>
      </c>
      <c r="D7610" s="354" t="s">
        <v>15876</v>
      </c>
      <c r="E7610" s="387" t="s">
        <v>11</v>
      </c>
      <c r="F7610" s="7"/>
      <c r="G7610" s="7"/>
      <c r="H7610" s="7"/>
      <c r="I7610" s="586">
        <f t="shared" si="194"/>
        <v>0</v>
      </c>
    </row>
    <row r="7611" spans="2:9" ht="20.100000000000001" customHeight="1" thickTop="1" thickBot="1">
      <c r="B7611" s="188" t="s">
        <v>15877</v>
      </c>
      <c r="C7611" s="369" t="s">
        <v>15878</v>
      </c>
      <c r="D7611" s="354" t="s">
        <v>15879</v>
      </c>
      <c r="E7611" s="387" t="s">
        <v>11</v>
      </c>
      <c r="F7611" s="80">
        <v>35.279999999999994</v>
      </c>
      <c r="G7611" s="99">
        <v>15.875999999999998</v>
      </c>
      <c r="H7611" s="99">
        <v>42.261911999999995</v>
      </c>
      <c r="I7611" s="586">
        <f t="shared" si="194"/>
        <v>33.069707999999999</v>
      </c>
    </row>
    <row r="7612" spans="2:9" ht="20.100000000000001" customHeight="1" thickTop="1" thickBot="1">
      <c r="B7612" s="188" t="s">
        <v>15880</v>
      </c>
      <c r="C7612" s="369" t="s">
        <v>15881</v>
      </c>
      <c r="D7612" s="354" t="s">
        <v>15882</v>
      </c>
      <c r="E7612" s="387" t="s">
        <v>11</v>
      </c>
      <c r="F7612" s="80">
        <v>52.08</v>
      </c>
      <c r="G7612" s="99">
        <v>23.436</v>
      </c>
      <c r="H7612" s="99">
        <v>62.386632000000006</v>
      </c>
      <c r="I7612" s="586">
        <f t="shared" si="194"/>
        <v>48.817188000000002</v>
      </c>
    </row>
    <row r="7613" spans="2:9" ht="20.100000000000001" customHeight="1" thickTop="1" thickBot="1">
      <c r="B7613" s="188" t="s">
        <v>15883</v>
      </c>
      <c r="C7613" s="369" t="s">
        <v>15884</v>
      </c>
      <c r="D7613" s="354" t="s">
        <v>15885</v>
      </c>
      <c r="E7613" s="387" t="s">
        <v>11</v>
      </c>
      <c r="F7613" s="80">
        <v>97.3</v>
      </c>
      <c r="G7613" s="99">
        <v>43.784999999999997</v>
      </c>
      <c r="H7613" s="99">
        <v>116.55566999999999</v>
      </c>
      <c r="I7613" s="586">
        <f t="shared" si="194"/>
        <v>91.204155</v>
      </c>
    </row>
    <row r="7614" spans="2:9" ht="20.100000000000001" customHeight="1" thickTop="1" thickBot="1">
      <c r="B7614" s="188" t="s">
        <v>15886</v>
      </c>
      <c r="C7614" s="369" t="s">
        <v>15887</v>
      </c>
      <c r="D7614" s="354" t="s">
        <v>15888</v>
      </c>
      <c r="E7614" s="387" t="s">
        <v>11</v>
      </c>
      <c r="F7614" s="80">
        <v>70.419999999999987</v>
      </c>
      <c r="G7614" s="99">
        <v>31.688999999999997</v>
      </c>
      <c r="H7614" s="99">
        <v>84.356117999999995</v>
      </c>
      <c r="I7614" s="586">
        <f t="shared" si="194"/>
        <v>66.008186999999992</v>
      </c>
    </row>
    <row r="7615" spans="2:9" ht="20.100000000000001" customHeight="1" thickTop="1" thickBot="1">
      <c r="B7615" s="188" t="s">
        <v>15889</v>
      </c>
      <c r="C7615" s="369" t="s">
        <v>15890</v>
      </c>
      <c r="D7615" s="354" t="s">
        <v>15891</v>
      </c>
      <c r="E7615" s="387" t="s">
        <v>11</v>
      </c>
      <c r="F7615" s="80">
        <v>60.48</v>
      </c>
      <c r="G7615" s="99">
        <v>27.215999999999998</v>
      </c>
      <c r="H7615" s="99">
        <v>72.448992000000004</v>
      </c>
      <c r="I7615" s="586">
        <f t="shared" si="194"/>
        <v>56.690928</v>
      </c>
    </row>
    <row r="7616" spans="2:9" ht="20.100000000000001" customHeight="1" thickTop="1" thickBot="1">
      <c r="B7616" s="188" t="s">
        <v>15892</v>
      </c>
      <c r="C7616" s="369" t="s">
        <v>15893</v>
      </c>
      <c r="D7616" s="354" t="s">
        <v>15894</v>
      </c>
      <c r="E7616" s="387" t="s">
        <v>11</v>
      </c>
      <c r="F7616" s="80">
        <v>43.82</v>
      </c>
      <c r="G7616" s="99">
        <v>19.719000000000001</v>
      </c>
      <c r="H7616" s="99">
        <v>52.491978000000003</v>
      </c>
      <c r="I7616" s="586">
        <f t="shared" si="194"/>
        <v>41.074677000000008</v>
      </c>
    </row>
    <row r="7617" spans="2:9" ht="20.100000000000001" customHeight="1" thickTop="1" thickBot="1">
      <c r="B7617" s="188" t="s">
        <v>15895</v>
      </c>
      <c r="C7617" s="369" t="s">
        <v>15896</v>
      </c>
      <c r="D7617" s="354" t="s">
        <v>15897</v>
      </c>
      <c r="E7617" s="387" t="s">
        <v>11</v>
      </c>
      <c r="F7617" s="80">
        <v>230.99999999999997</v>
      </c>
      <c r="G7617" s="99">
        <v>103.94999999999999</v>
      </c>
      <c r="H7617" s="99">
        <v>276.7149</v>
      </c>
      <c r="I7617" s="586">
        <f t="shared" si="194"/>
        <v>216.52785</v>
      </c>
    </row>
    <row r="7618" spans="2:9" ht="20.100000000000001" customHeight="1" thickTop="1" thickBot="1">
      <c r="B7618" s="249"/>
      <c r="C7618" s="200"/>
      <c r="D7618" s="200"/>
      <c r="E7618" s="201"/>
      <c r="F7618" s="80">
        <v>33.599999999999994</v>
      </c>
      <c r="G7618" s="99">
        <v>15.119999999999997</v>
      </c>
      <c r="H7618" s="99">
        <v>40.249439999999993</v>
      </c>
      <c r="I7618" s="573"/>
    </row>
    <row r="7619" spans="2:9" ht="20.100000000000001" customHeight="1" thickTop="1" thickBot="1">
      <c r="B7619" s="249"/>
      <c r="C7619" s="200"/>
      <c r="D7619" s="200"/>
      <c r="E7619" s="201"/>
      <c r="F7619" s="80">
        <v>112</v>
      </c>
      <c r="G7619" s="99">
        <v>50.4</v>
      </c>
      <c r="H7619" s="99">
        <v>134.16480000000001</v>
      </c>
      <c r="I7619" s="573"/>
    </row>
    <row r="7620" spans="2:9" ht="20.100000000000001" customHeight="1" thickTop="1" thickBot="1">
      <c r="B7620" s="249" t="s">
        <v>132</v>
      </c>
      <c r="C7620" s="200"/>
      <c r="D7620" s="478" t="s">
        <v>15898</v>
      </c>
      <c r="E7620" s="201"/>
      <c r="F7620" s="80">
        <v>97.3</v>
      </c>
      <c r="G7620" s="99">
        <v>43.784999999999997</v>
      </c>
      <c r="H7620" s="99">
        <v>116.55566999999999</v>
      </c>
      <c r="I7620" s="573"/>
    </row>
    <row r="7621" spans="2:9" ht="20.100000000000001" customHeight="1" thickTop="1" thickBot="1">
      <c r="B7621" s="249"/>
      <c r="C7621" s="200"/>
      <c r="D7621" s="200"/>
      <c r="E7621" s="201"/>
      <c r="F7621" s="80">
        <v>161</v>
      </c>
      <c r="G7621" s="99">
        <v>72.45</v>
      </c>
      <c r="H7621" s="99">
        <v>192.86190000000002</v>
      </c>
      <c r="I7621" s="573"/>
    </row>
    <row r="7622" spans="2:9" ht="20.100000000000001" customHeight="1" thickTop="1" thickBot="1">
      <c r="B7622" s="257" t="s">
        <v>1</v>
      </c>
      <c r="C7622" s="258" t="s">
        <v>2</v>
      </c>
      <c r="D7622" s="258" t="s">
        <v>3</v>
      </c>
      <c r="E7622" s="259"/>
      <c r="F7622" s="80">
        <v>42</v>
      </c>
      <c r="G7622" s="99">
        <v>18.900000000000002</v>
      </c>
      <c r="H7622" s="99">
        <v>50.311800000000005</v>
      </c>
      <c r="I7622" s="580" t="s">
        <v>7</v>
      </c>
    </row>
    <row r="7623" spans="2:9" ht="20.100000000000001" customHeight="1" thickTop="1" thickBot="1">
      <c r="B7623" s="249"/>
      <c r="C7623" s="200"/>
      <c r="D7623" s="200"/>
      <c r="E7623" s="201"/>
      <c r="F7623" s="80">
        <v>43.12</v>
      </c>
      <c r="G7623" s="99">
        <v>19.404</v>
      </c>
      <c r="H7623" s="99">
        <v>51.653447999999997</v>
      </c>
      <c r="I7623" s="573"/>
    </row>
    <row r="7624" spans="2:9" ht="20.100000000000001" customHeight="1" thickTop="1" thickBot="1">
      <c r="B7624" s="249"/>
      <c r="C7624" s="200"/>
      <c r="D7624" s="341" t="s">
        <v>15899</v>
      </c>
      <c r="E7624" s="201"/>
      <c r="F7624" s="80">
        <v>105</v>
      </c>
      <c r="G7624" s="99">
        <v>47.25</v>
      </c>
      <c r="H7624" s="99">
        <v>125.7795</v>
      </c>
      <c r="I7624" s="573"/>
    </row>
    <row r="7625" spans="2:9" ht="20.100000000000001" customHeight="1" thickTop="1" thickBot="1">
      <c r="B7625" s="249"/>
      <c r="C7625" s="200"/>
      <c r="D7625" s="200"/>
      <c r="E7625" s="201"/>
      <c r="F7625" s="80">
        <v>111.02</v>
      </c>
      <c r="G7625" s="99">
        <v>49.958999999999996</v>
      </c>
      <c r="H7625" s="99">
        <v>132.990858</v>
      </c>
      <c r="I7625" s="573"/>
    </row>
    <row r="7626" spans="2:9" ht="20.100000000000001" customHeight="1" thickTop="1" thickBot="1">
      <c r="B7626" s="188" t="s">
        <v>15900</v>
      </c>
      <c r="C7626" s="369" t="s">
        <v>15901</v>
      </c>
      <c r="D7626" s="354" t="s">
        <v>15902</v>
      </c>
      <c r="E7626" s="381" t="s">
        <v>11</v>
      </c>
      <c r="F7626" s="80">
        <v>49.559999999999995</v>
      </c>
      <c r="G7626" s="99">
        <v>22.302</v>
      </c>
      <c r="H7626" s="99">
        <v>59.367924000000009</v>
      </c>
      <c r="I7626" s="586">
        <f t="shared" ref="I7626:I7693" si="195">H7626/1.21</f>
        <v>49.064400000000006</v>
      </c>
    </row>
    <row r="7627" spans="2:9" ht="20.100000000000001" customHeight="1" thickTop="1" thickBot="1">
      <c r="B7627" s="188" t="s">
        <v>15903</v>
      </c>
      <c r="C7627" s="369" t="s">
        <v>15904</v>
      </c>
      <c r="D7627" s="354" t="s">
        <v>15905</v>
      </c>
      <c r="E7627" s="381" t="s">
        <v>11</v>
      </c>
      <c r="F7627" s="80">
        <v>65.94</v>
      </c>
      <c r="G7627" s="99">
        <v>29.672999999999998</v>
      </c>
      <c r="H7627" s="99">
        <v>78.989526000000012</v>
      </c>
      <c r="I7627" s="586">
        <f t="shared" si="195"/>
        <v>65.280600000000007</v>
      </c>
    </row>
    <row r="7628" spans="2:9" ht="20.100000000000001" customHeight="1" thickTop="1" thickBot="1">
      <c r="B7628" s="188" t="s">
        <v>15906</v>
      </c>
      <c r="C7628" s="369" t="s">
        <v>15907</v>
      </c>
      <c r="D7628" s="354" t="s">
        <v>15908</v>
      </c>
      <c r="E7628" s="381" t="s">
        <v>11</v>
      </c>
      <c r="F7628" s="80">
        <v>62.719999999999992</v>
      </c>
      <c r="G7628" s="99">
        <v>28.223999999999997</v>
      </c>
      <c r="H7628" s="99">
        <v>75.132287999999988</v>
      </c>
      <c r="I7628" s="586">
        <f t="shared" si="195"/>
        <v>62.09279999999999</v>
      </c>
    </row>
    <row r="7629" spans="2:9" ht="20.100000000000001" customHeight="1" thickTop="1" thickBot="1">
      <c r="B7629" s="188" t="s">
        <v>15909</v>
      </c>
      <c r="C7629" s="369" t="s">
        <v>15910</v>
      </c>
      <c r="D7629" s="354" t="s">
        <v>15911</v>
      </c>
      <c r="E7629" s="381" t="s">
        <v>11</v>
      </c>
      <c r="F7629" s="80">
        <v>60.48</v>
      </c>
      <c r="G7629" s="99">
        <v>27.215999999999998</v>
      </c>
      <c r="H7629" s="99">
        <v>72.448992000000004</v>
      </c>
      <c r="I7629" s="586">
        <f t="shared" si="195"/>
        <v>59.875200000000007</v>
      </c>
    </row>
    <row r="7630" spans="2:9" ht="20.100000000000001" customHeight="1" thickTop="1" thickBot="1">
      <c r="B7630" s="188" t="s">
        <v>15912</v>
      </c>
      <c r="C7630" s="369" t="s">
        <v>15913</v>
      </c>
      <c r="D7630" s="354" t="s">
        <v>15914</v>
      </c>
      <c r="E7630" s="381" t="s">
        <v>11</v>
      </c>
      <c r="F7630" s="80">
        <v>125.99999999999999</v>
      </c>
      <c r="G7630" s="99">
        <v>56.699999999999996</v>
      </c>
      <c r="H7630" s="99">
        <v>150.93539999999999</v>
      </c>
      <c r="I7630" s="586">
        <f t="shared" si="195"/>
        <v>124.74</v>
      </c>
    </row>
    <row r="7631" spans="2:9" ht="20.100000000000001" customHeight="1" thickTop="1" thickBot="1">
      <c r="B7631" s="188" t="s">
        <v>15915</v>
      </c>
      <c r="C7631" s="369" t="s">
        <v>15916</v>
      </c>
      <c r="D7631" s="354" t="s">
        <v>15917</v>
      </c>
      <c r="E7631" s="381" t="s">
        <v>11</v>
      </c>
      <c r="F7631" s="80">
        <v>120.26</v>
      </c>
      <c r="G7631" s="99">
        <v>54.117000000000004</v>
      </c>
      <c r="H7631" s="99">
        <v>144.05945400000002</v>
      </c>
      <c r="I7631" s="586">
        <f t="shared" si="195"/>
        <v>119.05740000000002</v>
      </c>
    </row>
    <row r="7632" spans="2:9" ht="20.100000000000001" customHeight="1" thickTop="1" thickBot="1">
      <c r="B7632" s="188" t="s">
        <v>15918</v>
      </c>
      <c r="C7632" s="369" t="s">
        <v>15919</v>
      </c>
      <c r="D7632" s="399" t="s">
        <v>15920</v>
      </c>
      <c r="E7632" s="456" t="s">
        <v>11</v>
      </c>
      <c r="F7632" s="80">
        <v>95.06</v>
      </c>
      <c r="G7632" s="99">
        <v>42.777000000000001</v>
      </c>
      <c r="H7632" s="99">
        <v>113.87237400000001</v>
      </c>
      <c r="I7632" s="586">
        <f t="shared" si="195"/>
        <v>94.109400000000008</v>
      </c>
    </row>
    <row r="7633" spans="2:9" ht="20.100000000000001" customHeight="1" thickTop="1" thickBot="1">
      <c r="B7633" s="188" t="s">
        <v>15921</v>
      </c>
      <c r="C7633" s="369" t="s">
        <v>15922</v>
      </c>
      <c r="D7633" s="354" t="s">
        <v>15923</v>
      </c>
      <c r="E7633" s="381" t="s">
        <v>11</v>
      </c>
      <c r="F7633" s="80">
        <v>61.18</v>
      </c>
      <c r="G7633" s="99">
        <v>27.530999999999999</v>
      </c>
      <c r="H7633" s="99">
        <v>73.28752200000001</v>
      </c>
      <c r="I7633" s="586">
        <f t="shared" si="195"/>
        <v>60.568200000000012</v>
      </c>
    </row>
    <row r="7634" spans="2:9" ht="20.100000000000001" customHeight="1" thickTop="1" thickBot="1">
      <c r="B7634" s="188" t="s">
        <v>15924</v>
      </c>
      <c r="C7634" s="369" t="s">
        <v>15925</v>
      </c>
      <c r="D7634" s="354" t="s">
        <v>15926</v>
      </c>
      <c r="E7634" s="381" t="s">
        <v>11</v>
      </c>
      <c r="F7634" s="80">
        <v>158.06</v>
      </c>
      <c r="G7634" s="99">
        <v>71.12700000000001</v>
      </c>
      <c r="H7634" s="99">
        <v>189.34007400000002</v>
      </c>
      <c r="I7634" s="586">
        <f t="shared" si="195"/>
        <v>156.47940000000003</v>
      </c>
    </row>
    <row r="7635" spans="2:9" ht="20.100000000000001" customHeight="1" thickTop="1" thickBot="1">
      <c r="B7635" s="188" t="s">
        <v>15927</v>
      </c>
      <c r="C7635" s="369" t="s">
        <v>15928</v>
      </c>
      <c r="D7635" s="354" t="s">
        <v>15929</v>
      </c>
      <c r="E7635" s="381" t="s">
        <v>11</v>
      </c>
      <c r="F7635" s="80">
        <v>175</v>
      </c>
      <c r="G7635" s="99">
        <v>78.75</v>
      </c>
      <c r="H7635" s="99">
        <v>209.63249999999999</v>
      </c>
      <c r="I7635" s="586">
        <f t="shared" si="195"/>
        <v>173.25</v>
      </c>
    </row>
    <row r="7636" spans="2:9" ht="20.100000000000001" customHeight="1" thickTop="1" thickBot="1">
      <c r="B7636" s="188" t="s">
        <v>15930</v>
      </c>
      <c r="C7636" s="369" t="s">
        <v>15931</v>
      </c>
      <c r="D7636" s="354" t="s">
        <v>15932</v>
      </c>
      <c r="E7636" s="381" t="s">
        <v>11</v>
      </c>
      <c r="F7636" s="80">
        <v>114.1</v>
      </c>
      <c r="G7636" s="99">
        <v>51.344999999999999</v>
      </c>
      <c r="H7636" s="99">
        <v>136.68038999999999</v>
      </c>
      <c r="I7636" s="586">
        <f t="shared" si="195"/>
        <v>112.95899999999999</v>
      </c>
    </row>
    <row r="7637" spans="2:9" ht="20.100000000000001" customHeight="1" thickTop="1" thickBot="1">
      <c r="B7637" s="188" t="s">
        <v>15933</v>
      </c>
      <c r="C7637" s="369" t="s">
        <v>15934</v>
      </c>
      <c r="D7637" s="354" t="s">
        <v>15935</v>
      </c>
      <c r="E7637" s="381" t="s">
        <v>11</v>
      </c>
      <c r="F7637" s="80">
        <v>125.3</v>
      </c>
      <c r="G7637" s="99">
        <v>56.384999999999998</v>
      </c>
      <c r="H7637" s="99">
        <v>150.09687</v>
      </c>
      <c r="I7637" s="586">
        <f t="shared" si="195"/>
        <v>124.047</v>
      </c>
    </row>
    <row r="7638" spans="2:9" ht="20.100000000000001" customHeight="1" thickTop="1" thickBot="1">
      <c r="B7638" s="188" t="s">
        <v>15936</v>
      </c>
      <c r="C7638" s="369" t="s">
        <v>15937</v>
      </c>
      <c r="D7638" s="354" t="s">
        <v>15938</v>
      </c>
      <c r="E7638" s="381" t="s">
        <v>11</v>
      </c>
      <c r="F7638" s="80">
        <v>100.52</v>
      </c>
      <c r="G7638" s="99">
        <v>45.234000000000002</v>
      </c>
      <c r="H7638" s="99">
        <v>120.412908</v>
      </c>
      <c r="I7638" s="586">
        <f t="shared" si="195"/>
        <v>99.514800000000008</v>
      </c>
    </row>
    <row r="7639" spans="2:9" ht="20.100000000000001" customHeight="1" thickTop="1" thickBot="1">
      <c r="B7639" s="188" t="s">
        <v>15939</v>
      </c>
      <c r="C7639" s="369" t="s">
        <v>15940</v>
      </c>
      <c r="D7639" s="354" t="s">
        <v>15941</v>
      </c>
      <c r="E7639" s="381" t="s">
        <v>11</v>
      </c>
      <c r="F7639" s="80">
        <v>277.2</v>
      </c>
      <c r="G7639" s="99">
        <v>124.74</v>
      </c>
      <c r="H7639" s="99">
        <v>332.05788000000001</v>
      </c>
      <c r="I7639" s="586">
        <f t="shared" si="195"/>
        <v>274.428</v>
      </c>
    </row>
    <row r="7640" spans="2:9" ht="20.100000000000001" customHeight="1" thickTop="1" thickBot="1">
      <c r="B7640" s="188" t="s">
        <v>15942</v>
      </c>
      <c r="C7640" s="369" t="s">
        <v>15943</v>
      </c>
      <c r="D7640" s="354" t="s">
        <v>15944</v>
      </c>
      <c r="E7640" s="381" t="s">
        <v>11</v>
      </c>
      <c r="F7640" s="80">
        <v>72.52</v>
      </c>
      <c r="G7640" s="99">
        <v>32.634</v>
      </c>
      <c r="H7640" s="99">
        <v>86.871708000000012</v>
      </c>
      <c r="I7640" s="586">
        <f t="shared" si="195"/>
        <v>71.794800000000009</v>
      </c>
    </row>
    <row r="7641" spans="2:9" ht="20.100000000000001" customHeight="1" thickTop="1" thickBot="1">
      <c r="B7641" s="188" t="s">
        <v>15945</v>
      </c>
      <c r="C7641" s="369" t="s">
        <v>15946</v>
      </c>
      <c r="D7641" s="354" t="s">
        <v>15947</v>
      </c>
      <c r="E7641" s="381" t="s">
        <v>11</v>
      </c>
      <c r="F7641" s="80">
        <v>91</v>
      </c>
      <c r="G7641" s="99">
        <v>40.950000000000003</v>
      </c>
      <c r="H7641" s="99">
        <v>109.00890000000001</v>
      </c>
      <c r="I7641" s="586">
        <f t="shared" si="195"/>
        <v>90.090000000000018</v>
      </c>
    </row>
    <row r="7642" spans="2:9" ht="20.100000000000001" customHeight="1" thickTop="1" thickBot="1">
      <c r="B7642" s="188" t="s">
        <v>15948</v>
      </c>
      <c r="C7642" s="369" t="s">
        <v>15949</v>
      </c>
      <c r="D7642" s="354" t="s">
        <v>15950</v>
      </c>
      <c r="E7642" s="381" t="s">
        <v>11</v>
      </c>
      <c r="F7642" s="80">
        <v>125.99999999999999</v>
      </c>
      <c r="G7642" s="99">
        <v>56.699999999999996</v>
      </c>
      <c r="H7642" s="99">
        <v>150.93539999999999</v>
      </c>
      <c r="I7642" s="586">
        <f t="shared" si="195"/>
        <v>124.74</v>
      </c>
    </row>
    <row r="7643" spans="2:9" ht="20.100000000000001" customHeight="1" thickTop="1" thickBot="1">
      <c r="B7643" s="188" t="s">
        <v>15951</v>
      </c>
      <c r="C7643" s="369" t="s">
        <v>15952</v>
      </c>
      <c r="D7643" s="354" t="s">
        <v>15953</v>
      </c>
      <c r="E7643" s="381" t="s">
        <v>11</v>
      </c>
      <c r="F7643" s="80">
        <v>110.6</v>
      </c>
      <c r="G7643" s="99">
        <v>49.769999999999996</v>
      </c>
      <c r="H7643" s="99">
        <v>132.48774</v>
      </c>
      <c r="I7643" s="586">
        <f t="shared" si="195"/>
        <v>109.494</v>
      </c>
    </row>
    <row r="7644" spans="2:9" ht="20.100000000000001" customHeight="1" thickTop="1" thickBot="1">
      <c r="B7644" s="188" t="s">
        <v>15954</v>
      </c>
      <c r="C7644" s="369" t="s">
        <v>15955</v>
      </c>
      <c r="D7644" s="354" t="s">
        <v>15956</v>
      </c>
      <c r="E7644" s="381" t="s">
        <v>11</v>
      </c>
      <c r="F7644" s="80">
        <v>43.4</v>
      </c>
      <c r="G7644" s="99">
        <v>19.53</v>
      </c>
      <c r="H7644" s="99">
        <v>51.98886000000001</v>
      </c>
      <c r="I7644" s="586">
        <f t="shared" si="195"/>
        <v>42.966000000000008</v>
      </c>
    </row>
    <row r="7645" spans="2:9" ht="20.100000000000001" customHeight="1" thickTop="1" thickBot="1">
      <c r="B7645" s="188" t="s">
        <v>15957</v>
      </c>
      <c r="C7645" s="369" t="s">
        <v>15958</v>
      </c>
      <c r="D7645" s="354" t="s">
        <v>15959</v>
      </c>
      <c r="E7645" s="381" t="s">
        <v>11</v>
      </c>
      <c r="F7645" s="80">
        <v>94.5</v>
      </c>
      <c r="G7645" s="99">
        <v>42.524999999999999</v>
      </c>
      <c r="H7645" s="99">
        <v>113.20155000000001</v>
      </c>
      <c r="I7645" s="586">
        <f t="shared" si="195"/>
        <v>93.555000000000007</v>
      </c>
    </row>
    <row r="7646" spans="2:9" ht="20.100000000000001" customHeight="1" thickTop="1" thickBot="1">
      <c r="B7646" s="188" t="s">
        <v>15960</v>
      </c>
      <c r="C7646" s="369" t="s">
        <v>15961</v>
      </c>
      <c r="D7646" s="354" t="s">
        <v>15962</v>
      </c>
      <c r="E7646" s="381" t="s">
        <v>11</v>
      </c>
      <c r="F7646" s="80">
        <v>116.33999999999999</v>
      </c>
      <c r="G7646" s="99">
        <v>52.352999999999994</v>
      </c>
      <c r="H7646" s="99">
        <v>139.363686</v>
      </c>
      <c r="I7646" s="586">
        <f t="shared" si="195"/>
        <v>115.17660000000001</v>
      </c>
    </row>
    <row r="7647" spans="2:9" ht="20.100000000000001" customHeight="1" thickTop="1" thickBot="1">
      <c r="B7647" s="188" t="s">
        <v>15963</v>
      </c>
      <c r="C7647" s="369" t="s">
        <v>15964</v>
      </c>
      <c r="D7647" s="354" t="s">
        <v>15965</v>
      </c>
      <c r="E7647" s="381" t="s">
        <v>11</v>
      </c>
      <c r="F7647" s="80">
        <v>135.79999999999998</v>
      </c>
      <c r="G7647" s="99">
        <v>61.109999999999992</v>
      </c>
      <c r="H7647" s="99">
        <v>162.67482000000001</v>
      </c>
      <c r="I7647" s="586">
        <f t="shared" si="195"/>
        <v>134.44200000000001</v>
      </c>
    </row>
    <row r="7648" spans="2:9" ht="20.100000000000001" customHeight="1" thickTop="1" thickBot="1">
      <c r="B7648" s="188" t="s">
        <v>15966</v>
      </c>
      <c r="C7648" s="369" t="s">
        <v>15967</v>
      </c>
      <c r="D7648" s="354" t="s">
        <v>15968</v>
      </c>
      <c r="E7648" s="381" t="s">
        <v>11</v>
      </c>
      <c r="F7648" s="80">
        <v>147</v>
      </c>
      <c r="G7648" s="99">
        <v>66.150000000000006</v>
      </c>
      <c r="H7648" s="99">
        <v>176.09130000000002</v>
      </c>
      <c r="I7648" s="586">
        <f t="shared" si="195"/>
        <v>145.53000000000003</v>
      </c>
    </row>
    <row r="7649" spans="2:9" ht="20.100000000000001" customHeight="1" thickTop="1" thickBot="1">
      <c r="B7649" s="188" t="s">
        <v>15969</v>
      </c>
      <c r="C7649" s="369" t="s">
        <v>15970</v>
      </c>
      <c r="D7649" s="354" t="s">
        <v>15971</v>
      </c>
      <c r="E7649" s="381" t="s">
        <v>11</v>
      </c>
      <c r="F7649" s="80">
        <v>175</v>
      </c>
      <c r="G7649" s="99">
        <v>78.75</v>
      </c>
      <c r="H7649" s="99">
        <v>209.63249999999999</v>
      </c>
      <c r="I7649" s="586">
        <f t="shared" si="195"/>
        <v>173.25</v>
      </c>
    </row>
    <row r="7650" spans="2:9" ht="20.100000000000001" customHeight="1" thickTop="1" thickBot="1">
      <c r="B7650" s="188" t="s">
        <v>15972</v>
      </c>
      <c r="C7650" s="369" t="s">
        <v>15973</v>
      </c>
      <c r="D7650" s="354" t="s">
        <v>15974</v>
      </c>
      <c r="E7650" s="381" t="s">
        <v>11</v>
      </c>
      <c r="F7650" s="80">
        <v>46.9</v>
      </c>
      <c r="G7650" s="99">
        <v>21.105</v>
      </c>
      <c r="H7650" s="99">
        <v>56.181510000000003</v>
      </c>
      <c r="I7650" s="586">
        <f t="shared" si="195"/>
        <v>46.431000000000004</v>
      </c>
    </row>
    <row r="7651" spans="2:9" ht="20.100000000000001" customHeight="1" thickTop="1" thickBot="1">
      <c r="B7651" s="188" t="s">
        <v>15975</v>
      </c>
      <c r="C7651" s="369" t="s">
        <v>15976</v>
      </c>
      <c r="D7651" s="354" t="s">
        <v>15977</v>
      </c>
      <c r="E7651" s="381" t="s">
        <v>11</v>
      </c>
      <c r="F7651" s="138">
        <v>127.39999999999999</v>
      </c>
      <c r="G7651" s="99">
        <v>57.33</v>
      </c>
      <c r="H7651" s="99">
        <v>152.61246</v>
      </c>
      <c r="I7651" s="586">
        <f t="shared" si="195"/>
        <v>126.126</v>
      </c>
    </row>
    <row r="7652" spans="2:9" ht="20.100000000000001" customHeight="1" thickTop="1" thickBot="1">
      <c r="B7652" s="188" t="s">
        <v>15978</v>
      </c>
      <c r="C7652" s="369" t="s">
        <v>15979</v>
      </c>
      <c r="D7652" s="354" t="s">
        <v>15980</v>
      </c>
      <c r="E7652" s="381" t="s">
        <v>11</v>
      </c>
      <c r="F7652" s="80">
        <v>180.6</v>
      </c>
      <c r="G7652" s="99">
        <v>81.27</v>
      </c>
      <c r="H7652" s="99">
        <v>216.34074000000001</v>
      </c>
      <c r="I7652" s="586">
        <f t="shared" si="195"/>
        <v>178.79400000000001</v>
      </c>
    </row>
    <row r="7653" spans="2:9" ht="20.100000000000001" customHeight="1" thickTop="1" thickBot="1">
      <c r="B7653" s="188" t="s">
        <v>15981</v>
      </c>
      <c r="C7653" s="369" t="s">
        <v>15982</v>
      </c>
      <c r="D7653" s="354" t="s">
        <v>15983</v>
      </c>
      <c r="E7653" s="381" t="s">
        <v>11</v>
      </c>
      <c r="F7653" s="80">
        <v>61.56</v>
      </c>
      <c r="G7653" s="107">
        <v>27.702000000000002</v>
      </c>
      <c r="H7653" s="99">
        <v>73.74272400000001</v>
      </c>
      <c r="I7653" s="586">
        <f t="shared" si="195"/>
        <v>60.944400000000009</v>
      </c>
    </row>
    <row r="7654" spans="2:9" ht="20.100000000000001" customHeight="1" thickTop="1" thickBot="1">
      <c r="B7654" s="188" t="s">
        <v>15984</v>
      </c>
      <c r="C7654" s="369" t="s">
        <v>15985</v>
      </c>
      <c r="D7654" s="354" t="s">
        <v>15986</v>
      </c>
      <c r="E7654" s="381" t="s">
        <v>11</v>
      </c>
      <c r="F7654" s="80">
        <v>502.61698260000003</v>
      </c>
      <c r="G7654" s="107">
        <v>226.17764217000001</v>
      </c>
      <c r="H7654" s="99">
        <v>602.08488345654007</v>
      </c>
      <c r="I7654" s="586">
        <f t="shared" si="195"/>
        <v>497.59081277400009</v>
      </c>
    </row>
    <row r="7655" spans="2:9" ht="20.100000000000001" customHeight="1" thickTop="1" thickBot="1">
      <c r="B7655" s="188" t="s">
        <v>15987</v>
      </c>
      <c r="C7655" s="369" t="s">
        <v>15988</v>
      </c>
      <c r="D7655" s="354" t="s">
        <v>15989</v>
      </c>
      <c r="E7655" s="381" t="s">
        <v>11</v>
      </c>
      <c r="F7655" s="80">
        <v>614.57400000000007</v>
      </c>
      <c r="G7655" s="107">
        <v>276.55830000000003</v>
      </c>
      <c r="H7655" s="99">
        <v>736.19819460000019</v>
      </c>
      <c r="I7655" s="586">
        <f t="shared" si="195"/>
        <v>608.42826000000014</v>
      </c>
    </row>
    <row r="7656" spans="2:9" ht="20.100000000000001" customHeight="1" thickTop="1" thickBot="1">
      <c r="B7656" s="188" t="s">
        <v>15990</v>
      </c>
      <c r="C7656" s="369" t="s">
        <v>15991</v>
      </c>
      <c r="D7656" s="354" t="s">
        <v>15992</v>
      </c>
      <c r="E7656" s="381" t="s">
        <v>11</v>
      </c>
      <c r="F7656" s="80">
        <v>252.8064</v>
      </c>
      <c r="G7656" s="107">
        <v>113.76288</v>
      </c>
      <c r="H7656" s="99">
        <v>302.83678656000001</v>
      </c>
      <c r="I7656" s="586">
        <f t="shared" si="195"/>
        <v>250.27833600000002</v>
      </c>
    </row>
    <row r="7657" spans="2:9" ht="20.100000000000001" customHeight="1" thickTop="1" thickBot="1">
      <c r="B7657" s="188" t="s">
        <v>15993</v>
      </c>
      <c r="C7657" s="369" t="s">
        <v>15994</v>
      </c>
      <c r="D7657" s="354" t="s">
        <v>15995</v>
      </c>
      <c r="E7657" s="381" t="s">
        <v>11</v>
      </c>
      <c r="F7657" s="80">
        <v>253.49039999999999</v>
      </c>
      <c r="G7657" s="107">
        <v>114.07068</v>
      </c>
      <c r="H7657" s="99">
        <v>303.65615015999998</v>
      </c>
      <c r="I7657" s="586">
        <f t="shared" si="195"/>
        <v>250.95549599999998</v>
      </c>
    </row>
    <row r="7658" spans="2:9" ht="20.100000000000001" customHeight="1" thickTop="1" thickBot="1">
      <c r="B7658" s="188" t="s">
        <v>15996</v>
      </c>
      <c r="C7658" s="369" t="s">
        <v>15997</v>
      </c>
      <c r="D7658" s="354" t="s">
        <v>15998</v>
      </c>
      <c r="E7658" s="381" t="s">
        <v>11</v>
      </c>
      <c r="F7658" s="80">
        <v>99.371520000000004</v>
      </c>
      <c r="G7658" s="107">
        <v>44.717184000000003</v>
      </c>
      <c r="H7658" s="99">
        <v>119.03714380800002</v>
      </c>
      <c r="I7658" s="586">
        <f t="shared" si="195"/>
        <v>98.377804800000021</v>
      </c>
    </row>
    <row r="7659" spans="2:9" ht="20.100000000000001" customHeight="1" thickTop="1" thickBot="1">
      <c r="B7659" s="188" t="s">
        <v>15999</v>
      </c>
      <c r="C7659" s="369" t="s">
        <v>16000</v>
      </c>
      <c r="D7659" s="354" t="s">
        <v>16001</v>
      </c>
      <c r="E7659" s="381" t="s">
        <v>11</v>
      </c>
      <c r="F7659" s="80">
        <v>992.14200000000005</v>
      </c>
      <c r="G7659" s="107">
        <v>446.46390000000002</v>
      </c>
      <c r="H7659" s="99">
        <v>1188.4869018000002</v>
      </c>
      <c r="I7659" s="586">
        <f t="shared" si="195"/>
        <v>982.22058000000015</v>
      </c>
    </row>
    <row r="7660" spans="2:9" ht="20.100000000000001" customHeight="1" thickTop="1" thickBot="1">
      <c r="B7660" s="188" t="s">
        <v>16002</v>
      </c>
      <c r="C7660" s="369" t="s">
        <v>16003</v>
      </c>
      <c r="D7660" s="354" t="s">
        <v>16004</v>
      </c>
      <c r="E7660" s="381" t="s">
        <v>11</v>
      </c>
      <c r="F7660" s="80">
        <v>834.13799999999992</v>
      </c>
      <c r="G7660" s="107">
        <v>375.3621</v>
      </c>
      <c r="H7660" s="99">
        <v>999.2139102000001</v>
      </c>
      <c r="I7660" s="586">
        <f t="shared" si="195"/>
        <v>825.79662000000008</v>
      </c>
    </row>
    <row r="7661" spans="2:9" ht="20.100000000000001" customHeight="1" thickTop="1" thickBot="1">
      <c r="B7661" s="188" t="s">
        <v>16005</v>
      </c>
      <c r="C7661" s="369" t="s">
        <v>16006</v>
      </c>
      <c r="D7661" s="354" t="s">
        <v>16007</v>
      </c>
      <c r="E7661" s="381" t="s">
        <v>11</v>
      </c>
      <c r="F7661" s="80">
        <v>31.68</v>
      </c>
      <c r="G7661" s="107">
        <v>14.256</v>
      </c>
      <c r="H7661" s="99">
        <v>37.949472</v>
      </c>
      <c r="I7661" s="586">
        <f t="shared" si="195"/>
        <v>31.363200000000003</v>
      </c>
    </row>
    <row r="7662" spans="2:9" ht="20.100000000000001" customHeight="1" thickTop="1" thickBot="1">
      <c r="B7662" s="188" t="s">
        <v>16008</v>
      </c>
      <c r="C7662" s="369" t="s">
        <v>16009</v>
      </c>
      <c r="D7662" s="354" t="s">
        <v>16010</v>
      </c>
      <c r="E7662" s="381" t="s">
        <v>11</v>
      </c>
      <c r="F7662" s="80">
        <v>448.15679999999998</v>
      </c>
      <c r="G7662" s="107">
        <v>201.67055999999999</v>
      </c>
      <c r="H7662" s="99">
        <v>536.84703072000002</v>
      </c>
      <c r="I7662" s="586">
        <f t="shared" si="195"/>
        <v>443.67523200000005</v>
      </c>
    </row>
    <row r="7663" spans="2:9" ht="20.100000000000001" customHeight="1" thickTop="1" thickBot="1">
      <c r="B7663" s="188" t="s">
        <v>16011</v>
      </c>
      <c r="C7663" s="369" t="s">
        <v>16012</v>
      </c>
      <c r="D7663" s="354" t="s">
        <v>16013</v>
      </c>
      <c r="E7663" s="381" t="s">
        <v>11</v>
      </c>
      <c r="F7663" s="80">
        <v>582.93899999999996</v>
      </c>
      <c r="G7663" s="107">
        <v>262.32254999999998</v>
      </c>
      <c r="H7663" s="99">
        <v>698.30262809999999</v>
      </c>
      <c r="I7663" s="586">
        <f t="shared" si="195"/>
        <v>577.10960999999998</v>
      </c>
    </row>
    <row r="7664" spans="2:9" ht="20.100000000000001" customHeight="1" thickTop="1" thickBot="1">
      <c r="B7664" s="188" t="s">
        <v>16014</v>
      </c>
      <c r="C7664" s="369" t="s">
        <v>16015</v>
      </c>
      <c r="D7664" s="354" t="s">
        <v>16016</v>
      </c>
      <c r="E7664" s="381" t="s">
        <v>11</v>
      </c>
      <c r="F7664" s="80">
        <v>294.18839999999994</v>
      </c>
      <c r="G7664" s="107">
        <v>132.38477999999998</v>
      </c>
      <c r="H7664" s="99">
        <v>352.40828435999998</v>
      </c>
      <c r="I7664" s="586">
        <f t="shared" si="195"/>
        <v>291.24651599999999</v>
      </c>
    </row>
    <row r="7665" spans="2:9" ht="20.100000000000001" customHeight="1" thickTop="1" thickBot="1">
      <c r="B7665" s="188" t="s">
        <v>16017</v>
      </c>
      <c r="C7665" s="369" t="s">
        <v>16018</v>
      </c>
      <c r="D7665" s="399" t="s">
        <v>16019</v>
      </c>
      <c r="E7665" s="399" t="s">
        <v>11</v>
      </c>
      <c r="F7665" s="80">
        <v>738.51069599999994</v>
      </c>
      <c r="G7665" s="107">
        <v>332.32981319999999</v>
      </c>
      <c r="H7665" s="99">
        <v>884.66196273840001</v>
      </c>
      <c r="I7665" s="586">
        <f t="shared" si="195"/>
        <v>731.12558904000002</v>
      </c>
    </row>
    <row r="7666" spans="2:9" ht="20.100000000000001" customHeight="1" thickTop="1" thickBot="1">
      <c r="B7666" s="188"/>
      <c r="C7666" s="369" t="s">
        <v>16020</v>
      </c>
      <c r="D7666" s="231" t="s">
        <v>16021</v>
      </c>
      <c r="E7666" s="399" t="s">
        <v>11</v>
      </c>
      <c r="F7666" s="80">
        <v>323.53199999999998</v>
      </c>
      <c r="G7666" s="107">
        <v>145.58939999999998</v>
      </c>
      <c r="H7666" s="99">
        <v>387.55898279999997</v>
      </c>
      <c r="I7666" s="586">
        <f t="shared" si="195"/>
        <v>320.29667999999998</v>
      </c>
    </row>
    <row r="7667" spans="2:9" ht="20.100000000000001" customHeight="1" thickTop="1" thickBot="1">
      <c r="B7667" s="188"/>
      <c r="C7667" s="495" t="s">
        <v>16022</v>
      </c>
      <c r="D7667" s="496" t="s">
        <v>16023</v>
      </c>
      <c r="E7667" s="497" t="s">
        <v>11</v>
      </c>
      <c r="F7667" s="80">
        <v>451.44</v>
      </c>
      <c r="G7667" s="107">
        <v>203.148</v>
      </c>
      <c r="H7667" s="99">
        <v>540.77997600000003</v>
      </c>
      <c r="I7667" s="586">
        <f t="shared" si="195"/>
        <v>446.92560000000003</v>
      </c>
    </row>
    <row r="7668" spans="2:9" ht="20.100000000000001" customHeight="1" thickTop="1" thickBot="1">
      <c r="B7668" s="188" t="s">
        <v>16024</v>
      </c>
      <c r="C7668" s="369" t="s">
        <v>16025</v>
      </c>
      <c r="D7668" s="354" t="s">
        <v>16026</v>
      </c>
      <c r="E7668" s="387" t="s">
        <v>11</v>
      </c>
      <c r="F7668" s="80">
        <v>340.7004</v>
      </c>
      <c r="G7668" s="107">
        <v>153.31518</v>
      </c>
      <c r="H7668" s="99">
        <v>408.12500916000005</v>
      </c>
      <c r="I7668" s="586">
        <f t="shared" si="195"/>
        <v>337.29339600000003</v>
      </c>
    </row>
    <row r="7669" spans="2:9" ht="20.100000000000001" customHeight="1" thickTop="1" thickBot="1">
      <c r="B7669" s="188" t="s">
        <v>16027</v>
      </c>
      <c r="C7669" s="369" t="s">
        <v>16028</v>
      </c>
      <c r="D7669" s="354" t="s">
        <v>16029</v>
      </c>
      <c r="E7669" s="387" t="s">
        <v>11</v>
      </c>
      <c r="F7669" s="80">
        <v>281.39759999999995</v>
      </c>
      <c r="G7669" s="107">
        <v>126.62891999999998</v>
      </c>
      <c r="H7669" s="99">
        <v>337.08618503999998</v>
      </c>
      <c r="I7669" s="586">
        <f t="shared" si="195"/>
        <v>278.58362399999999</v>
      </c>
    </row>
    <row r="7670" spans="2:9" ht="20.100000000000001" customHeight="1" thickTop="1" thickBot="1">
      <c r="B7670" s="188" t="s">
        <v>16030</v>
      </c>
      <c r="C7670" s="369" t="s">
        <v>16031</v>
      </c>
      <c r="D7670" s="354" t="s">
        <v>16032</v>
      </c>
      <c r="E7670" s="387" t="s">
        <v>11</v>
      </c>
      <c r="F7670" s="80">
        <v>554.65559999999994</v>
      </c>
      <c r="G7670" s="107">
        <v>249.59501999999998</v>
      </c>
      <c r="H7670" s="99">
        <v>664.42194324000002</v>
      </c>
      <c r="I7670" s="586">
        <f t="shared" si="195"/>
        <v>549.10904400000004</v>
      </c>
    </row>
    <row r="7671" spans="2:9" ht="20.100000000000001" customHeight="1" thickTop="1" thickBot="1">
      <c r="B7671" s="188" t="s">
        <v>15987</v>
      </c>
      <c r="C7671" s="369" t="s">
        <v>16033</v>
      </c>
      <c r="D7671" s="354" t="s">
        <v>16034</v>
      </c>
      <c r="E7671" s="387" t="s">
        <v>11</v>
      </c>
      <c r="F7671" s="80">
        <v>205.67025000000001</v>
      </c>
      <c r="G7671" s="107">
        <v>92.551612500000005</v>
      </c>
      <c r="H7671" s="99">
        <v>246.37239247500003</v>
      </c>
      <c r="I7671" s="586">
        <f t="shared" si="195"/>
        <v>203.61354750000004</v>
      </c>
    </row>
    <row r="7672" spans="2:9" ht="20.100000000000001" customHeight="1" thickTop="1" thickBot="1">
      <c r="B7672" s="188" t="s">
        <v>16035</v>
      </c>
      <c r="C7672" s="369" t="s">
        <v>16036</v>
      </c>
      <c r="D7672" s="354" t="s">
        <v>16037</v>
      </c>
      <c r="E7672" s="387" t="s">
        <v>11</v>
      </c>
      <c r="F7672" s="80">
        <v>212.407308</v>
      </c>
      <c r="G7672" s="107">
        <v>95.583288600000003</v>
      </c>
      <c r="H7672" s="99">
        <v>254.44271425319999</v>
      </c>
      <c r="I7672" s="586">
        <f t="shared" si="195"/>
        <v>210.28323492000001</v>
      </c>
    </row>
    <row r="7673" spans="2:9" ht="20.100000000000001" customHeight="1" thickTop="1" thickBot="1">
      <c r="B7673" s="188" t="s">
        <v>16017</v>
      </c>
      <c r="C7673" s="369" t="s">
        <v>16038</v>
      </c>
      <c r="D7673" s="354" t="s">
        <v>16039</v>
      </c>
      <c r="E7673" s="387" t="s">
        <v>11</v>
      </c>
      <c r="F7673" s="80">
        <v>236.61953999999994</v>
      </c>
      <c r="G7673" s="107">
        <v>106.47879299999998</v>
      </c>
      <c r="H7673" s="99">
        <v>283.44654696599997</v>
      </c>
      <c r="I7673" s="586">
        <f t="shared" si="195"/>
        <v>234.25334459999999</v>
      </c>
    </row>
    <row r="7674" spans="2:9" ht="20.100000000000001" customHeight="1" thickTop="1" thickBot="1">
      <c r="B7674" s="188" t="s">
        <v>16040</v>
      </c>
      <c r="C7674" s="369" t="s">
        <v>16041</v>
      </c>
      <c r="D7674" s="354" t="s">
        <v>16042</v>
      </c>
      <c r="E7674" s="387" t="s">
        <v>11</v>
      </c>
      <c r="F7674" s="80">
        <v>257.18399999999997</v>
      </c>
      <c r="G7674" s="107">
        <v>115.73279999999998</v>
      </c>
      <c r="H7674" s="99">
        <v>308.08071359999997</v>
      </c>
      <c r="I7674" s="586">
        <f t="shared" si="195"/>
        <v>254.61215999999999</v>
      </c>
    </row>
    <row r="7675" spans="2:9" ht="20.100000000000001" customHeight="1" thickTop="1" thickBot="1">
      <c r="B7675" s="188" t="s">
        <v>16043</v>
      </c>
      <c r="C7675" s="369" t="s">
        <v>16044</v>
      </c>
      <c r="D7675" s="354" t="s">
        <v>16045</v>
      </c>
      <c r="E7675" s="387" t="s">
        <v>11</v>
      </c>
      <c r="F7675" s="80">
        <v>257.18399999999997</v>
      </c>
      <c r="G7675" s="107">
        <v>115.73279999999998</v>
      </c>
      <c r="H7675" s="99">
        <v>308.08071359999997</v>
      </c>
      <c r="I7675" s="586">
        <f t="shared" si="195"/>
        <v>254.61215999999999</v>
      </c>
    </row>
    <row r="7676" spans="2:9" ht="20.100000000000001" customHeight="1" thickTop="1" thickBot="1">
      <c r="B7676" s="188" t="s">
        <v>16046</v>
      </c>
      <c r="C7676" s="369" t="s">
        <v>16047</v>
      </c>
      <c r="D7676" s="354" t="s">
        <v>16048</v>
      </c>
      <c r="E7676" s="387" t="s">
        <v>11</v>
      </c>
      <c r="F7676" s="80">
        <v>388.517472</v>
      </c>
      <c r="G7676" s="107">
        <v>174.83286240000001</v>
      </c>
      <c r="H7676" s="99">
        <v>465.40507970880003</v>
      </c>
      <c r="I7676" s="586">
        <f t="shared" si="195"/>
        <v>384.63229728000005</v>
      </c>
    </row>
    <row r="7677" spans="2:9" ht="20.100000000000001" customHeight="1" thickTop="1" thickBot="1">
      <c r="B7677" s="188" t="s">
        <v>16049</v>
      </c>
      <c r="C7677" s="369" t="s">
        <v>16050</v>
      </c>
      <c r="D7677" s="354" t="s">
        <v>16051</v>
      </c>
      <c r="E7677" s="387" t="s">
        <v>11</v>
      </c>
      <c r="F7677" s="80">
        <v>294.18839999999994</v>
      </c>
      <c r="G7677" s="107">
        <v>132.38477999999998</v>
      </c>
      <c r="H7677" s="99">
        <v>352.40828435999998</v>
      </c>
      <c r="I7677" s="586">
        <f t="shared" si="195"/>
        <v>291.24651599999999</v>
      </c>
    </row>
    <row r="7678" spans="2:9" ht="20.100000000000001" customHeight="1" thickTop="1" thickBot="1">
      <c r="B7678" s="188" t="s">
        <v>16052</v>
      </c>
      <c r="C7678" s="369" t="s">
        <v>16053</v>
      </c>
      <c r="D7678" s="354" t="s">
        <v>16054</v>
      </c>
      <c r="E7678" s="387" t="s">
        <v>11</v>
      </c>
      <c r="F7678" s="80">
        <v>341.86320000000001</v>
      </c>
      <c r="G7678" s="107">
        <v>153.83844000000002</v>
      </c>
      <c r="H7678" s="99">
        <v>409.51792728000004</v>
      </c>
      <c r="I7678" s="586">
        <f t="shared" si="195"/>
        <v>338.44456800000006</v>
      </c>
    </row>
    <row r="7679" spans="2:9" ht="20.100000000000001" customHeight="1" thickTop="1" thickBot="1">
      <c r="B7679" s="188" t="s">
        <v>16055</v>
      </c>
      <c r="C7679" s="369" t="s">
        <v>16056</v>
      </c>
      <c r="D7679" s="354" t="s">
        <v>16057</v>
      </c>
      <c r="E7679" s="387" t="s">
        <v>11</v>
      </c>
      <c r="F7679" s="80">
        <v>197.67599999999999</v>
      </c>
      <c r="G7679" s="107">
        <v>88.9542</v>
      </c>
      <c r="H7679" s="99">
        <v>236.79608039999999</v>
      </c>
      <c r="I7679" s="586">
        <f t="shared" si="195"/>
        <v>195.69924</v>
      </c>
    </row>
    <row r="7680" spans="2:9" ht="20.100000000000001" customHeight="1" thickTop="1" thickBot="1">
      <c r="B7680" s="188" t="s">
        <v>16058</v>
      </c>
      <c r="C7680" s="369" t="s">
        <v>16059</v>
      </c>
      <c r="D7680" s="354" t="s">
        <v>16060</v>
      </c>
      <c r="E7680" s="387" t="s">
        <v>11</v>
      </c>
      <c r="F7680" s="80">
        <v>308.142</v>
      </c>
      <c r="G7680" s="107">
        <v>138.66390000000001</v>
      </c>
      <c r="H7680" s="99">
        <v>369.12330180000009</v>
      </c>
      <c r="I7680" s="586">
        <f t="shared" si="195"/>
        <v>305.06058000000007</v>
      </c>
    </row>
    <row r="7681" spans="2:9" ht="20.100000000000001" customHeight="1" thickTop="1" thickBot="1">
      <c r="B7681" s="188" t="s">
        <v>16061</v>
      </c>
      <c r="C7681" s="369" t="s">
        <v>16062</v>
      </c>
      <c r="D7681" s="354" t="s">
        <v>16063</v>
      </c>
      <c r="E7681" s="387" t="s">
        <v>11</v>
      </c>
      <c r="F7681" s="80">
        <v>418.67297999999994</v>
      </c>
      <c r="G7681" s="107">
        <v>188.40284099999997</v>
      </c>
      <c r="H7681" s="99">
        <v>501.52836274199996</v>
      </c>
      <c r="I7681" s="586">
        <f t="shared" si="195"/>
        <v>414.48625019999997</v>
      </c>
    </row>
    <row r="7682" spans="2:9" ht="20.100000000000001" customHeight="1" thickTop="1" thickBot="1">
      <c r="B7682" s="188" t="s">
        <v>16064</v>
      </c>
      <c r="C7682" s="369" t="s">
        <v>16065</v>
      </c>
      <c r="D7682" s="354" t="s">
        <v>16066</v>
      </c>
      <c r="E7682" s="387" t="s">
        <v>11</v>
      </c>
      <c r="F7682" s="80">
        <v>322.09559999999999</v>
      </c>
      <c r="G7682" s="107">
        <v>144.94301999999999</v>
      </c>
      <c r="H7682" s="99">
        <v>385.83831923999998</v>
      </c>
      <c r="I7682" s="586">
        <f t="shared" si="195"/>
        <v>318.87464399999999</v>
      </c>
    </row>
    <row r="7683" spans="2:9" ht="20.100000000000001" customHeight="1" thickTop="1" thickBot="1">
      <c r="B7683" s="188" t="s">
        <v>16067</v>
      </c>
      <c r="C7683" s="369" t="s">
        <v>16068</v>
      </c>
      <c r="D7683" s="354" t="s">
        <v>16069</v>
      </c>
      <c r="E7683" s="387" t="s">
        <v>11</v>
      </c>
      <c r="F7683" s="80">
        <v>388.4436</v>
      </c>
      <c r="G7683" s="107">
        <v>174.79962</v>
      </c>
      <c r="H7683" s="99">
        <v>465.31658844000009</v>
      </c>
      <c r="I7683" s="586">
        <f t="shared" si="195"/>
        <v>384.55916400000007</v>
      </c>
    </row>
    <row r="7684" spans="2:9" ht="20.100000000000001" customHeight="1" thickTop="1" thickBot="1">
      <c r="B7684" s="188" t="s">
        <v>15930</v>
      </c>
      <c r="C7684" s="369" t="s">
        <v>16070</v>
      </c>
      <c r="D7684" s="354" t="s">
        <v>16071</v>
      </c>
      <c r="E7684" s="387" t="s">
        <v>11</v>
      </c>
      <c r="F7684" s="80">
        <v>423.90899999999999</v>
      </c>
      <c r="G7684" s="107">
        <v>190.75905</v>
      </c>
      <c r="H7684" s="99">
        <v>507.80059110000002</v>
      </c>
      <c r="I7684" s="586">
        <f t="shared" si="195"/>
        <v>419.66991000000002</v>
      </c>
    </row>
    <row r="7685" spans="2:9" ht="20.100000000000001" customHeight="1" thickTop="1" thickBot="1">
      <c r="B7685" s="188" t="s">
        <v>16072</v>
      </c>
      <c r="C7685" s="369" t="s">
        <v>16073</v>
      </c>
      <c r="D7685" s="354" t="s">
        <v>16074</v>
      </c>
      <c r="E7685" s="387" t="s">
        <v>11</v>
      </c>
      <c r="F7685" s="80">
        <v>480.36841199999998</v>
      </c>
      <c r="G7685" s="107">
        <v>216.1657854</v>
      </c>
      <c r="H7685" s="99">
        <v>575.43332073479996</v>
      </c>
      <c r="I7685" s="586">
        <f t="shared" si="195"/>
        <v>475.56472787999996</v>
      </c>
    </row>
    <row r="7686" spans="2:9" ht="20.100000000000001" customHeight="1" thickTop="1" thickBot="1">
      <c r="B7686" s="188" t="s">
        <v>16075</v>
      </c>
      <c r="C7686" s="369" t="s">
        <v>16076</v>
      </c>
      <c r="D7686" s="354" t="s">
        <v>16077</v>
      </c>
      <c r="E7686" s="387" t="s">
        <v>11</v>
      </c>
      <c r="F7686" s="80">
        <v>463.9572</v>
      </c>
      <c r="G7686" s="107">
        <v>208.78074000000001</v>
      </c>
      <c r="H7686" s="99">
        <v>555.7743298800001</v>
      </c>
      <c r="I7686" s="586">
        <f t="shared" si="195"/>
        <v>459.31762800000007</v>
      </c>
    </row>
    <row r="7687" spans="2:9" ht="20.100000000000001" customHeight="1" thickTop="1" thickBot="1">
      <c r="B7687" s="188" t="s">
        <v>15954</v>
      </c>
      <c r="C7687" s="369" t="s">
        <v>16078</v>
      </c>
      <c r="D7687" s="354" t="s">
        <v>16079</v>
      </c>
      <c r="E7687" s="387" t="s">
        <v>11</v>
      </c>
      <c r="F7687" s="80">
        <v>760.88160000000005</v>
      </c>
      <c r="G7687" s="107">
        <v>342.39672000000002</v>
      </c>
      <c r="H7687" s="99">
        <v>911.46006864000015</v>
      </c>
      <c r="I7687" s="586">
        <f t="shared" si="195"/>
        <v>753.27278400000012</v>
      </c>
    </row>
    <row r="7688" spans="2:9" ht="20.100000000000001" customHeight="1" thickTop="1" thickBot="1">
      <c r="B7688" s="188" t="s">
        <v>15951</v>
      </c>
      <c r="C7688" s="369" t="s">
        <v>16080</v>
      </c>
      <c r="D7688" s="354" t="s">
        <v>16081</v>
      </c>
      <c r="E7688" s="387" t="s">
        <v>11</v>
      </c>
      <c r="F7688" s="80">
        <v>462.79439999999994</v>
      </c>
      <c r="G7688" s="107">
        <v>208.25747999999999</v>
      </c>
      <c r="H7688" s="99">
        <v>554.38141175999999</v>
      </c>
      <c r="I7688" s="586">
        <f t="shared" si="195"/>
        <v>458.16645599999998</v>
      </c>
    </row>
    <row r="7689" spans="2:9" ht="20.100000000000001" customHeight="1" thickTop="1" thickBot="1">
      <c r="B7689" s="188" t="s">
        <v>16082</v>
      </c>
      <c r="C7689" s="369" t="s">
        <v>16083</v>
      </c>
      <c r="D7689" s="354" t="s">
        <v>16084</v>
      </c>
      <c r="E7689" s="387" t="s">
        <v>11</v>
      </c>
      <c r="F7689" s="80">
        <v>540.88325999999995</v>
      </c>
      <c r="G7689" s="107">
        <v>243.39746699999998</v>
      </c>
      <c r="H7689" s="99">
        <v>647.92405715399991</v>
      </c>
      <c r="I7689" s="586">
        <f t="shared" si="195"/>
        <v>535.47442739999997</v>
      </c>
    </row>
    <row r="7690" spans="2:9" ht="20.100000000000001" customHeight="1" thickTop="1" thickBot="1">
      <c r="B7690" s="188" t="s">
        <v>15978</v>
      </c>
      <c r="C7690" s="369" t="s">
        <v>16085</v>
      </c>
      <c r="D7690" s="354" t="s">
        <v>16086</v>
      </c>
      <c r="E7690" s="387" t="s">
        <v>11</v>
      </c>
      <c r="F7690" s="80">
        <v>458.21160000000003</v>
      </c>
      <c r="G7690" s="107">
        <v>206.19522000000001</v>
      </c>
      <c r="H7690" s="99">
        <v>548.89167564000002</v>
      </c>
      <c r="I7690" s="586">
        <f t="shared" si="195"/>
        <v>453.62948400000005</v>
      </c>
    </row>
    <row r="7691" spans="2:9" ht="20.100000000000001" customHeight="1" thickTop="1" thickBot="1">
      <c r="B7691" s="188" t="s">
        <v>16087</v>
      </c>
      <c r="C7691" s="369" t="s">
        <v>16088</v>
      </c>
      <c r="D7691" s="354" t="s">
        <v>16089</v>
      </c>
      <c r="E7691" s="387" t="s">
        <v>11</v>
      </c>
      <c r="F7691" s="80">
        <v>611.93512799999996</v>
      </c>
      <c r="G7691" s="107">
        <v>275.37080759999998</v>
      </c>
      <c r="H7691" s="99">
        <v>733.03708983119998</v>
      </c>
      <c r="I7691" s="586">
        <f t="shared" si="195"/>
        <v>605.81577672000003</v>
      </c>
    </row>
    <row r="7692" spans="2:9" ht="20.100000000000001" customHeight="1" thickTop="1" thickBot="1">
      <c r="B7692" s="188" t="s">
        <v>16090</v>
      </c>
      <c r="C7692" s="369" t="s">
        <v>16091</v>
      </c>
      <c r="D7692" s="354" t="s">
        <v>16092</v>
      </c>
      <c r="E7692" s="387" t="s">
        <v>11</v>
      </c>
      <c r="F7692" s="80">
        <v>546.65280000000007</v>
      </c>
      <c r="G7692" s="107">
        <v>245.99376000000004</v>
      </c>
      <c r="H7692" s="99">
        <v>654.83538912000017</v>
      </c>
      <c r="I7692" s="586">
        <f t="shared" si="195"/>
        <v>541.18627200000014</v>
      </c>
    </row>
    <row r="7693" spans="2:9" ht="20.100000000000001" customHeight="1" thickTop="1" thickBot="1">
      <c r="B7693" s="188" t="s">
        <v>16093</v>
      </c>
      <c r="C7693" s="369" t="s">
        <v>16094</v>
      </c>
      <c r="D7693" s="354" t="s">
        <v>16095</v>
      </c>
      <c r="E7693" s="387" t="s">
        <v>11</v>
      </c>
      <c r="F7693" s="80">
        <v>380.32794000000001</v>
      </c>
      <c r="G7693" s="107">
        <v>171.14757300000002</v>
      </c>
      <c r="H7693" s="99">
        <v>455.59483932600006</v>
      </c>
      <c r="I7693" s="586">
        <f t="shared" si="195"/>
        <v>376.52466060000006</v>
      </c>
    </row>
    <row r="7694" spans="2:9" ht="20.100000000000001" customHeight="1" thickTop="1" thickBot="1">
      <c r="B7694" s="188" t="s">
        <v>16096</v>
      </c>
      <c r="C7694" s="369" t="s">
        <v>16097</v>
      </c>
      <c r="D7694" s="354" t="s">
        <v>16098</v>
      </c>
      <c r="E7694" s="387" t="s">
        <v>11</v>
      </c>
      <c r="F7694" s="80">
        <v>344.18880000000001</v>
      </c>
      <c r="G7694" s="107">
        <v>154.88496000000001</v>
      </c>
      <c r="H7694" s="99">
        <v>412.30376352000008</v>
      </c>
      <c r="I7694" s="586">
        <f t="shared" ref="I7694:I7727" si="196">H7694/1.21</f>
        <v>340.74691200000007</v>
      </c>
    </row>
    <row r="7695" spans="2:9" ht="20.100000000000001" customHeight="1" thickTop="1" thickBot="1">
      <c r="B7695" s="188" t="s">
        <v>16099</v>
      </c>
      <c r="C7695" s="369" t="s">
        <v>16100</v>
      </c>
      <c r="D7695" s="354" t="s">
        <v>16101</v>
      </c>
      <c r="E7695" s="387" t="s">
        <v>11</v>
      </c>
      <c r="F7695" s="80">
        <v>831.5360639999999</v>
      </c>
      <c r="G7695" s="107">
        <v>374.19122879999998</v>
      </c>
      <c r="H7695" s="99">
        <v>996.0970510656</v>
      </c>
      <c r="I7695" s="586">
        <f t="shared" si="196"/>
        <v>823.22070336000002</v>
      </c>
    </row>
    <row r="7696" spans="2:9" ht="20.100000000000001" customHeight="1" thickTop="1" thickBot="1">
      <c r="B7696" s="188" t="s">
        <v>16102</v>
      </c>
      <c r="C7696" s="369" t="s">
        <v>16103</v>
      </c>
      <c r="D7696" s="354" t="s">
        <v>16104</v>
      </c>
      <c r="E7696" s="387" t="s">
        <v>11</v>
      </c>
      <c r="F7696" s="80">
        <v>695.01445200000001</v>
      </c>
      <c r="G7696" s="107">
        <v>312.75650339999999</v>
      </c>
      <c r="H7696" s="99">
        <v>832.55781205079995</v>
      </c>
      <c r="I7696" s="586">
        <f t="shared" si="196"/>
        <v>688.06430748000002</v>
      </c>
    </row>
    <row r="7697" spans="2:9" ht="20.100000000000001" customHeight="1" thickTop="1" thickBot="1">
      <c r="B7697" s="188" t="s">
        <v>16105</v>
      </c>
      <c r="C7697" s="369" t="s">
        <v>16106</v>
      </c>
      <c r="D7697" s="354" t="s">
        <v>16107</v>
      </c>
      <c r="E7697" s="387" t="s">
        <v>11</v>
      </c>
      <c r="F7697" s="80">
        <v>136.80000000000001</v>
      </c>
      <c r="G7697" s="107">
        <v>61.560000000000009</v>
      </c>
      <c r="H7697" s="99">
        <v>163.87272000000004</v>
      </c>
      <c r="I7697" s="586">
        <f t="shared" si="196"/>
        <v>135.43200000000004</v>
      </c>
    </row>
    <row r="7698" spans="2:9" ht="20.100000000000001" customHeight="1" thickTop="1" thickBot="1">
      <c r="B7698" s="188" t="s">
        <v>16108</v>
      </c>
      <c r="C7698" s="369" t="s">
        <v>16109</v>
      </c>
      <c r="D7698" s="354" t="s">
        <v>16110</v>
      </c>
      <c r="E7698" s="387" t="s">
        <v>11</v>
      </c>
      <c r="F7698" s="80">
        <v>397.67759999999998</v>
      </c>
      <c r="G7698" s="107">
        <v>178.95491999999999</v>
      </c>
      <c r="H7698" s="99">
        <v>476.37799704000003</v>
      </c>
      <c r="I7698" s="586">
        <f t="shared" si="196"/>
        <v>393.70082400000001</v>
      </c>
    </row>
    <row r="7699" spans="2:9" ht="20.100000000000001" customHeight="1" thickTop="1" thickBot="1">
      <c r="B7699" s="188" t="s">
        <v>15996</v>
      </c>
      <c r="C7699" s="369" t="s">
        <v>16111</v>
      </c>
      <c r="D7699" s="354" t="s">
        <v>16112</v>
      </c>
      <c r="E7699" s="387" t="s">
        <v>11</v>
      </c>
      <c r="F7699" s="80">
        <v>382.56119999999999</v>
      </c>
      <c r="G7699" s="107">
        <v>172.15253999999999</v>
      </c>
      <c r="H7699" s="99">
        <v>458.27006147999998</v>
      </c>
      <c r="I7699" s="586">
        <f t="shared" si="196"/>
        <v>378.73558800000001</v>
      </c>
    </row>
    <row r="7700" spans="2:9" ht="20.100000000000001" customHeight="1" thickTop="1" thickBot="1">
      <c r="B7700" s="188" t="s">
        <v>16113</v>
      </c>
      <c r="C7700" s="369" t="s">
        <v>16114</v>
      </c>
      <c r="D7700" s="354" t="s">
        <v>16115</v>
      </c>
      <c r="E7700" s="387" t="s">
        <v>11</v>
      </c>
      <c r="F7700" s="80">
        <v>304.70831999999996</v>
      </c>
      <c r="G7700" s="107">
        <v>137.11874399999999</v>
      </c>
      <c r="H7700" s="99">
        <v>365.01009652799996</v>
      </c>
      <c r="I7700" s="586">
        <f t="shared" si="196"/>
        <v>301.66123679999998</v>
      </c>
    </row>
    <row r="7701" spans="2:9" ht="20.100000000000001" customHeight="1" thickTop="1" thickBot="1">
      <c r="B7701" s="188" t="s">
        <v>16116</v>
      </c>
      <c r="C7701" s="369" t="s">
        <v>16117</v>
      </c>
      <c r="D7701" s="354" t="s">
        <v>16115</v>
      </c>
      <c r="E7701" s="387" t="s">
        <v>11</v>
      </c>
      <c r="F7701" s="80">
        <v>347.67719999999997</v>
      </c>
      <c r="G7701" s="107">
        <v>156.45473999999999</v>
      </c>
      <c r="H7701" s="99">
        <v>416.48251787999999</v>
      </c>
      <c r="I7701" s="586">
        <f t="shared" si="196"/>
        <v>344.20042799999999</v>
      </c>
    </row>
    <row r="7702" spans="2:9" ht="20.100000000000001" customHeight="1" thickTop="1" thickBot="1">
      <c r="B7702" s="188" t="s">
        <v>16118</v>
      </c>
      <c r="C7702" s="369" t="s">
        <v>16119</v>
      </c>
      <c r="D7702" s="354" t="s">
        <v>16120</v>
      </c>
      <c r="E7702" s="387" t="s">
        <v>11</v>
      </c>
      <c r="F7702" s="80">
        <v>276.88867199999999</v>
      </c>
      <c r="G7702" s="107">
        <v>124.59990239999999</v>
      </c>
      <c r="H7702" s="99">
        <v>331.68494018879994</v>
      </c>
      <c r="I7702" s="586">
        <f t="shared" si="196"/>
        <v>274.11978527999997</v>
      </c>
    </row>
    <row r="7703" spans="2:9" ht="20.100000000000001" customHeight="1" thickTop="1" thickBot="1">
      <c r="B7703" s="188" t="s">
        <v>16121</v>
      </c>
      <c r="C7703" s="369" t="s">
        <v>16122</v>
      </c>
      <c r="D7703" s="354" t="s">
        <v>16123</v>
      </c>
      <c r="E7703" s="387" t="s">
        <v>11</v>
      </c>
      <c r="F7703" s="80">
        <v>603.60947999999996</v>
      </c>
      <c r="G7703" s="107">
        <v>271.62426599999998</v>
      </c>
      <c r="H7703" s="99">
        <v>723.06379609199996</v>
      </c>
      <c r="I7703" s="586">
        <f t="shared" si="196"/>
        <v>597.57338519999996</v>
      </c>
    </row>
    <row r="7704" spans="2:9" ht="20.100000000000001" customHeight="1" thickTop="1" thickBot="1">
      <c r="B7704" s="188" t="s">
        <v>16124</v>
      </c>
      <c r="C7704" s="369" t="s">
        <v>16125</v>
      </c>
      <c r="D7704" s="354" t="s">
        <v>16126</v>
      </c>
      <c r="E7704" s="387" t="s">
        <v>11</v>
      </c>
      <c r="F7704" s="80">
        <v>668.66950799999995</v>
      </c>
      <c r="G7704" s="107">
        <v>300.90127860000001</v>
      </c>
      <c r="H7704" s="99">
        <v>800.99920363320018</v>
      </c>
      <c r="I7704" s="586">
        <f t="shared" si="196"/>
        <v>661.98281292000013</v>
      </c>
    </row>
    <row r="7705" spans="2:9" ht="20.100000000000001" customHeight="1" thickTop="1" thickBot="1">
      <c r="B7705" s="188" t="s">
        <v>16127</v>
      </c>
      <c r="C7705" s="369" t="s">
        <v>16128</v>
      </c>
      <c r="D7705" s="354" t="s">
        <v>16129</v>
      </c>
      <c r="E7705" s="387" t="s">
        <v>11</v>
      </c>
      <c r="F7705" s="80">
        <v>624.58502399999998</v>
      </c>
      <c r="G7705" s="107">
        <v>281.06326080000002</v>
      </c>
      <c r="H7705" s="99">
        <v>748.19040024960009</v>
      </c>
      <c r="I7705" s="586">
        <f t="shared" si="196"/>
        <v>618.33917376000011</v>
      </c>
    </row>
    <row r="7706" spans="2:9" ht="20.100000000000001" customHeight="1" thickTop="1" thickBot="1">
      <c r="B7706" s="188" t="s">
        <v>16130</v>
      </c>
      <c r="C7706" s="369" t="s">
        <v>16131</v>
      </c>
      <c r="D7706" s="354" t="s">
        <v>16132</v>
      </c>
      <c r="E7706" s="387" t="s">
        <v>11</v>
      </c>
      <c r="F7706" s="80">
        <v>462.79439999999994</v>
      </c>
      <c r="G7706" s="107">
        <v>208.25747999999999</v>
      </c>
      <c r="H7706" s="99">
        <v>554.38141175999999</v>
      </c>
      <c r="I7706" s="586">
        <f t="shared" si="196"/>
        <v>458.16645599999998</v>
      </c>
    </row>
    <row r="7707" spans="2:9" ht="20.100000000000001" customHeight="1" thickTop="1" thickBot="1">
      <c r="B7707" s="188" t="s">
        <v>16133</v>
      </c>
      <c r="C7707" s="369" t="s">
        <v>16134</v>
      </c>
      <c r="D7707" s="354" t="s">
        <v>16135</v>
      </c>
      <c r="E7707" s="387" t="s">
        <v>11</v>
      </c>
      <c r="F7707" s="80">
        <v>448.8408</v>
      </c>
      <c r="G7707" s="107">
        <v>201.97836000000001</v>
      </c>
      <c r="H7707" s="99">
        <v>537.66639432000011</v>
      </c>
      <c r="I7707" s="586">
        <f t="shared" si="196"/>
        <v>444.35239200000012</v>
      </c>
    </row>
    <row r="7708" spans="2:9" ht="20.100000000000001" customHeight="1" thickTop="1" thickBot="1">
      <c r="B7708" s="188" t="s">
        <v>16136</v>
      </c>
      <c r="C7708" s="369" t="s">
        <v>16137</v>
      </c>
      <c r="D7708" s="354" t="s">
        <v>16138</v>
      </c>
      <c r="E7708" s="387" t="s">
        <v>11</v>
      </c>
      <c r="F7708" s="80">
        <v>557.04823199999998</v>
      </c>
      <c r="G7708" s="107">
        <v>250.67170440000001</v>
      </c>
      <c r="H7708" s="99">
        <v>667.28807711280012</v>
      </c>
      <c r="I7708" s="586">
        <f t="shared" si="196"/>
        <v>551.4777496800001</v>
      </c>
    </row>
    <row r="7709" spans="2:9" ht="20.100000000000001" customHeight="1" thickTop="1" thickBot="1">
      <c r="B7709" s="188" t="s">
        <v>16139</v>
      </c>
      <c r="C7709" s="369" t="s">
        <v>16140</v>
      </c>
      <c r="D7709" s="354" t="s">
        <v>16141</v>
      </c>
      <c r="E7709" s="387" t="s">
        <v>11</v>
      </c>
      <c r="F7709" s="80">
        <v>574.42320000000007</v>
      </c>
      <c r="G7709" s="107">
        <v>258.49044000000004</v>
      </c>
      <c r="H7709" s="99">
        <v>688.10155128000019</v>
      </c>
      <c r="I7709" s="586">
        <f t="shared" si="196"/>
        <v>568.67896800000017</v>
      </c>
    </row>
    <row r="7710" spans="2:9" ht="20.100000000000001" customHeight="1" thickTop="1" thickBot="1">
      <c r="B7710" s="188" t="s">
        <v>16142</v>
      </c>
      <c r="C7710" s="369" t="s">
        <v>16143</v>
      </c>
      <c r="D7710" s="354" t="s">
        <v>16144</v>
      </c>
      <c r="E7710" s="387" t="s">
        <v>11</v>
      </c>
      <c r="F7710" s="80">
        <v>301.16519999999997</v>
      </c>
      <c r="G7710" s="107">
        <v>135.52434</v>
      </c>
      <c r="H7710" s="99">
        <v>360.76579307999998</v>
      </c>
      <c r="I7710" s="586">
        <f t="shared" si="196"/>
        <v>298.153548</v>
      </c>
    </row>
    <row r="7711" spans="2:9" ht="20.100000000000001" customHeight="1" thickTop="1" thickBot="1">
      <c r="B7711" s="188" t="s">
        <v>16145</v>
      </c>
      <c r="C7711" s="369" t="s">
        <v>16146</v>
      </c>
      <c r="D7711" s="354" t="s">
        <v>16147</v>
      </c>
      <c r="E7711" s="387" t="s">
        <v>11</v>
      </c>
      <c r="F7711" s="80">
        <v>266.28120000000001</v>
      </c>
      <c r="G7711" s="107">
        <v>119.82654000000001</v>
      </c>
      <c r="H7711" s="99">
        <v>318.97824948000004</v>
      </c>
      <c r="I7711" s="586">
        <f t="shared" si="196"/>
        <v>263.61838800000004</v>
      </c>
    </row>
    <row r="7712" spans="2:9" ht="20.100000000000001" customHeight="1" thickTop="1" thickBot="1">
      <c r="B7712" s="188" t="s">
        <v>15900</v>
      </c>
      <c r="C7712" s="369" t="s">
        <v>16148</v>
      </c>
      <c r="D7712" s="354" t="s">
        <v>16149</v>
      </c>
      <c r="E7712" s="387" t="s">
        <v>11</v>
      </c>
      <c r="F7712" s="80">
        <v>493.02719999999999</v>
      </c>
      <c r="G7712" s="107">
        <v>221.86224000000001</v>
      </c>
      <c r="H7712" s="99">
        <v>590.59728288000008</v>
      </c>
      <c r="I7712" s="586">
        <f t="shared" si="196"/>
        <v>488.0969280000001</v>
      </c>
    </row>
    <row r="7713" spans="2:9" ht="20.100000000000001" customHeight="1" thickTop="1" thickBot="1">
      <c r="B7713" s="188" t="s">
        <v>16150</v>
      </c>
      <c r="C7713" s="369" t="s">
        <v>16151</v>
      </c>
      <c r="D7713" s="354" t="s">
        <v>16152</v>
      </c>
      <c r="E7713" s="387" t="s">
        <v>11</v>
      </c>
      <c r="F7713" s="7"/>
      <c r="G7713" s="7"/>
      <c r="H7713" s="7"/>
      <c r="I7713" s="586">
        <f t="shared" si="196"/>
        <v>0</v>
      </c>
    </row>
    <row r="7714" spans="2:9" ht="20.100000000000001" customHeight="1" thickTop="1" thickBot="1">
      <c r="B7714" s="188" t="s">
        <v>16153</v>
      </c>
      <c r="C7714" s="369" t="s">
        <v>16154</v>
      </c>
      <c r="D7714" s="354" t="s">
        <v>16155</v>
      </c>
      <c r="E7714" s="387" t="s">
        <v>11</v>
      </c>
      <c r="F7714" s="7"/>
      <c r="G7714" s="7"/>
      <c r="H7714" s="7"/>
      <c r="I7714" s="586">
        <f t="shared" si="196"/>
        <v>0</v>
      </c>
    </row>
    <row r="7715" spans="2:9" ht="20.100000000000001" customHeight="1" thickTop="1" thickBot="1">
      <c r="B7715" s="188" t="s">
        <v>16156</v>
      </c>
      <c r="C7715" s="369" t="s">
        <v>16157</v>
      </c>
      <c r="D7715" s="354" t="s">
        <v>16158</v>
      </c>
      <c r="E7715" s="387" t="s">
        <v>11</v>
      </c>
      <c r="F7715" s="7"/>
      <c r="G7715" s="7"/>
      <c r="H7715" s="7"/>
      <c r="I7715" s="586">
        <f t="shared" si="196"/>
        <v>0</v>
      </c>
    </row>
    <row r="7716" spans="2:9" ht="20.100000000000001" customHeight="1" thickTop="1" thickBot="1">
      <c r="B7716" s="188" t="s">
        <v>16159</v>
      </c>
      <c r="C7716" s="369" t="s">
        <v>16160</v>
      </c>
      <c r="D7716" s="354" t="s">
        <v>16161</v>
      </c>
      <c r="E7716" s="387" t="s">
        <v>11</v>
      </c>
      <c r="F7716" s="7"/>
      <c r="G7716" s="7"/>
      <c r="H7716" s="7"/>
      <c r="I7716" s="586">
        <f t="shared" si="196"/>
        <v>0</v>
      </c>
    </row>
    <row r="7717" spans="2:9" ht="20.100000000000001" customHeight="1" thickTop="1" thickBot="1">
      <c r="B7717" s="188" t="s">
        <v>16162</v>
      </c>
      <c r="C7717" s="369" t="s">
        <v>16163</v>
      </c>
      <c r="D7717" s="354" t="s">
        <v>16164</v>
      </c>
      <c r="E7717" s="387" t="s">
        <v>11</v>
      </c>
      <c r="F7717" s="93" t="s">
        <v>4</v>
      </c>
      <c r="G7717" s="94" t="s">
        <v>5</v>
      </c>
      <c r="H7717" s="95" t="s">
        <v>6</v>
      </c>
      <c r="I7717" s="586" t="e">
        <f t="shared" si="196"/>
        <v>#VALUE!</v>
      </c>
    </row>
    <row r="7718" spans="2:9" ht="20.100000000000001" customHeight="1" thickTop="1" thickBot="1">
      <c r="B7718" s="188" t="s">
        <v>16165</v>
      </c>
      <c r="C7718" s="369" t="s">
        <v>16166</v>
      </c>
      <c r="D7718" s="354" t="s">
        <v>16167</v>
      </c>
      <c r="E7718" s="387" t="s">
        <v>11</v>
      </c>
      <c r="F7718" s="7"/>
      <c r="G7718" s="7"/>
      <c r="H7718" s="7"/>
      <c r="I7718" s="586">
        <f t="shared" si="196"/>
        <v>0</v>
      </c>
    </row>
    <row r="7719" spans="2:9" ht="20.100000000000001" customHeight="1" thickTop="1" thickBot="1">
      <c r="B7719" s="188" t="s">
        <v>16168</v>
      </c>
      <c r="C7719" s="369" t="s">
        <v>16169</v>
      </c>
      <c r="D7719" s="354" t="s">
        <v>16152</v>
      </c>
      <c r="E7719" s="387" t="s">
        <v>11</v>
      </c>
      <c r="F7719" s="7"/>
      <c r="G7719" s="7"/>
      <c r="H7719" s="7"/>
      <c r="I7719" s="586">
        <f t="shared" si="196"/>
        <v>0</v>
      </c>
    </row>
    <row r="7720" spans="2:9" ht="20.100000000000001" customHeight="1" thickTop="1" thickBot="1">
      <c r="B7720" s="188" t="s">
        <v>16170</v>
      </c>
      <c r="C7720" s="369" t="s">
        <v>16171</v>
      </c>
      <c r="D7720" s="354" t="s">
        <v>16172</v>
      </c>
      <c r="E7720" s="387" t="s">
        <v>11</v>
      </c>
      <c r="F7720" s="7"/>
      <c r="G7720" s="7"/>
      <c r="H7720" s="7"/>
      <c r="I7720" s="586">
        <f t="shared" si="196"/>
        <v>0</v>
      </c>
    </row>
    <row r="7721" spans="2:9" ht="20.100000000000001" customHeight="1" thickTop="1" thickBot="1">
      <c r="B7721" s="188" t="s">
        <v>16173</v>
      </c>
      <c r="C7721" s="369" t="s">
        <v>16174</v>
      </c>
      <c r="D7721" s="354" t="s">
        <v>16152</v>
      </c>
      <c r="E7721" s="387" t="s">
        <v>11</v>
      </c>
      <c r="F7721" s="80">
        <v>263.16737037844899</v>
      </c>
      <c r="G7721" s="99">
        <v>118.42531667030205</v>
      </c>
      <c r="H7721" s="99">
        <v>315.24819297634411</v>
      </c>
      <c r="I7721" s="586">
        <f t="shared" si="196"/>
        <v>260.53569667466456</v>
      </c>
    </row>
    <row r="7722" spans="2:9" ht="20.100000000000001" customHeight="1" thickTop="1" thickBot="1">
      <c r="B7722" s="188" t="s">
        <v>16175</v>
      </c>
      <c r="C7722" s="369" t="s">
        <v>16176</v>
      </c>
      <c r="D7722" s="354" t="s">
        <v>16155</v>
      </c>
      <c r="E7722" s="387" t="s">
        <v>11</v>
      </c>
      <c r="F7722" s="80">
        <v>170.93374429910205</v>
      </c>
      <c r="G7722" s="99">
        <v>76.920184934595923</v>
      </c>
      <c r="H7722" s="99">
        <v>204.76153229589437</v>
      </c>
      <c r="I7722" s="586">
        <f t="shared" si="196"/>
        <v>169.22440685611105</v>
      </c>
    </row>
    <row r="7723" spans="2:9" ht="20.100000000000001" customHeight="1" thickTop="1" thickBot="1">
      <c r="B7723" s="188" t="s">
        <v>16177</v>
      </c>
      <c r="C7723" s="369" t="s">
        <v>16178</v>
      </c>
      <c r="D7723" s="354" t="s">
        <v>16115</v>
      </c>
      <c r="E7723" s="387" t="s">
        <v>11</v>
      </c>
      <c r="F7723" s="80">
        <v>335.599337589551</v>
      </c>
      <c r="G7723" s="99">
        <v>151.01970191529796</v>
      </c>
      <c r="H7723" s="99">
        <v>402.01444649852317</v>
      </c>
      <c r="I7723" s="586">
        <f t="shared" si="196"/>
        <v>332.24334421365552</v>
      </c>
    </row>
    <row r="7724" spans="2:9" ht="20.100000000000001" customHeight="1" thickTop="1" thickBot="1">
      <c r="B7724" s="188" t="s">
        <v>16179</v>
      </c>
      <c r="C7724" s="369" t="s">
        <v>16180</v>
      </c>
      <c r="D7724" s="354" t="s">
        <v>16152</v>
      </c>
      <c r="E7724" s="387" t="s">
        <v>11</v>
      </c>
      <c r="F7724" s="80">
        <v>261.50536064130614</v>
      </c>
      <c r="G7724" s="99">
        <v>117.67741228858776</v>
      </c>
      <c r="H7724" s="99">
        <v>313.25727151222065</v>
      </c>
      <c r="I7724" s="586">
        <f t="shared" si="196"/>
        <v>258.89030703489311</v>
      </c>
    </row>
    <row r="7725" spans="2:9" ht="20.100000000000001" customHeight="1" thickTop="1" thickBot="1">
      <c r="B7725" s="188" t="s">
        <v>16181</v>
      </c>
      <c r="C7725" s="369" t="s">
        <v>16182</v>
      </c>
      <c r="D7725" s="354" t="s">
        <v>16183</v>
      </c>
      <c r="E7725" s="387" t="s">
        <v>11</v>
      </c>
      <c r="F7725" s="80">
        <v>280.8163309204898</v>
      </c>
      <c r="G7725" s="99">
        <v>126.36734891422041</v>
      </c>
      <c r="H7725" s="99">
        <v>336.38988280965475</v>
      </c>
      <c r="I7725" s="586">
        <f t="shared" si="196"/>
        <v>278.00816761128493</v>
      </c>
    </row>
    <row r="7726" spans="2:9" ht="20.100000000000001" customHeight="1" thickTop="1" thickBot="1">
      <c r="B7726" s="188" t="s">
        <v>16184</v>
      </c>
      <c r="C7726" s="369" t="s">
        <v>16185</v>
      </c>
      <c r="D7726" s="354" t="s">
        <v>16186</v>
      </c>
      <c r="E7726" s="387" t="s">
        <v>11</v>
      </c>
      <c r="F7726" s="80">
        <v>454.02940285910205</v>
      </c>
      <c r="G7726" s="99">
        <v>204.31323128659594</v>
      </c>
      <c r="H7726" s="99">
        <v>543.88182168491846</v>
      </c>
      <c r="I7726" s="586">
        <f t="shared" si="196"/>
        <v>449.48910883051116</v>
      </c>
    </row>
    <row r="7727" spans="2:9" ht="20.100000000000001" customHeight="1" thickTop="1" thickBot="1">
      <c r="B7727" s="188" t="s">
        <v>16187</v>
      </c>
      <c r="C7727" s="369" t="s">
        <v>16188</v>
      </c>
      <c r="D7727" s="354" t="s">
        <v>16115</v>
      </c>
      <c r="E7727" s="387" t="s">
        <v>11</v>
      </c>
      <c r="F7727" s="80">
        <v>315.46527677387746</v>
      </c>
      <c r="G7727" s="99">
        <v>141.95937454824485</v>
      </c>
      <c r="H7727" s="99">
        <v>377.8958550474278</v>
      </c>
      <c r="I7727" s="586">
        <f t="shared" si="196"/>
        <v>312.31062400613871</v>
      </c>
    </row>
    <row r="7728" spans="2:9" ht="20.100000000000001" customHeight="1" thickTop="1" thickBot="1">
      <c r="B7728" s="249"/>
      <c r="C7728" s="200"/>
      <c r="D7728" s="200"/>
      <c r="E7728" s="201"/>
      <c r="F7728" s="80">
        <v>366.94009263281635</v>
      </c>
      <c r="G7728" s="99">
        <v>165.12304168476737</v>
      </c>
      <c r="H7728" s="99">
        <v>439.55753696485078</v>
      </c>
      <c r="I7728" s="573"/>
    </row>
    <row r="7729" spans="2:9" ht="20.100000000000001" customHeight="1" thickTop="1" thickBot="1">
      <c r="B7729" s="249"/>
      <c r="C7729" s="200"/>
      <c r="D7729" s="200"/>
      <c r="E7729" s="201"/>
      <c r="F7729" s="80">
        <v>338.16358118399995</v>
      </c>
      <c r="G7729" s="99">
        <v>152.17361153279998</v>
      </c>
      <c r="H7729" s="99">
        <v>405.0861539003136</v>
      </c>
      <c r="I7729" s="573"/>
    </row>
    <row r="7730" spans="2:9" ht="20.100000000000001" customHeight="1" thickTop="1" thickBot="1">
      <c r="B7730" s="249" t="s">
        <v>132</v>
      </c>
      <c r="C7730" s="200"/>
      <c r="D7730" s="478" t="s">
        <v>16189</v>
      </c>
      <c r="E7730" s="201"/>
      <c r="F7730" s="80">
        <v>289.0314076212245</v>
      </c>
      <c r="G7730" s="99">
        <v>130.06413342955102</v>
      </c>
      <c r="H7730" s="99">
        <v>346.23072318946481</v>
      </c>
      <c r="I7730" s="573"/>
    </row>
    <row r="7731" spans="2:9" ht="20.100000000000001" customHeight="1" thickTop="1" thickBot="1">
      <c r="B7731" s="249" t="s">
        <v>132</v>
      </c>
      <c r="C7731" s="200"/>
      <c r="D7731" s="200"/>
      <c r="E7731" s="201"/>
      <c r="F7731" s="80">
        <v>307.07608476734703</v>
      </c>
      <c r="G7731" s="99">
        <v>138.18423814530615</v>
      </c>
      <c r="H7731" s="99">
        <v>367.84644194280503</v>
      </c>
      <c r="I7731" s="573"/>
    </row>
    <row r="7732" spans="2:9" ht="20.100000000000001" customHeight="1" thickTop="1" thickBot="1">
      <c r="B7732" s="257" t="s">
        <v>1</v>
      </c>
      <c r="C7732" s="258" t="s">
        <v>2</v>
      </c>
      <c r="D7732" s="258" t="s">
        <v>3</v>
      </c>
      <c r="E7732" s="259"/>
      <c r="F7732" s="7"/>
      <c r="G7732" s="7"/>
      <c r="H7732" s="7"/>
      <c r="I7732" s="580" t="s">
        <v>7</v>
      </c>
    </row>
    <row r="7733" spans="2:9" ht="20.100000000000001" customHeight="1">
      <c r="B7733" s="249"/>
      <c r="C7733" s="200"/>
      <c r="D7733" s="200"/>
      <c r="E7733" s="201"/>
      <c r="F7733" s="7"/>
      <c r="G7733" s="7"/>
      <c r="H7733" s="7"/>
      <c r="I7733" s="573"/>
    </row>
    <row r="7734" spans="2:9" ht="20.100000000000001" customHeight="1" thickBot="1">
      <c r="B7734" s="249" t="s">
        <v>132</v>
      </c>
      <c r="C7734" s="200"/>
      <c r="D7734" s="341" t="s">
        <v>16190</v>
      </c>
      <c r="E7734" s="201"/>
      <c r="F7734" s="7"/>
      <c r="G7734" s="7"/>
      <c r="H7734" s="7"/>
      <c r="I7734" s="573"/>
    </row>
    <row r="7735" spans="2:9" ht="20.100000000000001" customHeight="1" thickTop="1" thickBot="1">
      <c r="B7735" s="249" t="s">
        <v>132</v>
      </c>
      <c r="C7735" s="200"/>
      <c r="D7735" s="200"/>
      <c r="E7735" s="201"/>
      <c r="F7735" s="80">
        <v>681.50313554938782</v>
      </c>
      <c r="G7735" s="99">
        <v>306.67641099722454</v>
      </c>
      <c r="H7735" s="99">
        <v>816.37260607461167</v>
      </c>
      <c r="I7735" s="573"/>
    </row>
    <row r="7736" spans="2:9" ht="20.100000000000001" customHeight="1" thickTop="1" thickBot="1">
      <c r="B7736" s="188" t="s">
        <v>16191</v>
      </c>
      <c r="C7736" s="369" t="s">
        <v>16192</v>
      </c>
      <c r="D7736" s="354" t="s">
        <v>16193</v>
      </c>
      <c r="E7736" s="381" t="s">
        <v>11</v>
      </c>
      <c r="F7736" s="80">
        <v>249.60220519053067</v>
      </c>
      <c r="G7736" s="99">
        <v>112.32099233573881</v>
      </c>
      <c r="H7736" s="99">
        <v>298.99848159773671</v>
      </c>
      <c r="I7736" s="586">
        <f t="shared" ref="I7736:I7746" si="197">H7736/1.21</f>
        <v>247.1061831386254</v>
      </c>
    </row>
    <row r="7737" spans="2:9" ht="20.100000000000001" customHeight="1" thickTop="1" thickBot="1">
      <c r="B7737" s="188" t="s">
        <v>16194</v>
      </c>
      <c r="C7737" s="369" t="s">
        <v>16195</v>
      </c>
      <c r="D7737" s="354" t="s">
        <v>16196</v>
      </c>
      <c r="E7737" s="381" t="s">
        <v>11</v>
      </c>
      <c r="F7737" s="80">
        <v>236.48024259918364</v>
      </c>
      <c r="G7737" s="99">
        <v>106.41610916963263</v>
      </c>
      <c r="H7737" s="99">
        <v>283.27968260956209</v>
      </c>
      <c r="I7737" s="586">
        <f t="shared" si="197"/>
        <v>234.11544017319181</v>
      </c>
    </row>
    <row r="7738" spans="2:9" ht="20.100000000000001" customHeight="1" thickTop="1" thickBot="1">
      <c r="B7738" s="188" t="s">
        <v>16197</v>
      </c>
      <c r="C7738" s="369" t="s">
        <v>16198</v>
      </c>
      <c r="D7738" s="354" t="s">
        <v>16199</v>
      </c>
      <c r="E7738" s="381" t="s">
        <v>11</v>
      </c>
      <c r="F7738" s="80">
        <v>213.10130563004086</v>
      </c>
      <c r="G7738" s="99">
        <v>95.89558753351838</v>
      </c>
      <c r="H7738" s="99">
        <v>255.27405401422595</v>
      </c>
      <c r="I7738" s="586">
        <f t="shared" si="197"/>
        <v>210.97029257374047</v>
      </c>
    </row>
    <row r="7739" spans="2:9" ht="20.100000000000001" customHeight="1" thickTop="1" thickBot="1">
      <c r="B7739" s="188" t="s">
        <v>16200</v>
      </c>
      <c r="C7739" s="369" t="s">
        <v>16201</v>
      </c>
      <c r="D7739" s="354" t="s">
        <v>16202</v>
      </c>
      <c r="E7739" s="381" t="s">
        <v>11</v>
      </c>
      <c r="F7739" s="80">
        <v>168.90767528620407</v>
      </c>
      <c r="G7739" s="99">
        <v>76.008453878791826</v>
      </c>
      <c r="H7739" s="99">
        <v>202.33450422534386</v>
      </c>
      <c r="I7739" s="586">
        <f t="shared" si="197"/>
        <v>167.21859853334203</v>
      </c>
    </row>
    <row r="7740" spans="2:9" ht="20.100000000000001" customHeight="1" thickTop="1" thickBot="1">
      <c r="B7740" s="188" t="s">
        <v>16203</v>
      </c>
      <c r="C7740" s="369" t="s">
        <v>16204</v>
      </c>
      <c r="D7740" s="354" t="s">
        <v>16205</v>
      </c>
      <c r="E7740" s="381" t="s">
        <v>11</v>
      </c>
      <c r="F7740" s="80">
        <v>366.78180599118377</v>
      </c>
      <c r="G7740" s="99">
        <v>165.0518126960327</v>
      </c>
      <c r="H7740" s="99">
        <v>439.3679253968391</v>
      </c>
      <c r="I7740" s="586">
        <f t="shared" si="197"/>
        <v>363.11398793127199</v>
      </c>
    </row>
    <row r="7741" spans="2:9" ht="20.100000000000001" customHeight="1" thickTop="1" thickBot="1">
      <c r="B7741" s="188" t="s">
        <v>16206</v>
      </c>
      <c r="C7741" s="369" t="s">
        <v>16207</v>
      </c>
      <c r="D7741" s="354" t="s">
        <v>16208</v>
      </c>
      <c r="E7741" s="381" t="s">
        <v>11</v>
      </c>
      <c r="F7741" s="80">
        <v>533.06192302628574</v>
      </c>
      <c r="G7741" s="99">
        <v>239.87786536182858</v>
      </c>
      <c r="H7741" s="99">
        <v>638.55487759318771</v>
      </c>
      <c r="I7741" s="586">
        <f t="shared" si="197"/>
        <v>527.73130379602287</v>
      </c>
    </row>
    <row r="7742" spans="2:9" ht="20.100000000000001" customHeight="1" thickTop="1" thickBot="1">
      <c r="B7742" s="188" t="s">
        <v>16209</v>
      </c>
      <c r="C7742" s="369" t="s">
        <v>16210</v>
      </c>
      <c r="D7742" s="354" t="s">
        <v>16211</v>
      </c>
      <c r="E7742" s="381" t="s">
        <v>11</v>
      </c>
      <c r="F7742" s="80">
        <v>535.08799203918375</v>
      </c>
      <c r="G7742" s="99">
        <v>240.78959641763268</v>
      </c>
      <c r="H7742" s="99">
        <v>640.9819056637383</v>
      </c>
      <c r="I7742" s="586">
        <f t="shared" si="197"/>
        <v>529.73711211879197</v>
      </c>
    </row>
    <row r="7743" spans="2:9" ht="20.100000000000001" customHeight="1" thickTop="1" thickBot="1">
      <c r="B7743" s="188" t="s">
        <v>16212</v>
      </c>
      <c r="C7743" s="369" t="s">
        <v>16213</v>
      </c>
      <c r="D7743" s="354" t="s">
        <v>16214</v>
      </c>
      <c r="E7743" s="381" t="s">
        <v>11</v>
      </c>
      <c r="F7743" s="80">
        <v>265.81075729371429</v>
      </c>
      <c r="G7743" s="99">
        <v>119.61484078217143</v>
      </c>
      <c r="H7743" s="99">
        <v>318.41470616214036</v>
      </c>
      <c r="I7743" s="586">
        <f t="shared" si="197"/>
        <v>263.15264972077716</v>
      </c>
    </row>
    <row r="7744" spans="2:9" ht="20.100000000000001" customHeight="1" thickTop="1" thickBot="1">
      <c r="B7744" s="188" t="s">
        <v>16215</v>
      </c>
      <c r="C7744" s="369" t="s">
        <v>16216</v>
      </c>
      <c r="D7744" s="354" t="s">
        <v>16217</v>
      </c>
      <c r="E7744" s="381" t="s">
        <v>11</v>
      </c>
      <c r="F7744" s="80">
        <v>721.31222592000017</v>
      </c>
      <c r="G7744" s="99">
        <v>324.5905016640001</v>
      </c>
      <c r="H7744" s="99">
        <v>864.05991542956838</v>
      </c>
      <c r="I7744" s="586">
        <f t="shared" si="197"/>
        <v>714.09910366080032</v>
      </c>
    </row>
    <row r="7745" spans="2:9" ht="20.100000000000001" customHeight="1" thickTop="1" thickBot="1">
      <c r="B7745" s="188" t="s">
        <v>16218</v>
      </c>
      <c r="C7745" s="369" t="s">
        <v>16219</v>
      </c>
      <c r="D7745" s="354" t="s">
        <v>16220</v>
      </c>
      <c r="E7745" s="381" t="s">
        <v>11</v>
      </c>
      <c r="F7745" s="80">
        <v>206.20000805485716</v>
      </c>
      <c r="G7745" s="99">
        <v>92.790003624685724</v>
      </c>
      <c r="H7745" s="99">
        <v>247.00698964891342</v>
      </c>
      <c r="I7745" s="586">
        <f t="shared" si="197"/>
        <v>204.13800797430861</v>
      </c>
    </row>
    <row r="7746" spans="2:9" ht="20.100000000000001" customHeight="1" thickTop="1" thickBot="1">
      <c r="B7746" s="188" t="s">
        <v>16221</v>
      </c>
      <c r="C7746" s="369" t="s">
        <v>16222</v>
      </c>
      <c r="D7746" s="354" t="s">
        <v>16223</v>
      </c>
      <c r="E7746" s="381" t="s">
        <v>11</v>
      </c>
      <c r="F7746" s="80">
        <v>338.16358118399995</v>
      </c>
      <c r="G7746" s="99">
        <v>152.17361153279998</v>
      </c>
      <c r="H7746" s="99">
        <v>405.0861539003136</v>
      </c>
      <c r="I7746" s="586">
        <f t="shared" si="197"/>
        <v>334.78194537216001</v>
      </c>
    </row>
    <row r="7747" spans="2:9" ht="20.100000000000001" customHeight="1" thickTop="1" thickBot="1">
      <c r="B7747" s="255"/>
      <c r="C7747" s="249"/>
      <c r="D7747" s="200"/>
      <c r="E7747" s="201"/>
      <c r="F7747" s="80">
        <v>210.74283466971434</v>
      </c>
      <c r="G7747" s="99">
        <v>94.834275601371459</v>
      </c>
      <c r="H7747" s="99">
        <v>252.44884165085085</v>
      </c>
      <c r="I7747" s="573"/>
    </row>
    <row r="7748" spans="2:9" ht="20.100000000000001" customHeight="1" thickTop="1" thickBot="1">
      <c r="B7748" s="255"/>
      <c r="C7748" s="249"/>
      <c r="D7748" s="341" t="s">
        <v>16224</v>
      </c>
      <c r="E7748" s="201"/>
      <c r="F7748" s="80">
        <v>222.69347611297962</v>
      </c>
      <c r="G7748" s="99">
        <v>100.21206425084084</v>
      </c>
      <c r="H7748" s="99">
        <v>266.76451503573833</v>
      </c>
      <c r="I7748" s="573"/>
    </row>
    <row r="7749" spans="2:9" ht="20.100000000000001" customHeight="1" thickTop="1" thickBot="1">
      <c r="B7749" s="255"/>
      <c r="C7749" s="249" t="s">
        <v>132</v>
      </c>
      <c r="D7749" s="200"/>
      <c r="E7749" s="201"/>
      <c r="F7749" s="80">
        <v>366.98757862530618</v>
      </c>
      <c r="G7749" s="99">
        <v>165.14441038138779</v>
      </c>
      <c r="H7749" s="99">
        <v>439.61442043525426</v>
      </c>
      <c r="I7749" s="573"/>
    </row>
    <row r="7750" spans="2:9" ht="20.100000000000001" customHeight="1" thickTop="1" thickBot="1">
      <c r="B7750" s="188" t="s">
        <v>16225</v>
      </c>
      <c r="C7750" s="369" t="s">
        <v>16226</v>
      </c>
      <c r="D7750" s="354" t="s">
        <v>16227</v>
      </c>
      <c r="E7750" s="381" t="s">
        <v>11</v>
      </c>
      <c r="F7750" s="80">
        <v>630.23409232457141</v>
      </c>
      <c r="G7750" s="99">
        <v>283.60534154605716</v>
      </c>
      <c r="H7750" s="99">
        <v>754.95741919560419</v>
      </c>
      <c r="I7750" s="586">
        <f t="shared" ref="I7750:I7770" si="198">H7750/1.21</f>
        <v>623.93175140132576</v>
      </c>
    </row>
    <row r="7751" spans="2:9" ht="20.100000000000001" customHeight="1" thickTop="1" thickBot="1">
      <c r="B7751" s="188" t="s">
        <v>16228</v>
      </c>
      <c r="C7751" s="369" t="s">
        <v>16229</v>
      </c>
      <c r="D7751" s="354" t="s">
        <v>16230</v>
      </c>
      <c r="E7751" s="381" t="s">
        <v>11</v>
      </c>
      <c r="F7751" s="80">
        <v>1003.8855385626124</v>
      </c>
      <c r="G7751" s="99">
        <v>451.74849235317561</v>
      </c>
      <c r="H7751" s="99">
        <v>1202.5544866441535</v>
      </c>
      <c r="I7751" s="586">
        <f t="shared" si="198"/>
        <v>993.8466831769864</v>
      </c>
    </row>
    <row r="7752" spans="2:9" ht="20.100000000000001" customHeight="1" thickTop="1" thickBot="1">
      <c r="B7752" s="188" t="s">
        <v>16231</v>
      </c>
      <c r="C7752" s="369" t="s">
        <v>16232</v>
      </c>
      <c r="D7752" s="354" t="s">
        <v>16233</v>
      </c>
      <c r="E7752" s="381" t="s">
        <v>11</v>
      </c>
      <c r="F7752" s="80">
        <v>210.55289069975512</v>
      </c>
      <c r="G7752" s="99">
        <v>94.748800814889805</v>
      </c>
      <c r="H7752" s="99">
        <v>252.22130776923669</v>
      </c>
      <c r="I7752" s="586">
        <f t="shared" si="198"/>
        <v>208.44736179275759</v>
      </c>
    </row>
    <row r="7753" spans="2:9" ht="20.100000000000001" customHeight="1" thickTop="1" thickBot="1">
      <c r="B7753" s="188" t="s">
        <v>16234</v>
      </c>
      <c r="C7753" s="369" t="s">
        <v>16235</v>
      </c>
      <c r="D7753" s="354" t="s">
        <v>16236</v>
      </c>
      <c r="E7753" s="381" t="s">
        <v>11</v>
      </c>
      <c r="F7753" s="80">
        <v>279.10683519085717</v>
      </c>
      <c r="G7753" s="99">
        <v>125.59807583588572</v>
      </c>
      <c r="H7753" s="99">
        <v>334.34207787512781</v>
      </c>
      <c r="I7753" s="586">
        <f t="shared" si="198"/>
        <v>276.3157668389486</v>
      </c>
    </row>
    <row r="7754" spans="2:9" ht="20.100000000000001" customHeight="1" thickTop="1" thickBot="1">
      <c r="B7754" s="188" t="s">
        <v>16237</v>
      </c>
      <c r="C7754" s="369" t="s">
        <v>16238</v>
      </c>
      <c r="D7754" s="354" t="s">
        <v>16239</v>
      </c>
      <c r="E7754" s="381" t="s">
        <v>11</v>
      </c>
      <c r="F7754" s="80">
        <v>443.70911382465312</v>
      </c>
      <c r="G7754" s="99">
        <v>199.66910122109391</v>
      </c>
      <c r="H7754" s="99">
        <v>531.51914745055194</v>
      </c>
      <c r="I7754" s="586">
        <f t="shared" si="198"/>
        <v>439.27202268640656</v>
      </c>
    </row>
    <row r="7755" spans="2:9" ht="20.100000000000001" customHeight="1" thickTop="1" thickBot="1">
      <c r="B7755" s="188" t="s">
        <v>16240</v>
      </c>
      <c r="C7755" s="369" t="s">
        <v>16241</v>
      </c>
      <c r="D7755" s="354" t="s">
        <v>16242</v>
      </c>
      <c r="E7755" s="381" t="s">
        <v>11</v>
      </c>
      <c r="F7755" s="80">
        <v>1084.2476665195102</v>
      </c>
      <c r="G7755" s="99">
        <v>487.91144993377958</v>
      </c>
      <c r="H7755" s="99">
        <v>1298.8202797237213</v>
      </c>
      <c r="I7755" s="586">
        <f t="shared" si="198"/>
        <v>1073.4051898543153</v>
      </c>
    </row>
    <row r="7756" spans="2:9" ht="20.100000000000001" customHeight="1" thickTop="1" thickBot="1">
      <c r="B7756" s="188" t="s">
        <v>16243</v>
      </c>
      <c r="C7756" s="369" t="s">
        <v>16244</v>
      </c>
      <c r="D7756" s="354" t="s">
        <v>16245</v>
      </c>
      <c r="E7756" s="381" t="s">
        <v>11</v>
      </c>
      <c r="F7756" s="7"/>
      <c r="G7756" s="7"/>
      <c r="H7756" s="7"/>
      <c r="I7756" s="586">
        <f t="shared" si="198"/>
        <v>0</v>
      </c>
    </row>
    <row r="7757" spans="2:9" ht="20.100000000000001" customHeight="1" thickTop="1" thickBot="1">
      <c r="B7757" s="188" t="s">
        <v>16246</v>
      </c>
      <c r="C7757" s="369" t="s">
        <v>16247</v>
      </c>
      <c r="D7757" s="354" t="s">
        <v>16248</v>
      </c>
      <c r="E7757" s="381" t="s">
        <v>11</v>
      </c>
      <c r="F7757" s="7"/>
      <c r="G7757" s="7"/>
      <c r="H7757" s="7"/>
      <c r="I7757" s="586">
        <f t="shared" si="198"/>
        <v>0</v>
      </c>
    </row>
    <row r="7758" spans="2:9" ht="20.100000000000001" customHeight="1" thickTop="1" thickBot="1">
      <c r="B7758" s="188" t="s">
        <v>16249</v>
      </c>
      <c r="C7758" s="369" t="s">
        <v>16250</v>
      </c>
      <c r="D7758" s="354" t="s">
        <v>16251</v>
      </c>
      <c r="E7758" s="381" t="s">
        <v>11</v>
      </c>
      <c r="F7758" s="7"/>
      <c r="G7758" s="7"/>
      <c r="H7758" s="7"/>
      <c r="I7758" s="586">
        <f t="shared" si="198"/>
        <v>0</v>
      </c>
    </row>
    <row r="7759" spans="2:9" ht="20.100000000000001" customHeight="1" thickTop="1" thickBot="1">
      <c r="B7759" s="188" t="s">
        <v>16252</v>
      </c>
      <c r="C7759" s="369" t="s">
        <v>16253</v>
      </c>
      <c r="D7759" s="354" t="s">
        <v>16254</v>
      </c>
      <c r="E7759" s="381" t="s">
        <v>11</v>
      </c>
      <c r="F7759" s="80">
        <v>278.11439999999999</v>
      </c>
      <c r="G7759" s="107">
        <v>125.15147999999999</v>
      </c>
      <c r="H7759" s="99">
        <v>333.15323976000002</v>
      </c>
      <c r="I7759" s="586">
        <f t="shared" si="198"/>
        <v>275.33325600000001</v>
      </c>
    </row>
    <row r="7760" spans="2:9" ht="20.100000000000001" customHeight="1" thickTop="1" thickBot="1">
      <c r="B7760" s="188" t="s">
        <v>16255</v>
      </c>
      <c r="C7760" s="369" t="s">
        <v>16256</v>
      </c>
      <c r="D7760" s="354" t="s">
        <v>16257</v>
      </c>
      <c r="E7760" s="381" t="s">
        <v>11</v>
      </c>
      <c r="F7760" s="80">
        <v>263.81879999999995</v>
      </c>
      <c r="G7760" s="107">
        <v>118.71845999999998</v>
      </c>
      <c r="H7760" s="99">
        <v>316.02854051999998</v>
      </c>
      <c r="I7760" s="586">
        <f t="shared" si="198"/>
        <v>261.180612</v>
      </c>
    </row>
    <row r="7761" spans="2:9" ht="20.100000000000001" customHeight="1" thickTop="1" thickBot="1">
      <c r="B7761" s="188" t="s">
        <v>16258</v>
      </c>
      <c r="C7761" s="369" t="s">
        <v>16259</v>
      </c>
      <c r="D7761" s="354" t="s">
        <v>16260</v>
      </c>
      <c r="E7761" s="381" t="s">
        <v>11</v>
      </c>
      <c r="F7761" s="80">
        <v>297.60839999999996</v>
      </c>
      <c r="G7761" s="107">
        <v>133.92377999999999</v>
      </c>
      <c r="H7761" s="99">
        <v>356.50510235999997</v>
      </c>
      <c r="I7761" s="586">
        <f t="shared" si="198"/>
        <v>294.632316</v>
      </c>
    </row>
    <row r="7762" spans="2:9" ht="20.100000000000001" customHeight="1" thickTop="1" thickBot="1">
      <c r="B7762" s="188" t="s">
        <v>16261</v>
      </c>
      <c r="C7762" s="369" t="s">
        <v>16262</v>
      </c>
      <c r="D7762" s="354" t="s">
        <v>16263</v>
      </c>
      <c r="E7762" s="381" t="s">
        <v>11</v>
      </c>
      <c r="F7762" s="80">
        <v>866.83319999999992</v>
      </c>
      <c r="G7762" s="107">
        <v>390.07493999999997</v>
      </c>
      <c r="H7762" s="99">
        <v>1038.37949028</v>
      </c>
      <c r="I7762" s="586">
        <f t="shared" si="198"/>
        <v>858.16486800000007</v>
      </c>
    </row>
    <row r="7763" spans="2:9" ht="20.100000000000001" customHeight="1" thickTop="1" thickBot="1">
      <c r="B7763" s="188" t="s">
        <v>16264</v>
      </c>
      <c r="C7763" s="369" t="s">
        <v>16265</v>
      </c>
      <c r="D7763" s="354" t="s">
        <v>16266</v>
      </c>
      <c r="E7763" s="381" t="s">
        <v>11</v>
      </c>
      <c r="F7763" s="80">
        <v>297.60839999999996</v>
      </c>
      <c r="G7763" s="107">
        <v>133.92377999999999</v>
      </c>
      <c r="H7763" s="99">
        <v>356.50510235999997</v>
      </c>
      <c r="I7763" s="586">
        <f t="shared" si="198"/>
        <v>294.632316</v>
      </c>
    </row>
    <row r="7764" spans="2:9" ht="20.100000000000001" customHeight="1" thickTop="1" thickBot="1">
      <c r="B7764" s="188" t="s">
        <v>16267</v>
      </c>
      <c r="C7764" s="369" t="s">
        <v>16268</v>
      </c>
      <c r="D7764" s="354" t="s">
        <v>16269</v>
      </c>
      <c r="E7764" s="381" t="s">
        <v>11</v>
      </c>
      <c r="F7764" s="80">
        <v>591.31799999999987</v>
      </c>
      <c r="G7764" s="107">
        <v>266.09309999999994</v>
      </c>
      <c r="H7764" s="99">
        <v>708.33983219999982</v>
      </c>
      <c r="I7764" s="586">
        <f t="shared" si="198"/>
        <v>585.40481999999986</v>
      </c>
    </row>
    <row r="7765" spans="2:9" ht="20.100000000000001" customHeight="1" thickTop="1" thickBot="1">
      <c r="B7765" s="188" t="s">
        <v>16270</v>
      </c>
      <c r="C7765" s="369" t="s">
        <v>16271</v>
      </c>
      <c r="D7765" s="354" t="s">
        <v>16272</v>
      </c>
      <c r="E7765" s="381" t="s">
        <v>11</v>
      </c>
      <c r="F7765" s="80">
        <v>441.86399999999998</v>
      </c>
      <c r="G7765" s="107">
        <v>198.83879999999999</v>
      </c>
      <c r="H7765" s="99">
        <v>529.30888559999994</v>
      </c>
      <c r="I7765" s="586">
        <f t="shared" si="198"/>
        <v>437.44535999999994</v>
      </c>
    </row>
    <row r="7766" spans="2:9" ht="20.100000000000001" customHeight="1" thickTop="1" thickBot="1">
      <c r="B7766" s="188" t="s">
        <v>16273</v>
      </c>
      <c r="C7766" s="369" t="s">
        <v>16274</v>
      </c>
      <c r="D7766" s="354" t="s">
        <v>16275</v>
      </c>
      <c r="E7766" s="381" t="s">
        <v>11</v>
      </c>
      <c r="F7766" s="80">
        <v>369.08639999999997</v>
      </c>
      <c r="G7766" s="107">
        <v>166.08887999999999</v>
      </c>
      <c r="H7766" s="99">
        <v>442.12859856</v>
      </c>
      <c r="I7766" s="586">
        <f t="shared" si="198"/>
        <v>365.39553599999999</v>
      </c>
    </row>
    <row r="7767" spans="2:9" ht="20.100000000000001" customHeight="1" thickTop="1" thickBot="1">
      <c r="B7767" s="188" t="s">
        <v>16276</v>
      </c>
      <c r="C7767" s="369" t="s">
        <v>16277</v>
      </c>
      <c r="D7767" s="354" t="s">
        <v>16278</v>
      </c>
      <c r="E7767" s="381" t="s">
        <v>11</v>
      </c>
      <c r="F7767" s="80">
        <v>297.60839999999996</v>
      </c>
      <c r="G7767" s="107">
        <v>133.92377999999999</v>
      </c>
      <c r="H7767" s="99">
        <v>356.50510235999997</v>
      </c>
      <c r="I7767" s="586">
        <f t="shared" si="198"/>
        <v>294.632316</v>
      </c>
    </row>
    <row r="7768" spans="2:9" ht="20.100000000000001" customHeight="1" thickTop="1" thickBot="1">
      <c r="B7768" s="188" t="s">
        <v>16279</v>
      </c>
      <c r="C7768" s="369" t="s">
        <v>16280</v>
      </c>
      <c r="D7768" s="354" t="s">
        <v>16281</v>
      </c>
      <c r="E7768" s="381" t="s">
        <v>11</v>
      </c>
      <c r="F7768" s="80">
        <v>657.59759999999983</v>
      </c>
      <c r="G7768" s="107">
        <v>295.91891999999996</v>
      </c>
      <c r="H7768" s="99">
        <v>787.73616503999995</v>
      </c>
      <c r="I7768" s="586">
        <f t="shared" si="198"/>
        <v>651.02162399999997</v>
      </c>
    </row>
    <row r="7769" spans="2:9" ht="20.100000000000001" customHeight="1" thickTop="1" thickBot="1">
      <c r="B7769" s="188" t="s">
        <v>16282</v>
      </c>
      <c r="C7769" s="369" t="s">
        <v>16283</v>
      </c>
      <c r="D7769" s="354" t="s">
        <v>16284</v>
      </c>
      <c r="E7769" s="381" t="s">
        <v>11</v>
      </c>
      <c r="F7769" s="80">
        <v>591.31799999999987</v>
      </c>
      <c r="G7769" s="107">
        <v>266.09309999999994</v>
      </c>
      <c r="H7769" s="99">
        <v>708.33983219999982</v>
      </c>
      <c r="I7769" s="586">
        <f t="shared" si="198"/>
        <v>585.40481999999986</v>
      </c>
    </row>
    <row r="7770" spans="2:9" ht="20.100000000000001" customHeight="1" thickTop="1" thickBot="1">
      <c r="B7770" s="188" t="s">
        <v>16285</v>
      </c>
      <c r="C7770" s="369" t="s">
        <v>16286</v>
      </c>
      <c r="D7770" s="354" t="s">
        <v>16287</v>
      </c>
      <c r="E7770" s="381" t="s">
        <v>11</v>
      </c>
      <c r="F7770" s="80">
        <v>479.55239999999998</v>
      </c>
      <c r="G7770" s="107">
        <v>215.79857999999999</v>
      </c>
      <c r="H7770" s="99">
        <v>574.45581995999999</v>
      </c>
      <c r="I7770" s="586">
        <f t="shared" si="198"/>
        <v>474.75687599999998</v>
      </c>
    </row>
    <row r="7771" spans="2:9" ht="20.100000000000001" customHeight="1" thickTop="1" thickBot="1">
      <c r="B7771" s="255"/>
      <c r="C7771" s="249" t="s">
        <v>132</v>
      </c>
      <c r="D7771" s="200"/>
      <c r="E7771" s="201"/>
      <c r="F7771" s="80">
        <v>479.55239999999998</v>
      </c>
      <c r="G7771" s="107">
        <v>215.79857999999999</v>
      </c>
      <c r="H7771" s="99">
        <v>574.45581995999999</v>
      </c>
      <c r="I7771" s="573"/>
    </row>
    <row r="7772" spans="2:9" ht="20.100000000000001" customHeight="1" thickTop="1" thickBot="1">
      <c r="B7772" s="255"/>
      <c r="C7772" s="249"/>
      <c r="D7772" s="498" t="s">
        <v>16288</v>
      </c>
      <c r="E7772" s="201"/>
      <c r="F7772" s="7"/>
      <c r="G7772" s="7"/>
      <c r="H7772" s="7"/>
      <c r="I7772" s="573"/>
    </row>
    <row r="7773" spans="2:9" ht="20.100000000000001" customHeight="1" thickBot="1">
      <c r="B7773" s="255"/>
      <c r="C7773" s="249" t="s">
        <v>132</v>
      </c>
      <c r="D7773" s="200"/>
      <c r="E7773" s="201"/>
      <c r="F7773" s="7"/>
      <c r="G7773" s="7"/>
      <c r="H7773" s="7"/>
      <c r="I7773" s="573"/>
    </row>
    <row r="7774" spans="2:9" ht="20.100000000000001" customHeight="1" thickTop="1" thickBot="1">
      <c r="B7774" s="188" t="s">
        <v>16289</v>
      </c>
      <c r="C7774" s="369" t="s">
        <v>16290</v>
      </c>
      <c r="D7774" s="354" t="s">
        <v>16291</v>
      </c>
      <c r="E7774" s="387" t="s">
        <v>11</v>
      </c>
      <c r="F7774" s="7"/>
      <c r="G7774" s="7"/>
      <c r="H7774" s="7"/>
      <c r="I7774" s="586">
        <f t="shared" ref="I7774:I7786" si="199">H7774/1.21</f>
        <v>0</v>
      </c>
    </row>
    <row r="7775" spans="2:9" ht="20.100000000000001" customHeight="1" thickTop="1" thickBot="1">
      <c r="B7775" s="188" t="s">
        <v>16292</v>
      </c>
      <c r="C7775" s="369" t="s">
        <v>16293</v>
      </c>
      <c r="D7775" s="354" t="s">
        <v>16294</v>
      </c>
      <c r="E7775" s="387" t="s">
        <v>11</v>
      </c>
      <c r="F7775" s="80">
        <v>484.5</v>
      </c>
      <c r="G7775" s="107">
        <v>218.02500000000001</v>
      </c>
      <c r="H7775" s="99">
        <v>580.38255000000004</v>
      </c>
      <c r="I7775" s="586">
        <f t="shared" si="199"/>
        <v>479.65500000000003</v>
      </c>
    </row>
    <row r="7776" spans="2:9" ht="20.100000000000001" customHeight="1" thickTop="1" thickBot="1">
      <c r="B7776" s="188" t="s">
        <v>16295</v>
      </c>
      <c r="C7776" s="369" t="s">
        <v>16296</v>
      </c>
      <c r="D7776" s="354" t="s">
        <v>16297</v>
      </c>
      <c r="E7776" s="387" t="s">
        <v>11</v>
      </c>
      <c r="F7776" s="80">
        <v>1068.3225</v>
      </c>
      <c r="G7776" s="107">
        <v>480.74512500000003</v>
      </c>
      <c r="H7776" s="99">
        <v>1279.7435227500002</v>
      </c>
      <c r="I7776" s="586">
        <f t="shared" si="199"/>
        <v>1057.6392750000002</v>
      </c>
    </row>
    <row r="7777" spans="2:9" ht="20.100000000000001" customHeight="1" thickTop="1" thickBot="1">
      <c r="B7777" s="188" t="s">
        <v>16298</v>
      </c>
      <c r="C7777" s="369" t="s">
        <v>16299</v>
      </c>
      <c r="D7777" s="354" t="s">
        <v>16300</v>
      </c>
      <c r="E7777" s="387" t="s">
        <v>11</v>
      </c>
      <c r="F7777" s="80">
        <v>242.92400000000004</v>
      </c>
      <c r="G7777" s="107">
        <v>109.31580000000002</v>
      </c>
      <c r="H7777" s="99">
        <v>290.99865960000005</v>
      </c>
      <c r="I7777" s="586">
        <f t="shared" si="199"/>
        <v>240.49476000000004</v>
      </c>
    </row>
    <row r="7778" spans="2:9" ht="20.100000000000001" customHeight="1" thickTop="1" thickBot="1">
      <c r="B7778" s="188" t="s">
        <v>16301</v>
      </c>
      <c r="C7778" s="369" t="s">
        <v>16302</v>
      </c>
      <c r="D7778" s="354" t="s">
        <v>16303</v>
      </c>
      <c r="E7778" s="387" t="s">
        <v>11</v>
      </c>
      <c r="F7778" s="80">
        <v>1401.0001499999998</v>
      </c>
      <c r="G7778" s="107">
        <v>630.45006749999993</v>
      </c>
      <c r="H7778" s="99">
        <v>1678.258079685</v>
      </c>
      <c r="I7778" s="586">
        <f t="shared" si="199"/>
        <v>1386.9901485</v>
      </c>
    </row>
    <row r="7779" spans="2:9" ht="20.100000000000001" customHeight="1" thickTop="1" thickBot="1">
      <c r="B7779" s="188" t="s">
        <v>16304</v>
      </c>
      <c r="C7779" s="369" t="s">
        <v>16305</v>
      </c>
      <c r="D7779" s="354" t="s">
        <v>16306</v>
      </c>
      <c r="E7779" s="387" t="s">
        <v>11</v>
      </c>
      <c r="F7779" s="80">
        <v>263.625</v>
      </c>
      <c r="G7779" s="107">
        <v>118.63125000000001</v>
      </c>
      <c r="H7779" s="99">
        <v>315.79638750000004</v>
      </c>
      <c r="I7779" s="586">
        <f t="shared" si="199"/>
        <v>260.98875000000004</v>
      </c>
    </row>
    <row r="7780" spans="2:9" ht="20.100000000000001" customHeight="1" thickTop="1" thickBot="1">
      <c r="B7780" s="188" t="s">
        <v>16307</v>
      </c>
      <c r="C7780" s="369" t="s">
        <v>16308</v>
      </c>
      <c r="D7780" s="354" t="s">
        <v>16309</v>
      </c>
      <c r="E7780" s="387" t="s">
        <v>11</v>
      </c>
      <c r="F7780" s="7"/>
      <c r="G7780" s="7"/>
      <c r="H7780" s="7"/>
      <c r="I7780" s="586">
        <f t="shared" si="199"/>
        <v>0</v>
      </c>
    </row>
    <row r="7781" spans="2:9" ht="20.100000000000001" customHeight="1" thickTop="1" thickBot="1">
      <c r="B7781" s="188" t="s">
        <v>16310</v>
      </c>
      <c r="C7781" s="369" t="s">
        <v>16311</v>
      </c>
      <c r="D7781" s="354" t="s">
        <v>16312</v>
      </c>
      <c r="E7781" s="387" t="s">
        <v>11</v>
      </c>
      <c r="F7781" s="7"/>
      <c r="G7781" s="7"/>
      <c r="H7781" s="7"/>
      <c r="I7781" s="586">
        <f t="shared" si="199"/>
        <v>0</v>
      </c>
    </row>
    <row r="7782" spans="2:9" ht="20.100000000000001" customHeight="1" thickTop="1" thickBot="1">
      <c r="B7782" s="188" t="s">
        <v>16313</v>
      </c>
      <c r="C7782" s="369" t="s">
        <v>16314</v>
      </c>
      <c r="D7782" s="354" t="s">
        <v>16315</v>
      </c>
      <c r="E7782" s="387" t="s">
        <v>11</v>
      </c>
      <c r="F7782" s="7"/>
      <c r="G7782" s="7"/>
      <c r="H7782" s="7"/>
      <c r="I7782" s="586">
        <f t="shared" si="199"/>
        <v>0</v>
      </c>
    </row>
    <row r="7783" spans="2:9" ht="20.100000000000001" customHeight="1" thickTop="1" thickBot="1">
      <c r="B7783" s="188" t="s">
        <v>16316</v>
      </c>
      <c r="C7783" s="369" t="s">
        <v>16317</v>
      </c>
      <c r="D7783" s="354" t="s">
        <v>16318</v>
      </c>
      <c r="E7783" s="387" t="s">
        <v>11</v>
      </c>
      <c r="F7783" s="7"/>
      <c r="G7783" s="7"/>
      <c r="H7783" s="7"/>
      <c r="I7783" s="586">
        <f t="shared" si="199"/>
        <v>0</v>
      </c>
    </row>
    <row r="7784" spans="2:9" ht="20.100000000000001" customHeight="1" thickTop="1" thickBot="1">
      <c r="B7784" s="188" t="s">
        <v>16319</v>
      </c>
      <c r="C7784" s="369" t="s">
        <v>16320</v>
      </c>
      <c r="D7784" s="354" t="s">
        <v>16321</v>
      </c>
      <c r="E7784" s="387" t="s">
        <v>11</v>
      </c>
      <c r="F7784" s="93" t="s">
        <v>4</v>
      </c>
      <c r="G7784" s="94" t="s">
        <v>5</v>
      </c>
      <c r="H7784" s="95" t="s">
        <v>6</v>
      </c>
      <c r="I7784" s="586" t="e">
        <f t="shared" si="199"/>
        <v>#VALUE!</v>
      </c>
    </row>
    <row r="7785" spans="2:9" ht="20.100000000000001" customHeight="1" thickTop="1" thickBot="1">
      <c r="B7785" s="188" t="s">
        <v>16322</v>
      </c>
      <c r="C7785" s="369" t="s">
        <v>16323</v>
      </c>
      <c r="D7785" s="354" t="s">
        <v>16324</v>
      </c>
      <c r="E7785" s="387" t="s">
        <v>11</v>
      </c>
      <c r="F7785" s="7"/>
      <c r="G7785" s="7"/>
      <c r="H7785" s="7"/>
      <c r="I7785" s="586">
        <f t="shared" si="199"/>
        <v>0</v>
      </c>
    </row>
    <row r="7786" spans="2:9" ht="20.100000000000001" customHeight="1" thickTop="1" thickBot="1">
      <c r="B7786" s="188" t="s">
        <v>16325</v>
      </c>
      <c r="C7786" s="369" t="s">
        <v>16326</v>
      </c>
      <c r="D7786" s="354" t="s">
        <v>16327</v>
      </c>
      <c r="E7786" s="387" t="s">
        <v>11</v>
      </c>
      <c r="F7786" s="7"/>
      <c r="G7786" s="7"/>
      <c r="H7786" s="7"/>
      <c r="I7786" s="586">
        <f t="shared" si="199"/>
        <v>0</v>
      </c>
    </row>
    <row r="7787" spans="2:9" ht="20.100000000000001" customHeight="1" thickTop="1" thickBot="1">
      <c r="B7787" s="255"/>
      <c r="C7787" s="249"/>
      <c r="D7787" s="200"/>
      <c r="E7787" s="201"/>
      <c r="F7787" s="7"/>
      <c r="G7787" s="7"/>
      <c r="H7787" s="7"/>
      <c r="I7787" s="573"/>
    </row>
    <row r="7788" spans="2:9" ht="20.100000000000001" customHeight="1" thickTop="1" thickBot="1">
      <c r="B7788" s="255"/>
      <c r="C7788" s="249"/>
      <c r="D7788" s="498" t="s">
        <v>16328</v>
      </c>
      <c r="E7788" s="201"/>
      <c r="F7788" s="82">
        <v>150.74720631398679</v>
      </c>
      <c r="G7788" s="99">
        <v>75.373603156993397</v>
      </c>
      <c r="H7788" s="99">
        <v>200.64453160391642</v>
      </c>
      <c r="I7788" s="573"/>
    </row>
    <row r="7789" spans="2:9" ht="20.100000000000001" customHeight="1" thickTop="1" thickBot="1">
      <c r="B7789" s="255"/>
      <c r="C7789" s="249"/>
      <c r="D7789" s="200"/>
      <c r="E7789" s="201"/>
      <c r="F7789" s="82">
        <v>150.74720631398679</v>
      </c>
      <c r="G7789" s="99">
        <v>75.373603156993397</v>
      </c>
      <c r="H7789" s="99">
        <v>200.64453160391642</v>
      </c>
      <c r="I7789" s="573"/>
    </row>
    <row r="7790" spans="2:9" ht="20.100000000000001" customHeight="1" thickTop="1" thickBot="1">
      <c r="B7790" s="188" t="s">
        <v>16329</v>
      </c>
      <c r="C7790" s="369" t="s">
        <v>16330</v>
      </c>
      <c r="D7790" s="354" t="s">
        <v>16331</v>
      </c>
      <c r="E7790" s="387" t="s">
        <v>11</v>
      </c>
      <c r="F7790" s="82">
        <v>155.64091566560731</v>
      </c>
      <c r="G7790" s="99">
        <v>77.820457832803655</v>
      </c>
      <c r="H7790" s="99">
        <v>207.15805875092332</v>
      </c>
      <c r="I7790" s="586">
        <f>H7790/1.21</f>
        <v>171.20500723216804</v>
      </c>
    </row>
    <row r="7791" spans="2:9" ht="20.100000000000001" customHeight="1" thickTop="1" thickBot="1">
      <c r="B7791" s="188" t="s">
        <v>16332</v>
      </c>
      <c r="C7791" s="369" t="s">
        <v>16333</v>
      </c>
      <c r="D7791" s="354" t="s">
        <v>16334</v>
      </c>
      <c r="E7791" s="387" t="s">
        <v>11</v>
      </c>
      <c r="F7791" s="82">
        <v>22.687409151746188</v>
      </c>
      <c r="G7791" s="99">
        <v>11.343704575873094</v>
      </c>
      <c r="H7791" s="99">
        <v>30.19694158097418</v>
      </c>
      <c r="I7791" s="586">
        <f>H7791/1.21</f>
        <v>24.956150066920809</v>
      </c>
    </row>
    <row r="7792" spans="2:9" ht="20.100000000000001" customHeight="1" thickTop="1" thickBot="1">
      <c r="B7792" s="188" t="s">
        <v>16335</v>
      </c>
      <c r="C7792" s="369" t="s">
        <v>16336</v>
      </c>
      <c r="D7792" s="354" t="s">
        <v>16337</v>
      </c>
      <c r="E7792" s="387" t="s">
        <v>11</v>
      </c>
      <c r="F7792" s="82">
        <v>316.25600849848269</v>
      </c>
      <c r="G7792" s="99">
        <v>158.12800424924134</v>
      </c>
      <c r="H7792" s="99">
        <v>420.93674731148047</v>
      </c>
      <c r="I7792" s="586">
        <f>H7792/1.21</f>
        <v>347.88160934833098</v>
      </c>
    </row>
    <row r="7793" spans="2:9" ht="20.100000000000001" customHeight="1" thickTop="1" thickBot="1">
      <c r="B7793" s="188" t="s">
        <v>16338</v>
      </c>
      <c r="C7793" s="369" t="s">
        <v>16339</v>
      </c>
      <c r="D7793" s="354" t="s">
        <v>16340</v>
      </c>
      <c r="E7793" s="387" t="s">
        <v>11</v>
      </c>
      <c r="F7793" s="82">
        <v>585.16028938904742</v>
      </c>
      <c r="G7793" s="99">
        <v>292.58014469452371</v>
      </c>
      <c r="H7793" s="99">
        <v>778.84834517682214</v>
      </c>
      <c r="I7793" s="586">
        <f>H7793/1.21</f>
        <v>643.67631832795223</v>
      </c>
    </row>
    <row r="7794" spans="2:9" ht="20.100000000000001" customHeight="1" thickTop="1" thickBot="1">
      <c r="B7794" s="188" t="s">
        <v>16341</v>
      </c>
      <c r="C7794" s="369" t="s">
        <v>16342</v>
      </c>
      <c r="D7794" s="354" t="s">
        <v>16343</v>
      </c>
      <c r="E7794" s="387" t="s">
        <v>11</v>
      </c>
      <c r="F7794" s="82">
        <v>270.61459682314916</v>
      </c>
      <c r="G7794" s="99">
        <v>135.30729841157458</v>
      </c>
      <c r="H7794" s="99">
        <v>360.18802837161155</v>
      </c>
      <c r="I7794" s="586">
        <f>H7794/1.21</f>
        <v>297.67605650546409</v>
      </c>
    </row>
    <row r="7795" spans="2:9" ht="20.100000000000001" customHeight="1" thickTop="1" thickBot="1">
      <c r="B7795" s="249"/>
      <c r="C7795" s="200"/>
      <c r="D7795" s="200"/>
      <c r="E7795" s="201"/>
      <c r="F7795" s="82">
        <v>184.51994838136372</v>
      </c>
      <c r="G7795" s="99">
        <v>92.259974190681859</v>
      </c>
      <c r="H7795" s="99">
        <v>245.59605129559512</v>
      </c>
      <c r="I7795" s="573"/>
    </row>
    <row r="7796" spans="2:9" ht="20.100000000000001" customHeight="1" thickTop="1" thickBot="1">
      <c r="B7796" s="249"/>
      <c r="C7796" s="200"/>
      <c r="D7796" s="200"/>
      <c r="E7796" s="201"/>
      <c r="F7796" s="82">
        <v>155.64091566560731</v>
      </c>
      <c r="G7796" s="99">
        <v>77.820457832803655</v>
      </c>
      <c r="H7796" s="99">
        <v>207.15805875092332</v>
      </c>
      <c r="I7796" s="573"/>
    </row>
    <row r="7797" spans="2:9" ht="20.100000000000001" customHeight="1" thickTop="1" thickBot="1">
      <c r="B7797" s="249"/>
      <c r="C7797" s="200"/>
      <c r="D7797" s="478" t="s">
        <v>16344</v>
      </c>
      <c r="E7797" s="201"/>
      <c r="F7797" s="82">
        <v>155.64091566560731</v>
      </c>
      <c r="G7797" s="99">
        <v>77.820457832803655</v>
      </c>
      <c r="H7797" s="99">
        <v>207.15805875092332</v>
      </c>
      <c r="I7797" s="573"/>
    </row>
    <row r="7798" spans="2:9" ht="20.100000000000001" customHeight="1" thickTop="1" thickBot="1">
      <c r="B7798" s="249" t="s">
        <v>132</v>
      </c>
      <c r="C7798" s="200"/>
      <c r="D7798" s="200"/>
      <c r="E7798" s="201"/>
      <c r="F7798" s="82">
        <v>528.93611045581099</v>
      </c>
      <c r="G7798" s="99">
        <v>264.4680552279055</v>
      </c>
      <c r="H7798" s="99">
        <v>704.01396301668444</v>
      </c>
      <c r="I7798" s="573"/>
    </row>
    <row r="7799" spans="2:9" ht="20.100000000000001" customHeight="1" thickTop="1" thickBot="1">
      <c r="B7799" s="257" t="s">
        <v>1</v>
      </c>
      <c r="C7799" s="258" t="s">
        <v>2</v>
      </c>
      <c r="D7799" s="258" t="s">
        <v>3</v>
      </c>
      <c r="E7799" s="259"/>
      <c r="F7799" s="82">
        <v>364.85267142455683</v>
      </c>
      <c r="G7799" s="99">
        <v>182.42633571227842</v>
      </c>
      <c r="H7799" s="99">
        <v>485.61890566608514</v>
      </c>
      <c r="I7799" s="580" t="s">
        <v>7</v>
      </c>
    </row>
    <row r="7800" spans="2:9" ht="20.100000000000001" customHeight="1" thickTop="1" thickBot="1">
      <c r="B7800" s="249"/>
      <c r="C7800" s="200"/>
      <c r="D7800" s="200"/>
      <c r="E7800" s="201"/>
      <c r="F7800" s="82">
        <v>317.90484901911276</v>
      </c>
      <c r="G7800" s="99">
        <v>158.95242450955638</v>
      </c>
      <c r="H7800" s="99">
        <v>423.13135404443915</v>
      </c>
      <c r="I7800" s="573"/>
    </row>
    <row r="7801" spans="2:9" ht="20.100000000000001" customHeight="1" thickTop="1" thickBot="1">
      <c r="B7801" s="249"/>
      <c r="C7801" s="200"/>
      <c r="D7801" s="498" t="s">
        <v>16345</v>
      </c>
      <c r="E7801" s="201"/>
      <c r="F7801" s="82">
        <v>49.465365558931644</v>
      </c>
      <c r="G7801" s="99">
        <v>24.732682779465822</v>
      </c>
      <c r="H7801" s="99">
        <v>65.838401558938017</v>
      </c>
      <c r="I7801" s="573"/>
    </row>
    <row r="7802" spans="2:9" ht="20.100000000000001" customHeight="1" thickTop="1" thickBot="1">
      <c r="B7802" s="249"/>
      <c r="C7802" s="200"/>
      <c r="D7802" s="200"/>
      <c r="E7802" s="201"/>
      <c r="F7802" s="82">
        <v>235.78419445010184</v>
      </c>
      <c r="G7802" s="99">
        <v>117.89209722505092</v>
      </c>
      <c r="H7802" s="99">
        <v>313.82876281308552</v>
      </c>
      <c r="I7802" s="573"/>
    </row>
    <row r="7803" spans="2:9" ht="20.100000000000001" customHeight="1" thickTop="1" thickBot="1">
      <c r="B7803" s="188" t="s">
        <v>16346</v>
      </c>
      <c r="C7803" s="369">
        <v>1001</v>
      </c>
      <c r="D7803" s="354" t="s">
        <v>16347</v>
      </c>
      <c r="E7803" s="381" t="s">
        <v>11</v>
      </c>
      <c r="F7803" s="82">
        <v>711.83145862125855</v>
      </c>
      <c r="G7803" s="99">
        <v>355.91572931062927</v>
      </c>
      <c r="H7803" s="99">
        <v>947.44767142489513</v>
      </c>
      <c r="I7803" s="586">
        <f t="shared" ref="I7803:I7910" si="200">H7803/1.21</f>
        <v>783.01460448338446</v>
      </c>
    </row>
    <row r="7804" spans="2:9" ht="20.100000000000001" customHeight="1" thickTop="1" thickBot="1">
      <c r="B7804" s="188" t="s">
        <v>16348</v>
      </c>
      <c r="C7804" s="369">
        <v>1002</v>
      </c>
      <c r="D7804" s="354" t="s">
        <v>16349</v>
      </c>
      <c r="E7804" s="381" t="s">
        <v>11</v>
      </c>
      <c r="F7804" s="82">
        <v>176.74880657020364</v>
      </c>
      <c r="G7804" s="99">
        <v>88.37440328510182</v>
      </c>
      <c r="H7804" s="99">
        <v>235.25266154494105</v>
      </c>
      <c r="I7804" s="586">
        <f t="shared" si="200"/>
        <v>194.42368722722401</v>
      </c>
    </row>
    <row r="7805" spans="2:9" ht="20.100000000000001" customHeight="1" thickTop="1" thickBot="1">
      <c r="B7805" s="188" t="s">
        <v>16350</v>
      </c>
      <c r="C7805" s="369">
        <v>1003</v>
      </c>
      <c r="D7805" s="354" t="s">
        <v>16351</v>
      </c>
      <c r="E7805" s="381" t="s">
        <v>11</v>
      </c>
      <c r="F7805" s="82">
        <v>366.91041514863286</v>
      </c>
      <c r="G7805" s="99">
        <v>183.45520757431643</v>
      </c>
      <c r="H7805" s="99">
        <v>488.35776256283037</v>
      </c>
      <c r="I7805" s="586">
        <f t="shared" si="200"/>
        <v>403.60145666349621</v>
      </c>
    </row>
    <row r="7806" spans="2:9" ht="20.100000000000001" customHeight="1" thickTop="1" thickBot="1">
      <c r="B7806" s="188"/>
      <c r="C7806" s="369">
        <v>1004</v>
      </c>
      <c r="D7806" s="354" t="s">
        <v>16352</v>
      </c>
      <c r="E7806" s="381" t="s">
        <v>11</v>
      </c>
      <c r="F7806" s="82">
        <v>252.62458387484872</v>
      </c>
      <c r="G7806" s="99">
        <v>126.31229193742436</v>
      </c>
      <c r="H7806" s="99">
        <v>336.24332113742366</v>
      </c>
      <c r="I7806" s="586">
        <f t="shared" si="200"/>
        <v>277.88704226233364</v>
      </c>
    </row>
    <row r="7807" spans="2:9" ht="20.100000000000001" customHeight="1" thickTop="1" thickBot="1">
      <c r="B7807" s="188" t="s">
        <v>16353</v>
      </c>
      <c r="C7807" s="369">
        <v>1006</v>
      </c>
      <c r="D7807" s="354" t="s">
        <v>16354</v>
      </c>
      <c r="E7807" s="381" t="s">
        <v>11</v>
      </c>
      <c r="F7807" s="82">
        <v>355.09380805080002</v>
      </c>
      <c r="G7807" s="99">
        <v>177.54690402540001</v>
      </c>
      <c r="H7807" s="99">
        <v>472.62985851561484</v>
      </c>
      <c r="I7807" s="586">
        <f t="shared" si="200"/>
        <v>390.60318885588003</v>
      </c>
    </row>
    <row r="7808" spans="2:9" ht="20.100000000000001" customHeight="1" thickTop="1" thickBot="1">
      <c r="B7808" s="188" t="s">
        <v>16355</v>
      </c>
      <c r="C7808" s="369">
        <v>1007</v>
      </c>
      <c r="D7808" s="354" t="s">
        <v>16356</v>
      </c>
      <c r="E7808" s="381" t="s">
        <v>11</v>
      </c>
      <c r="F7808" s="82">
        <v>474.27218247597756</v>
      </c>
      <c r="G7808" s="99">
        <v>237.13609123798878</v>
      </c>
      <c r="H7808" s="99">
        <v>631.25627487552606</v>
      </c>
      <c r="I7808" s="586">
        <f t="shared" si="200"/>
        <v>521.69940072357531</v>
      </c>
    </row>
    <row r="7809" spans="2:9" ht="20.100000000000001" customHeight="1" thickTop="1" thickBot="1">
      <c r="B7809" s="188"/>
      <c r="C7809" s="369">
        <v>1008</v>
      </c>
      <c r="D7809" s="354" t="s">
        <v>16354</v>
      </c>
      <c r="E7809" s="381" t="s">
        <v>11</v>
      </c>
      <c r="F7809" s="82">
        <v>202.97194321950002</v>
      </c>
      <c r="G7809" s="99">
        <v>101.48597160975001</v>
      </c>
      <c r="H7809" s="99">
        <v>270.15565642515458</v>
      </c>
      <c r="I7809" s="586">
        <f t="shared" si="200"/>
        <v>223.26913754145008</v>
      </c>
    </row>
    <row r="7810" spans="2:9" ht="20.100000000000001" customHeight="1" thickTop="1" thickBot="1">
      <c r="B7810" s="188" t="s">
        <v>16357</v>
      </c>
      <c r="C7810" s="369">
        <v>1009</v>
      </c>
      <c r="D7810" s="354" t="s">
        <v>16358</v>
      </c>
      <c r="E7810" s="381" t="s">
        <v>11</v>
      </c>
      <c r="F7810" s="82">
        <v>244.36076411788363</v>
      </c>
      <c r="G7810" s="99">
        <v>122.18038205894182</v>
      </c>
      <c r="H7810" s="99">
        <v>325.24417704090314</v>
      </c>
      <c r="I7810" s="586">
        <f t="shared" si="200"/>
        <v>268.79684052967201</v>
      </c>
    </row>
    <row r="7811" spans="2:9" ht="20.100000000000001" customHeight="1" thickTop="1" thickBot="1">
      <c r="B7811" s="188" t="s">
        <v>16359</v>
      </c>
      <c r="C7811" s="369">
        <v>1011</v>
      </c>
      <c r="D7811" s="354" t="s">
        <v>16360</v>
      </c>
      <c r="E7811" s="381" t="s">
        <v>11</v>
      </c>
      <c r="F7811" s="82">
        <v>333.00914115626188</v>
      </c>
      <c r="G7811" s="99">
        <v>166.50457057813094</v>
      </c>
      <c r="H7811" s="99">
        <v>443.23516687898456</v>
      </c>
      <c r="I7811" s="586">
        <f t="shared" si="200"/>
        <v>366.31005527188807</v>
      </c>
    </row>
    <row r="7812" spans="2:9" ht="20.100000000000001" customHeight="1" thickTop="1" thickBot="1">
      <c r="B7812" s="188" t="s">
        <v>16361</v>
      </c>
      <c r="C7812" s="369">
        <v>1012</v>
      </c>
      <c r="D7812" s="354" t="s">
        <v>16360</v>
      </c>
      <c r="E7812" s="381" t="s">
        <v>11</v>
      </c>
      <c r="F7812" s="82">
        <v>181.83602185945293</v>
      </c>
      <c r="G7812" s="99">
        <v>90.918010929726464</v>
      </c>
      <c r="H7812" s="99">
        <v>242.02374509493188</v>
      </c>
      <c r="I7812" s="586">
        <f t="shared" si="200"/>
        <v>200.01962404539825</v>
      </c>
    </row>
    <row r="7813" spans="2:9" ht="20.100000000000001" customHeight="1" thickTop="1" thickBot="1">
      <c r="B7813" s="188" t="s">
        <v>16362</v>
      </c>
      <c r="C7813" s="369">
        <v>1013</v>
      </c>
      <c r="D7813" s="354" t="s">
        <v>16363</v>
      </c>
      <c r="E7813" s="381" t="s">
        <v>11</v>
      </c>
      <c r="F7813" s="82">
        <v>278.01005556125455</v>
      </c>
      <c r="G7813" s="99">
        <v>139.00502778062727</v>
      </c>
      <c r="H7813" s="99">
        <v>370.03138395202978</v>
      </c>
      <c r="I7813" s="586">
        <f t="shared" si="200"/>
        <v>305.81106111738001</v>
      </c>
    </row>
    <row r="7814" spans="2:9" ht="20.100000000000001" customHeight="1" thickTop="1" thickBot="1">
      <c r="B7814" s="188"/>
      <c r="C7814" s="369">
        <v>1014</v>
      </c>
      <c r="D7814" s="354" t="s">
        <v>16364</v>
      </c>
      <c r="E7814" s="381" t="s">
        <v>11</v>
      </c>
      <c r="F7814" s="82">
        <v>401.0022795780655</v>
      </c>
      <c r="G7814" s="99">
        <v>200.50113978903275</v>
      </c>
      <c r="H7814" s="99">
        <v>533.73403411840513</v>
      </c>
      <c r="I7814" s="586">
        <f t="shared" si="200"/>
        <v>441.10250753587201</v>
      </c>
    </row>
    <row r="7815" spans="2:9" ht="20.100000000000001" customHeight="1" thickTop="1" thickBot="1">
      <c r="B7815" s="188"/>
      <c r="C7815" s="369">
        <v>1018</v>
      </c>
      <c r="D7815" s="354" t="s">
        <v>16365</v>
      </c>
      <c r="E7815" s="381" t="s">
        <v>11</v>
      </c>
      <c r="F7815" s="82">
        <v>1300.1126664171932</v>
      </c>
      <c r="G7815" s="99">
        <v>650.05633320859658</v>
      </c>
      <c r="H7815" s="99">
        <v>1730.4499590012842</v>
      </c>
      <c r="I7815" s="586">
        <f t="shared" si="200"/>
        <v>1430.1239330589126</v>
      </c>
    </row>
    <row r="7816" spans="2:9" ht="20.100000000000001" customHeight="1" thickTop="1" thickBot="1">
      <c r="B7816" s="188"/>
      <c r="C7816" s="369">
        <v>1019</v>
      </c>
      <c r="D7816" s="354" t="s">
        <v>16366</v>
      </c>
      <c r="E7816" s="381" t="s">
        <v>11</v>
      </c>
      <c r="F7816" s="82">
        <v>60.679230399556381</v>
      </c>
      <c r="G7816" s="99">
        <v>30.339615199778191</v>
      </c>
      <c r="H7816" s="99">
        <v>80.764055661809536</v>
      </c>
      <c r="I7816" s="586">
        <f t="shared" si="200"/>
        <v>66.747153439512019</v>
      </c>
    </row>
    <row r="7817" spans="2:9" ht="20.100000000000001" customHeight="1" thickTop="1" thickBot="1">
      <c r="B7817" s="188" t="s">
        <v>16367</v>
      </c>
      <c r="C7817" s="369">
        <v>1020</v>
      </c>
      <c r="D7817" s="354" t="s">
        <v>16368</v>
      </c>
      <c r="E7817" s="381" t="s">
        <v>11</v>
      </c>
      <c r="F7817" s="82">
        <v>60.679230399556381</v>
      </c>
      <c r="G7817" s="99">
        <v>30.339615199778191</v>
      </c>
      <c r="H7817" s="99">
        <v>80.764055661809536</v>
      </c>
      <c r="I7817" s="586">
        <f t="shared" si="200"/>
        <v>66.747153439512019</v>
      </c>
    </row>
    <row r="7818" spans="2:9" ht="20.100000000000001" customHeight="1" thickTop="1" thickBot="1">
      <c r="B7818" s="188" t="s">
        <v>16369</v>
      </c>
      <c r="C7818" s="369">
        <v>1021</v>
      </c>
      <c r="D7818" s="354" t="s">
        <v>16370</v>
      </c>
      <c r="E7818" s="381" t="s">
        <v>11</v>
      </c>
      <c r="F7818" s="82">
        <v>60.679230399556381</v>
      </c>
      <c r="G7818" s="99">
        <v>30.339615199778191</v>
      </c>
      <c r="H7818" s="99">
        <v>80.764055661809536</v>
      </c>
      <c r="I7818" s="586">
        <f t="shared" si="200"/>
        <v>66.747153439512019</v>
      </c>
    </row>
    <row r="7819" spans="2:9" ht="20.100000000000001" customHeight="1" thickTop="1" thickBot="1">
      <c r="B7819" s="188" t="s">
        <v>16371</v>
      </c>
      <c r="C7819" s="369">
        <v>1022</v>
      </c>
      <c r="D7819" s="354" t="s">
        <v>16372</v>
      </c>
      <c r="E7819" s="381" t="s">
        <v>11</v>
      </c>
      <c r="F7819" s="82">
        <v>112.11482460161456</v>
      </c>
      <c r="G7819" s="99">
        <v>56.057412300807279</v>
      </c>
      <c r="H7819" s="99">
        <v>149.22483154474898</v>
      </c>
      <c r="I7819" s="586">
        <f t="shared" si="200"/>
        <v>123.32630706177602</v>
      </c>
    </row>
    <row r="7820" spans="2:9" ht="20.100000000000001" customHeight="1" thickTop="1" thickBot="1">
      <c r="B7820" s="188"/>
      <c r="C7820" s="369">
        <v>1028</v>
      </c>
      <c r="D7820" s="354" t="s">
        <v>16354</v>
      </c>
      <c r="E7820" s="381" t="s">
        <v>11</v>
      </c>
      <c r="F7820" s="82">
        <v>110.80451534681455</v>
      </c>
      <c r="G7820" s="99">
        <v>55.402257673407277</v>
      </c>
      <c r="H7820" s="99">
        <v>147.48080992661016</v>
      </c>
      <c r="I7820" s="586">
        <f t="shared" si="200"/>
        <v>121.88496688149601</v>
      </c>
    </row>
    <row r="7821" spans="2:9" ht="20.100000000000001" customHeight="1" thickTop="1" thickBot="1">
      <c r="B7821" s="188" t="s">
        <v>16373</v>
      </c>
      <c r="C7821" s="369">
        <v>1029</v>
      </c>
      <c r="D7821" s="354" t="s">
        <v>16374</v>
      </c>
      <c r="E7821" s="381" t="s">
        <v>11</v>
      </c>
      <c r="F7821" s="82">
        <v>110.80451534681455</v>
      </c>
      <c r="G7821" s="99">
        <v>55.402257673407277</v>
      </c>
      <c r="H7821" s="99">
        <v>147.48080992661016</v>
      </c>
      <c r="I7821" s="586">
        <f t="shared" si="200"/>
        <v>121.88496688149601</v>
      </c>
    </row>
    <row r="7822" spans="2:9" ht="20.100000000000001" customHeight="1" thickTop="1" thickBot="1">
      <c r="B7822" s="188"/>
      <c r="C7822" s="369">
        <v>1031</v>
      </c>
      <c r="D7822" s="354" t="s">
        <v>16375</v>
      </c>
      <c r="E7822" s="381" t="s">
        <v>11</v>
      </c>
      <c r="F7822" s="82">
        <v>337.6786068642765</v>
      </c>
      <c r="G7822" s="99">
        <v>168.83930343213825</v>
      </c>
      <c r="H7822" s="99">
        <v>449.45022573635208</v>
      </c>
      <c r="I7822" s="586">
        <f t="shared" si="200"/>
        <v>371.4464675507042</v>
      </c>
    </row>
    <row r="7823" spans="2:9" ht="20.100000000000001" customHeight="1" thickTop="1" thickBot="1">
      <c r="B7823" s="188"/>
      <c r="C7823" s="369">
        <v>1032</v>
      </c>
      <c r="D7823" s="354" t="s">
        <v>16376</v>
      </c>
      <c r="E7823" s="381" t="s">
        <v>11</v>
      </c>
      <c r="F7823" s="82">
        <v>43.526091063992737</v>
      </c>
      <c r="G7823" s="99">
        <v>21.763045531996369</v>
      </c>
      <c r="H7823" s="99">
        <v>57.933227206174337</v>
      </c>
      <c r="I7823" s="586">
        <f t="shared" si="200"/>
        <v>47.878700170392015</v>
      </c>
    </row>
    <row r="7824" spans="2:9" ht="20.100000000000001" customHeight="1" thickTop="1" thickBot="1">
      <c r="B7824" s="188" t="s">
        <v>16377</v>
      </c>
      <c r="C7824" s="369">
        <v>1033</v>
      </c>
      <c r="D7824" s="354" t="s">
        <v>16378</v>
      </c>
      <c r="E7824" s="381" t="s">
        <v>11</v>
      </c>
      <c r="F7824" s="82">
        <v>209.72095218189821</v>
      </c>
      <c r="G7824" s="99">
        <v>104.86047609094911</v>
      </c>
      <c r="H7824" s="99">
        <v>279.13858735410656</v>
      </c>
      <c r="I7824" s="586">
        <f t="shared" si="200"/>
        <v>230.69304740008806</v>
      </c>
    </row>
    <row r="7825" spans="2:9" ht="20.100000000000001" customHeight="1" thickTop="1" thickBot="1">
      <c r="B7825" s="188"/>
      <c r="C7825" s="369">
        <v>1034</v>
      </c>
      <c r="D7825" s="354" t="s">
        <v>16379</v>
      </c>
      <c r="E7825" s="381" t="s">
        <v>11</v>
      </c>
      <c r="F7825" s="82">
        <v>209.72095218189821</v>
      </c>
      <c r="G7825" s="99">
        <v>104.86047609094911</v>
      </c>
      <c r="H7825" s="99">
        <v>279.13858735410656</v>
      </c>
      <c r="I7825" s="586">
        <f t="shared" si="200"/>
        <v>230.69304740008806</v>
      </c>
    </row>
    <row r="7826" spans="2:9" ht="20.100000000000001" customHeight="1" thickTop="1" thickBot="1">
      <c r="B7826" s="188"/>
      <c r="C7826" s="369">
        <v>1035</v>
      </c>
      <c r="D7826" s="354" t="s">
        <v>16380</v>
      </c>
      <c r="E7826" s="381" t="s">
        <v>11</v>
      </c>
      <c r="F7826" s="82">
        <v>1081.3987277865374</v>
      </c>
      <c r="G7826" s="99">
        <v>540.6993638932687</v>
      </c>
      <c r="H7826" s="99">
        <v>1439.3417066838813</v>
      </c>
      <c r="I7826" s="586">
        <f t="shared" si="200"/>
        <v>1189.5386005651912</v>
      </c>
    </row>
    <row r="7827" spans="2:9" ht="20.100000000000001" customHeight="1" thickTop="1" thickBot="1">
      <c r="B7827" s="188"/>
      <c r="C7827" s="369">
        <v>1036</v>
      </c>
      <c r="D7827" s="354" t="s">
        <v>16381</v>
      </c>
      <c r="E7827" s="381" t="s">
        <v>11</v>
      </c>
      <c r="F7827" s="82">
        <v>49.991871641314916</v>
      </c>
      <c r="G7827" s="99">
        <v>24.995935820657458</v>
      </c>
      <c r="H7827" s="99">
        <v>66.539181154590153</v>
      </c>
      <c r="I7827" s="586">
        <f t="shared" si="200"/>
        <v>54.991058805446407</v>
      </c>
    </row>
    <row r="7828" spans="2:9" ht="20.100000000000001" customHeight="1" thickTop="1" thickBot="1">
      <c r="B7828" s="188" t="s">
        <v>16382</v>
      </c>
      <c r="C7828" s="369">
        <v>1037</v>
      </c>
      <c r="D7828" s="354" t="s">
        <v>16383</v>
      </c>
      <c r="E7828" s="381" t="s">
        <v>11</v>
      </c>
      <c r="F7828" s="82">
        <v>106.12692788722067</v>
      </c>
      <c r="G7828" s="99">
        <v>53.063463943610337</v>
      </c>
      <c r="H7828" s="99">
        <v>141.25494101789073</v>
      </c>
      <c r="I7828" s="586">
        <f t="shared" si="200"/>
        <v>116.73962067594276</v>
      </c>
    </row>
    <row r="7829" spans="2:9" ht="20.100000000000001" customHeight="1" thickTop="1" thickBot="1">
      <c r="B7829" s="188" t="s">
        <v>16382</v>
      </c>
      <c r="C7829" s="369">
        <v>1038</v>
      </c>
      <c r="D7829" s="354" t="s">
        <v>16384</v>
      </c>
      <c r="E7829" s="381" t="s">
        <v>11</v>
      </c>
      <c r="F7829" s="82">
        <v>88.774643202931657</v>
      </c>
      <c r="G7829" s="99">
        <v>44.387321601465828</v>
      </c>
      <c r="H7829" s="99">
        <v>118.15905010310203</v>
      </c>
      <c r="I7829" s="586">
        <f t="shared" si="200"/>
        <v>97.652107523224828</v>
      </c>
    </row>
    <row r="7830" spans="2:9" ht="20.100000000000001" customHeight="1" thickTop="1" thickBot="1">
      <c r="B7830" s="188" t="s">
        <v>16385</v>
      </c>
      <c r="C7830" s="369">
        <v>1039</v>
      </c>
      <c r="D7830" s="354" t="s">
        <v>16386</v>
      </c>
      <c r="E7830" s="381" t="s">
        <v>11</v>
      </c>
      <c r="F7830" s="82">
        <v>107.76936263660511</v>
      </c>
      <c r="G7830" s="99">
        <v>53.884681318302555</v>
      </c>
      <c r="H7830" s="99">
        <v>143.4410216693214</v>
      </c>
      <c r="I7830" s="586">
        <f t="shared" si="200"/>
        <v>118.54629890026563</v>
      </c>
    </row>
    <row r="7831" spans="2:9" ht="20.100000000000001" customHeight="1" thickTop="1" thickBot="1">
      <c r="B7831" s="188"/>
      <c r="C7831" s="369" t="s">
        <v>16387</v>
      </c>
      <c r="D7831" s="354" t="s">
        <v>16388</v>
      </c>
      <c r="E7831" s="381" t="s">
        <v>11</v>
      </c>
      <c r="F7831" s="82">
        <v>688.55560149508381</v>
      </c>
      <c r="G7831" s="99">
        <v>344.2778007475419</v>
      </c>
      <c r="H7831" s="99">
        <v>916.46750558995655</v>
      </c>
      <c r="I7831" s="586">
        <f t="shared" si="200"/>
        <v>757.4111616445922</v>
      </c>
    </row>
    <row r="7832" spans="2:9" ht="20.100000000000001" customHeight="1" thickTop="1" thickBot="1">
      <c r="B7832" s="188"/>
      <c r="C7832" s="369" t="s">
        <v>16389</v>
      </c>
      <c r="D7832" s="354" t="s">
        <v>16390</v>
      </c>
      <c r="E7832" s="381" t="s">
        <v>11</v>
      </c>
      <c r="F7832" s="82">
        <v>114.06687718120659</v>
      </c>
      <c r="G7832" s="99">
        <v>57.033438590603296</v>
      </c>
      <c r="H7832" s="99">
        <v>151.82301352818598</v>
      </c>
      <c r="I7832" s="586">
        <f t="shared" si="200"/>
        <v>125.47356489932726</v>
      </c>
    </row>
    <row r="7833" spans="2:9" ht="20.100000000000001" customHeight="1" thickTop="1" thickBot="1">
      <c r="B7833" s="188"/>
      <c r="C7833" s="369" t="s">
        <v>16391</v>
      </c>
      <c r="D7833" s="354" t="s">
        <v>16392</v>
      </c>
      <c r="E7833" s="381" t="s">
        <v>11</v>
      </c>
      <c r="F7833" s="82">
        <v>196.83227387559282</v>
      </c>
      <c r="G7833" s="99">
        <v>98.416136937796409</v>
      </c>
      <c r="H7833" s="99">
        <v>261.98375652841406</v>
      </c>
      <c r="I7833" s="586">
        <f t="shared" si="200"/>
        <v>216.51550126315212</v>
      </c>
    </row>
    <row r="7834" spans="2:9" ht="20.100000000000001" customHeight="1" thickTop="1" thickBot="1">
      <c r="B7834" s="188"/>
      <c r="C7834" s="369">
        <v>1043</v>
      </c>
      <c r="D7834" s="354" t="s">
        <v>16393</v>
      </c>
      <c r="E7834" s="381" t="s">
        <v>11</v>
      </c>
      <c r="F7834" s="82">
        <v>1968.3338875200004</v>
      </c>
      <c r="G7834" s="99">
        <v>984.16694376000021</v>
      </c>
      <c r="H7834" s="99">
        <v>2619.8524042891204</v>
      </c>
      <c r="I7834" s="586">
        <f t="shared" si="200"/>
        <v>2165.1672762720004</v>
      </c>
    </row>
    <row r="7835" spans="2:9" ht="20.100000000000001" customHeight="1" thickTop="1" thickBot="1">
      <c r="B7835" s="188"/>
      <c r="C7835" s="369">
        <v>1045</v>
      </c>
      <c r="D7835" s="354" t="s">
        <v>16394</v>
      </c>
      <c r="E7835" s="381" t="s">
        <v>11</v>
      </c>
      <c r="F7835" s="82">
        <v>167.29808653243632</v>
      </c>
      <c r="G7835" s="99">
        <v>83.649043266218158</v>
      </c>
      <c r="H7835" s="99">
        <v>222.67375317467275</v>
      </c>
      <c r="I7835" s="586">
        <f t="shared" si="200"/>
        <v>184.02789518567997</v>
      </c>
    </row>
    <row r="7836" spans="2:9" ht="20.100000000000001" customHeight="1" thickTop="1" thickBot="1">
      <c r="B7836" s="188"/>
      <c r="C7836" s="369">
        <v>1046</v>
      </c>
      <c r="D7836" s="354" t="s">
        <v>16395</v>
      </c>
      <c r="E7836" s="381" t="s">
        <v>11</v>
      </c>
      <c r="F7836" s="82">
        <v>663.58825423998564</v>
      </c>
      <c r="G7836" s="99">
        <v>331.79412711999282</v>
      </c>
      <c r="H7836" s="99">
        <v>883.23596639342088</v>
      </c>
      <c r="I7836" s="586">
        <f t="shared" si="200"/>
        <v>729.94707966398425</v>
      </c>
    </row>
    <row r="7837" spans="2:9" ht="20.100000000000001" customHeight="1" thickTop="1" thickBot="1">
      <c r="B7837" s="188"/>
      <c r="C7837" s="369">
        <v>1048</v>
      </c>
      <c r="D7837" s="354" t="s">
        <v>16396</v>
      </c>
      <c r="E7837" s="381" t="s">
        <v>11</v>
      </c>
      <c r="F7837" s="82">
        <v>871.47477346516359</v>
      </c>
      <c r="G7837" s="99">
        <v>435.7373867325818</v>
      </c>
      <c r="H7837" s="99">
        <v>1159.9329234821328</v>
      </c>
      <c r="I7837" s="586">
        <f t="shared" si="200"/>
        <v>958.62225081168003</v>
      </c>
    </row>
    <row r="7838" spans="2:9" ht="20.100000000000001" customHeight="1" thickTop="1" thickBot="1">
      <c r="B7838" s="188"/>
      <c r="C7838" s="369">
        <v>1051</v>
      </c>
      <c r="D7838" s="354" t="s">
        <v>16397</v>
      </c>
      <c r="E7838" s="381" t="s">
        <v>11</v>
      </c>
      <c r="F7838" s="82">
        <v>125.5853951710736</v>
      </c>
      <c r="G7838" s="99">
        <v>62.7926975855368</v>
      </c>
      <c r="H7838" s="99">
        <v>167.15416097269895</v>
      </c>
      <c r="I7838" s="586">
        <f t="shared" si="200"/>
        <v>138.14393468818096</v>
      </c>
    </row>
    <row r="7839" spans="2:9" ht="20.100000000000001" customHeight="1" thickTop="1" thickBot="1">
      <c r="B7839" s="188"/>
      <c r="C7839" s="369">
        <v>1053</v>
      </c>
      <c r="D7839" s="354" t="s">
        <v>16398</v>
      </c>
      <c r="E7839" s="381" t="s">
        <v>11</v>
      </c>
      <c r="F7839" s="82">
        <v>125.5853951710736</v>
      </c>
      <c r="G7839" s="99">
        <v>62.7926975855368</v>
      </c>
      <c r="H7839" s="99">
        <v>167.15416097269895</v>
      </c>
      <c r="I7839" s="586">
        <f t="shared" si="200"/>
        <v>138.14393468818096</v>
      </c>
    </row>
    <row r="7840" spans="2:9" ht="20.100000000000001" customHeight="1" thickTop="1" thickBot="1">
      <c r="B7840" s="188"/>
      <c r="C7840" s="369">
        <v>1054</v>
      </c>
      <c r="D7840" s="354" t="s">
        <v>16399</v>
      </c>
      <c r="E7840" s="381" t="s">
        <v>11</v>
      </c>
      <c r="F7840" s="82">
        <v>362.62213031474187</v>
      </c>
      <c r="G7840" s="99">
        <v>181.31106515737093</v>
      </c>
      <c r="H7840" s="99">
        <v>482.65005544892148</v>
      </c>
      <c r="I7840" s="586">
        <f t="shared" si="200"/>
        <v>398.8843433462161</v>
      </c>
    </row>
    <row r="7841" spans="2:9" ht="20.100000000000001" customHeight="1" thickTop="1" thickBot="1">
      <c r="B7841" s="188"/>
      <c r="C7841" s="369">
        <v>1055</v>
      </c>
      <c r="D7841" s="354" t="s">
        <v>16400</v>
      </c>
      <c r="E7841" s="381" t="s">
        <v>11</v>
      </c>
      <c r="F7841" s="82">
        <v>210.95979002280006</v>
      </c>
      <c r="G7841" s="99">
        <v>105.47989501140003</v>
      </c>
      <c r="H7841" s="99">
        <v>280.78748052034689</v>
      </c>
      <c r="I7841" s="586">
        <f t="shared" si="200"/>
        <v>232.05576902508008</v>
      </c>
    </row>
    <row r="7842" spans="2:9" ht="20.100000000000001" customHeight="1" thickTop="1" thickBot="1">
      <c r="B7842" s="188"/>
      <c r="C7842" s="369">
        <v>1060</v>
      </c>
      <c r="D7842" s="354" t="s">
        <v>16401</v>
      </c>
      <c r="E7842" s="381" t="s">
        <v>11</v>
      </c>
      <c r="F7842" s="82">
        <v>584.35028003153468</v>
      </c>
      <c r="G7842" s="99">
        <v>292.17514001576734</v>
      </c>
      <c r="H7842" s="99">
        <v>777.77022272197269</v>
      </c>
      <c r="I7842" s="586">
        <f t="shared" si="200"/>
        <v>642.78530803468823</v>
      </c>
    </row>
    <row r="7843" spans="2:9" ht="20.100000000000001" customHeight="1" thickTop="1" thickBot="1">
      <c r="B7843" s="188"/>
      <c r="C7843" s="369">
        <v>1061</v>
      </c>
      <c r="D7843" s="354" t="s">
        <v>16402</v>
      </c>
      <c r="E7843" s="381" t="s">
        <v>11</v>
      </c>
      <c r="F7843" s="82">
        <v>299.63199086581102</v>
      </c>
      <c r="G7843" s="99">
        <v>149.81599543290551</v>
      </c>
      <c r="H7843" s="99">
        <v>398.81017984239452</v>
      </c>
      <c r="I7843" s="586">
        <f t="shared" si="200"/>
        <v>329.59518995239216</v>
      </c>
    </row>
    <row r="7844" spans="2:9" ht="20.100000000000001" customHeight="1" thickTop="1" thickBot="1">
      <c r="B7844" s="188" t="s">
        <v>16403</v>
      </c>
      <c r="C7844" s="369">
        <v>1062</v>
      </c>
      <c r="D7844" s="354" t="s">
        <v>16401</v>
      </c>
      <c r="E7844" s="381" t="s">
        <v>11</v>
      </c>
      <c r="F7844" s="82">
        <v>299.63199086581102</v>
      </c>
      <c r="G7844" s="99">
        <v>149.81599543290551</v>
      </c>
      <c r="H7844" s="99">
        <v>398.81017984239452</v>
      </c>
      <c r="I7844" s="586">
        <f t="shared" si="200"/>
        <v>329.59518995239216</v>
      </c>
    </row>
    <row r="7845" spans="2:9" ht="20.100000000000001" customHeight="1" thickTop="1" thickBot="1">
      <c r="B7845" s="188" t="s">
        <v>16404</v>
      </c>
      <c r="C7845" s="369">
        <v>1063</v>
      </c>
      <c r="D7845" s="354" t="s">
        <v>16401</v>
      </c>
      <c r="E7845" s="381" t="s">
        <v>11</v>
      </c>
      <c r="F7845" s="82">
        <v>200.62350751282818</v>
      </c>
      <c r="G7845" s="99">
        <v>100.31175375641409</v>
      </c>
      <c r="H7845" s="99">
        <v>267.02988849957433</v>
      </c>
      <c r="I7845" s="586">
        <f t="shared" si="200"/>
        <v>220.68585826411103</v>
      </c>
    </row>
    <row r="7846" spans="2:9" ht="20.100000000000001" customHeight="1" thickTop="1" thickBot="1">
      <c r="B7846" s="188"/>
      <c r="C7846" s="369">
        <v>1073</v>
      </c>
      <c r="D7846" s="354" t="s">
        <v>16405</v>
      </c>
      <c r="E7846" s="381" t="s">
        <v>11</v>
      </c>
      <c r="F7846" s="82">
        <v>291.93690196944004</v>
      </c>
      <c r="G7846" s="99">
        <v>145.96845098472002</v>
      </c>
      <c r="H7846" s="99">
        <v>388.56801652132469</v>
      </c>
      <c r="I7846" s="586">
        <f t="shared" si="200"/>
        <v>321.13059216638408</v>
      </c>
    </row>
    <row r="7847" spans="2:9" ht="20.100000000000001" customHeight="1" thickTop="1" thickBot="1">
      <c r="B7847" s="188" t="s">
        <v>16406</v>
      </c>
      <c r="C7847" s="369">
        <v>1077</v>
      </c>
      <c r="D7847" s="354" t="s">
        <v>16407</v>
      </c>
      <c r="E7847" s="381" t="s">
        <v>11</v>
      </c>
      <c r="F7847" s="82">
        <v>66.035775466178947</v>
      </c>
      <c r="G7847" s="99">
        <v>33.017887733089474</v>
      </c>
      <c r="H7847" s="99">
        <v>87.893617145484185</v>
      </c>
      <c r="I7847" s="586">
        <f t="shared" si="200"/>
        <v>72.639353012796846</v>
      </c>
    </row>
    <row r="7848" spans="2:9" ht="20.100000000000001" customHeight="1" thickTop="1" thickBot="1">
      <c r="B7848" s="188" t="s">
        <v>16408</v>
      </c>
      <c r="C7848" s="369">
        <v>1078</v>
      </c>
      <c r="D7848" s="354" t="s">
        <v>16409</v>
      </c>
      <c r="E7848" s="381" t="s">
        <v>11</v>
      </c>
      <c r="F7848" s="82">
        <v>55.579645057901651</v>
      </c>
      <c r="G7848" s="99">
        <v>27.789822528950825</v>
      </c>
      <c r="H7848" s="99">
        <v>73.976507572067092</v>
      </c>
      <c r="I7848" s="586">
        <f t="shared" si="200"/>
        <v>61.137609563691811</v>
      </c>
    </row>
    <row r="7849" spans="2:9" ht="20.100000000000001" customHeight="1" thickTop="1" thickBot="1">
      <c r="B7849" s="188" t="s">
        <v>16410</v>
      </c>
      <c r="C7849" s="369" t="s">
        <v>16411</v>
      </c>
      <c r="D7849" s="354" t="s">
        <v>16412</v>
      </c>
      <c r="E7849" s="381" t="s">
        <v>11</v>
      </c>
      <c r="F7849" s="82">
        <v>329.56381083628997</v>
      </c>
      <c r="G7849" s="99">
        <v>164.78190541814499</v>
      </c>
      <c r="H7849" s="99">
        <v>438.649432223102</v>
      </c>
      <c r="I7849" s="586">
        <f t="shared" si="200"/>
        <v>362.520191919919</v>
      </c>
    </row>
    <row r="7850" spans="2:9" ht="20.100000000000001" customHeight="1" thickTop="1" thickBot="1">
      <c r="B7850" s="188" t="s">
        <v>16413</v>
      </c>
      <c r="C7850" s="369">
        <v>1079</v>
      </c>
      <c r="D7850" s="354" t="s">
        <v>16414</v>
      </c>
      <c r="E7850" s="381" t="s">
        <v>11</v>
      </c>
      <c r="F7850" s="82">
        <v>227.35094246018923</v>
      </c>
      <c r="G7850" s="99">
        <v>113.67547123009462</v>
      </c>
      <c r="H7850" s="99">
        <v>302.60410441451188</v>
      </c>
      <c r="I7850" s="586">
        <f t="shared" si="200"/>
        <v>250.08603670620818</v>
      </c>
    </row>
    <row r="7851" spans="2:9" ht="20.100000000000001" customHeight="1" thickTop="1" thickBot="1">
      <c r="B7851" s="188" t="s">
        <v>16415</v>
      </c>
      <c r="C7851" s="369">
        <v>1090</v>
      </c>
      <c r="D7851" s="354" t="s">
        <v>16416</v>
      </c>
      <c r="E7851" s="381" t="s">
        <v>11</v>
      </c>
      <c r="F7851" s="82">
        <v>74.143470167784301</v>
      </c>
      <c r="G7851" s="99">
        <v>37.07173508389215</v>
      </c>
      <c r="H7851" s="99">
        <v>98.684958793320902</v>
      </c>
      <c r="I7851" s="586">
        <f t="shared" si="200"/>
        <v>81.557817184562737</v>
      </c>
    </row>
    <row r="7852" spans="2:9" ht="20.100000000000001" customHeight="1" thickTop="1" thickBot="1">
      <c r="B7852" s="188" t="s">
        <v>16417</v>
      </c>
      <c r="C7852" s="369">
        <v>1091</v>
      </c>
      <c r="D7852" s="354" t="s">
        <v>16418</v>
      </c>
      <c r="E7852" s="381" t="s">
        <v>11</v>
      </c>
      <c r="F7852" s="82">
        <v>47.485607393952002</v>
      </c>
      <c r="G7852" s="99">
        <v>23.742803696976001</v>
      </c>
      <c r="H7852" s="99">
        <v>63.203343441350114</v>
      </c>
      <c r="I7852" s="586">
        <f t="shared" si="200"/>
        <v>52.234168133347204</v>
      </c>
    </row>
    <row r="7853" spans="2:9" ht="20.100000000000001" customHeight="1" thickTop="1" thickBot="1">
      <c r="B7853" s="188" t="s">
        <v>16419</v>
      </c>
      <c r="C7853" s="369">
        <v>1101</v>
      </c>
      <c r="D7853" s="354" t="s">
        <v>16420</v>
      </c>
      <c r="E7853" s="381" t="s">
        <v>11</v>
      </c>
      <c r="F7853" s="82">
        <v>134.97913799776117</v>
      </c>
      <c r="G7853" s="99">
        <v>67.489568998880586</v>
      </c>
      <c r="H7853" s="99">
        <v>179.65723267502014</v>
      </c>
      <c r="I7853" s="586">
        <f t="shared" si="200"/>
        <v>148.47705179753731</v>
      </c>
    </row>
    <row r="7854" spans="2:9" ht="20.100000000000001" customHeight="1" thickTop="1" thickBot="1">
      <c r="B7854" s="188" t="s">
        <v>16421</v>
      </c>
      <c r="C7854" s="369">
        <v>1102</v>
      </c>
      <c r="D7854" s="354" t="s">
        <v>16422</v>
      </c>
      <c r="E7854" s="381" t="s">
        <v>11</v>
      </c>
      <c r="F7854" s="82">
        <v>226.87409151746189</v>
      </c>
      <c r="G7854" s="99">
        <v>113.43704575873095</v>
      </c>
      <c r="H7854" s="99">
        <v>301.9694158097418</v>
      </c>
      <c r="I7854" s="586">
        <f t="shared" si="200"/>
        <v>249.5615006692081</v>
      </c>
    </row>
    <row r="7855" spans="2:9" ht="20.100000000000001" customHeight="1" thickTop="1" thickBot="1">
      <c r="B7855" s="188" t="s">
        <v>16423</v>
      </c>
      <c r="C7855" s="369">
        <v>1113</v>
      </c>
      <c r="D7855" s="354" t="s">
        <v>16424</v>
      </c>
      <c r="E7855" s="381" t="s">
        <v>11</v>
      </c>
      <c r="F7855" s="82">
        <v>707.01905008544713</v>
      </c>
      <c r="G7855" s="99">
        <v>353.50952504272357</v>
      </c>
      <c r="H7855" s="99">
        <v>941.04235566373029</v>
      </c>
      <c r="I7855" s="586">
        <f t="shared" si="200"/>
        <v>777.72095509399196</v>
      </c>
    </row>
    <row r="7856" spans="2:9" ht="20.100000000000001" customHeight="1" thickTop="1" thickBot="1">
      <c r="B7856" s="188" t="s">
        <v>16425</v>
      </c>
      <c r="C7856" s="369">
        <v>1120</v>
      </c>
      <c r="D7856" s="354" t="s">
        <v>16426</v>
      </c>
      <c r="E7856" s="381" t="s">
        <v>11</v>
      </c>
      <c r="F7856" s="82">
        <v>204.4257367522016</v>
      </c>
      <c r="G7856" s="99">
        <v>102.2128683761008</v>
      </c>
      <c r="H7856" s="99">
        <v>272.09065561718035</v>
      </c>
      <c r="I7856" s="586">
        <f t="shared" si="200"/>
        <v>224.86831042742179</v>
      </c>
    </row>
    <row r="7857" spans="2:9" ht="20.100000000000001" customHeight="1" thickTop="1" thickBot="1">
      <c r="B7857" s="188" t="s">
        <v>16427</v>
      </c>
      <c r="C7857" s="369">
        <v>1121</v>
      </c>
      <c r="D7857" s="354" t="s">
        <v>16428</v>
      </c>
      <c r="E7857" s="381" t="s">
        <v>11</v>
      </c>
      <c r="F7857" s="82">
        <v>141.34663288597093</v>
      </c>
      <c r="G7857" s="99">
        <v>70.673316442985467</v>
      </c>
      <c r="H7857" s="99">
        <v>188.1323683712273</v>
      </c>
      <c r="I7857" s="586">
        <f t="shared" si="200"/>
        <v>155.48129617456803</v>
      </c>
    </row>
    <row r="7858" spans="2:9" ht="20.100000000000001" customHeight="1" thickTop="1" thickBot="1">
      <c r="B7858" s="188" t="s">
        <v>16429</v>
      </c>
      <c r="C7858" s="369">
        <v>1125</v>
      </c>
      <c r="D7858" s="354" t="s">
        <v>16430</v>
      </c>
      <c r="E7858" s="381" t="s">
        <v>11</v>
      </c>
      <c r="F7858" s="82">
        <v>7.7621391619093645</v>
      </c>
      <c r="G7858" s="99">
        <v>3.8810695809546822</v>
      </c>
      <c r="H7858" s="99">
        <v>10.331407224501366</v>
      </c>
      <c r="I7858" s="586">
        <f t="shared" si="200"/>
        <v>8.5383530781003021</v>
      </c>
    </row>
    <row r="7859" spans="2:9" ht="20.100000000000001" customHeight="1" thickTop="1" thickBot="1">
      <c r="B7859" s="188" t="s">
        <v>16431</v>
      </c>
      <c r="C7859" s="369">
        <v>1126</v>
      </c>
      <c r="D7859" s="354" t="s">
        <v>16432</v>
      </c>
      <c r="E7859" s="381" t="s">
        <v>11</v>
      </c>
      <c r="F7859" s="82">
        <v>7.7621391619093645</v>
      </c>
      <c r="G7859" s="99">
        <v>3.8810695809546822</v>
      </c>
      <c r="H7859" s="99">
        <v>10.331407224501366</v>
      </c>
      <c r="I7859" s="586">
        <f t="shared" si="200"/>
        <v>8.5383530781003021</v>
      </c>
    </row>
    <row r="7860" spans="2:9" ht="20.100000000000001" customHeight="1" thickTop="1" thickBot="1">
      <c r="B7860" s="188" t="s">
        <v>16433</v>
      </c>
      <c r="C7860" s="369">
        <v>1129</v>
      </c>
      <c r="D7860" s="354" t="s">
        <v>16426</v>
      </c>
      <c r="E7860" s="381" t="s">
        <v>11</v>
      </c>
      <c r="F7860" s="82">
        <v>189.94719433673458</v>
      </c>
      <c r="G7860" s="99">
        <v>94.973597168367291</v>
      </c>
      <c r="H7860" s="99">
        <v>252.81971566219374</v>
      </c>
      <c r="I7860" s="586">
        <f t="shared" si="200"/>
        <v>208.94191377040806</v>
      </c>
    </row>
    <row r="7861" spans="2:9" ht="20.100000000000001" customHeight="1" thickTop="1" thickBot="1">
      <c r="B7861" s="188" t="s">
        <v>16434</v>
      </c>
      <c r="C7861" s="369">
        <v>1147</v>
      </c>
      <c r="D7861" s="354" t="s">
        <v>16435</v>
      </c>
      <c r="E7861" s="381" t="s">
        <v>11</v>
      </c>
      <c r="F7861" s="82">
        <v>236.35596576128737</v>
      </c>
      <c r="G7861" s="99">
        <v>118.17798288064368</v>
      </c>
      <c r="H7861" s="99">
        <v>314.58979042827349</v>
      </c>
      <c r="I7861" s="586">
        <f t="shared" si="200"/>
        <v>259.9915623374161</v>
      </c>
    </row>
    <row r="7862" spans="2:9" ht="20.100000000000001" customHeight="1" thickTop="1" thickBot="1">
      <c r="B7862" s="188" t="s">
        <v>16436</v>
      </c>
      <c r="C7862" s="369">
        <v>1177</v>
      </c>
      <c r="D7862" s="354" t="s">
        <v>16437</v>
      </c>
      <c r="E7862" s="381" t="s">
        <v>11</v>
      </c>
      <c r="F7862" s="82">
        <v>117.90400912736726</v>
      </c>
      <c r="G7862" s="99">
        <v>58.95200456368363</v>
      </c>
      <c r="H7862" s="99">
        <v>156.93023614852584</v>
      </c>
      <c r="I7862" s="586">
        <f t="shared" si="200"/>
        <v>129.694410040104</v>
      </c>
    </row>
    <row r="7863" spans="2:9" ht="20.100000000000001" customHeight="1" thickTop="1" thickBot="1">
      <c r="B7863" s="188" t="s">
        <v>16438</v>
      </c>
      <c r="C7863" s="369">
        <v>1201</v>
      </c>
      <c r="D7863" s="354" t="s">
        <v>16439</v>
      </c>
      <c r="E7863" s="381" t="s">
        <v>11</v>
      </c>
      <c r="F7863" s="82">
        <v>1179.04650864</v>
      </c>
      <c r="G7863" s="99">
        <v>589.52325431999998</v>
      </c>
      <c r="H7863" s="99">
        <v>1569.31090299984</v>
      </c>
      <c r="I7863" s="586">
        <f t="shared" si="200"/>
        <v>1296.9511595040001</v>
      </c>
    </row>
    <row r="7864" spans="2:9" ht="20.100000000000001" customHeight="1" thickTop="1" thickBot="1">
      <c r="B7864" s="188" t="s">
        <v>16440</v>
      </c>
      <c r="C7864" s="369">
        <v>1221</v>
      </c>
      <c r="D7864" s="354" t="s">
        <v>16441</v>
      </c>
      <c r="E7864" s="381" t="s">
        <v>11</v>
      </c>
      <c r="F7864" s="82">
        <v>11790.465086400001</v>
      </c>
      <c r="G7864" s="99">
        <v>5895.2325432000007</v>
      </c>
      <c r="H7864" s="99">
        <v>15693.109029998403</v>
      </c>
      <c r="I7864" s="586">
        <f t="shared" si="200"/>
        <v>12969.511595040003</v>
      </c>
    </row>
    <row r="7865" spans="2:9" ht="20.100000000000001" customHeight="1" thickTop="1" thickBot="1">
      <c r="B7865" s="188" t="s">
        <v>16442</v>
      </c>
      <c r="C7865" s="369">
        <v>1225</v>
      </c>
      <c r="D7865" s="354" t="s">
        <v>16443</v>
      </c>
      <c r="E7865" s="381" t="s">
        <v>11</v>
      </c>
      <c r="F7865" s="82">
        <v>105.93747964799999</v>
      </c>
      <c r="G7865" s="99">
        <v>52.968739823999996</v>
      </c>
      <c r="H7865" s="99">
        <v>141.00278541148799</v>
      </c>
      <c r="I7865" s="586">
        <f t="shared" si="200"/>
        <v>116.5312276128</v>
      </c>
    </row>
    <row r="7866" spans="2:9" ht="20.100000000000001" customHeight="1" thickTop="1" thickBot="1">
      <c r="B7866" s="188" t="s">
        <v>16444</v>
      </c>
      <c r="C7866" s="369">
        <v>1229</v>
      </c>
      <c r="D7866" s="354" t="s">
        <v>16445</v>
      </c>
      <c r="E7866" s="381" t="s">
        <v>11</v>
      </c>
      <c r="F7866" s="82">
        <v>1059.37479648</v>
      </c>
      <c r="G7866" s="99">
        <v>529.68739823999999</v>
      </c>
      <c r="H7866" s="99">
        <v>1410.02785411488</v>
      </c>
      <c r="I7866" s="586">
        <f t="shared" si="200"/>
        <v>1165.3122761280001</v>
      </c>
    </row>
    <row r="7867" spans="2:9" ht="20.100000000000001" customHeight="1" thickTop="1" thickBot="1">
      <c r="B7867" s="188"/>
      <c r="C7867" s="369">
        <v>1302</v>
      </c>
      <c r="D7867" s="354" t="s">
        <v>16446</v>
      </c>
      <c r="E7867" s="381" t="s">
        <v>11</v>
      </c>
      <c r="F7867" s="82">
        <v>10593.747964800003</v>
      </c>
      <c r="G7867" s="99">
        <v>5296.8739824000013</v>
      </c>
      <c r="H7867" s="99">
        <v>14100.278541148804</v>
      </c>
      <c r="I7867" s="586">
        <f t="shared" si="200"/>
        <v>11653.122761280003</v>
      </c>
    </row>
    <row r="7868" spans="2:9" ht="20.100000000000001" customHeight="1" thickTop="1" thickBot="1">
      <c r="B7868" s="188" t="s">
        <v>16447</v>
      </c>
      <c r="C7868" s="369">
        <v>1303</v>
      </c>
      <c r="D7868" s="354" t="s">
        <v>16448</v>
      </c>
      <c r="E7868" s="381" t="s">
        <v>11</v>
      </c>
      <c r="F7868" s="82">
        <v>131.91184406400004</v>
      </c>
      <c r="G7868" s="99">
        <v>65.955922032000018</v>
      </c>
      <c r="H7868" s="99">
        <v>175.57466444918407</v>
      </c>
      <c r="I7868" s="586">
        <f t="shared" si="200"/>
        <v>145.10302847040006</v>
      </c>
    </row>
    <row r="7869" spans="2:9" ht="20.100000000000001" customHeight="1" thickTop="1" thickBot="1">
      <c r="B7869" s="188" t="s">
        <v>16449</v>
      </c>
      <c r="C7869" s="369">
        <v>1304</v>
      </c>
      <c r="D7869" s="354" t="s">
        <v>16450</v>
      </c>
      <c r="E7869" s="381" t="s">
        <v>11</v>
      </c>
      <c r="F7869" s="82">
        <v>1319.1184406400005</v>
      </c>
      <c r="G7869" s="99">
        <v>659.55922032000024</v>
      </c>
      <c r="H7869" s="99">
        <v>1755.7466444918407</v>
      </c>
      <c r="I7869" s="586">
        <f t="shared" si="200"/>
        <v>1451.0302847040007</v>
      </c>
    </row>
    <row r="7870" spans="2:9" ht="20.100000000000001" customHeight="1" thickTop="1" thickBot="1">
      <c r="B7870" s="188" t="s">
        <v>16451</v>
      </c>
      <c r="C7870" s="369">
        <v>1305</v>
      </c>
      <c r="D7870" s="354" t="s">
        <v>16450</v>
      </c>
      <c r="E7870" s="381" t="s">
        <v>11</v>
      </c>
      <c r="F7870" s="82">
        <v>13191.184406400002</v>
      </c>
      <c r="G7870" s="99">
        <v>6595.5922032000008</v>
      </c>
      <c r="H7870" s="99">
        <v>17557.466444918402</v>
      </c>
      <c r="I7870" s="586">
        <f t="shared" si="200"/>
        <v>14510.302847040002</v>
      </c>
    </row>
    <row r="7871" spans="2:9" ht="20.100000000000001" customHeight="1" thickTop="1" thickBot="1">
      <c r="B7871" s="188" t="s">
        <v>16452</v>
      </c>
      <c r="C7871" s="369">
        <v>1306</v>
      </c>
      <c r="D7871" s="354" t="s">
        <v>16453</v>
      </c>
      <c r="E7871" s="381" t="s">
        <v>11</v>
      </c>
      <c r="F7871" s="82">
        <v>117.90465086400002</v>
      </c>
      <c r="G7871" s="99">
        <v>58.952325432000009</v>
      </c>
      <c r="H7871" s="99">
        <v>156.93109029998405</v>
      </c>
      <c r="I7871" s="586">
        <f t="shared" si="200"/>
        <v>129.69511595040004</v>
      </c>
    </row>
    <row r="7872" spans="2:9" ht="20.100000000000001" customHeight="1" thickTop="1" thickBot="1">
      <c r="B7872" s="188" t="s">
        <v>16454</v>
      </c>
      <c r="C7872" s="369">
        <v>1307</v>
      </c>
      <c r="D7872" s="354" t="s">
        <v>16455</v>
      </c>
      <c r="E7872" s="381" t="s">
        <v>11</v>
      </c>
      <c r="F7872" s="82">
        <v>1179.04650864</v>
      </c>
      <c r="G7872" s="99">
        <v>589.52325431999998</v>
      </c>
      <c r="H7872" s="99">
        <v>1569.31090299984</v>
      </c>
      <c r="I7872" s="586">
        <f t="shared" si="200"/>
        <v>1296.9511595040001</v>
      </c>
    </row>
    <row r="7873" spans="2:9" ht="20.100000000000001" customHeight="1" thickTop="1" thickBot="1">
      <c r="B7873" s="188"/>
      <c r="C7873" s="369">
        <v>1308</v>
      </c>
      <c r="D7873" s="354" t="s">
        <v>16456</v>
      </c>
      <c r="E7873" s="381" t="s">
        <v>11</v>
      </c>
      <c r="F7873" s="82">
        <v>11790.465086400001</v>
      </c>
      <c r="G7873" s="99">
        <v>5895.2325432000007</v>
      </c>
      <c r="H7873" s="99">
        <v>15693.109029998403</v>
      </c>
      <c r="I7873" s="586">
        <f t="shared" si="200"/>
        <v>12969.511595040003</v>
      </c>
    </row>
    <row r="7874" spans="2:9" ht="20.100000000000001" customHeight="1" thickTop="1" thickBot="1">
      <c r="B7874" s="188"/>
      <c r="C7874" s="369">
        <v>1309</v>
      </c>
      <c r="D7874" s="354" t="s">
        <v>16457</v>
      </c>
      <c r="E7874" s="381" t="s">
        <v>11</v>
      </c>
      <c r="F7874" s="82">
        <v>114.64348896000001</v>
      </c>
      <c r="G7874" s="99">
        <v>57.321744480000007</v>
      </c>
      <c r="H7874" s="99">
        <v>152.59048380576004</v>
      </c>
      <c r="I7874" s="586">
        <f t="shared" si="200"/>
        <v>126.10783785600005</v>
      </c>
    </row>
    <row r="7875" spans="2:9" ht="20.100000000000001" customHeight="1" thickTop="1" thickBot="1">
      <c r="B7875" s="188" t="s">
        <v>16458</v>
      </c>
      <c r="C7875" s="369">
        <v>1310</v>
      </c>
      <c r="D7875" s="354" t="s">
        <v>16450</v>
      </c>
      <c r="E7875" s="381" t="s">
        <v>11</v>
      </c>
      <c r="F7875" s="82">
        <v>1146.4348896000004</v>
      </c>
      <c r="G7875" s="99">
        <v>573.21744480000018</v>
      </c>
      <c r="H7875" s="99">
        <v>1525.9048380576007</v>
      </c>
      <c r="I7875" s="586">
        <f t="shared" si="200"/>
        <v>1261.0783785600006</v>
      </c>
    </row>
    <row r="7876" spans="2:9" ht="20.100000000000001" customHeight="1" thickTop="1" thickBot="1">
      <c r="B7876" s="188" t="s">
        <v>16459</v>
      </c>
      <c r="C7876" s="369">
        <v>1323</v>
      </c>
      <c r="D7876" s="354" t="s">
        <v>16460</v>
      </c>
      <c r="E7876" s="381" t="s">
        <v>11</v>
      </c>
      <c r="F7876" s="82">
        <v>11464.348896000003</v>
      </c>
      <c r="G7876" s="99">
        <v>5732.1744480000016</v>
      </c>
      <c r="H7876" s="99">
        <v>15259.048380576005</v>
      </c>
      <c r="I7876" s="586">
        <f t="shared" si="200"/>
        <v>12610.783785600004</v>
      </c>
    </row>
    <row r="7877" spans="2:9" ht="20.100000000000001" customHeight="1" thickTop="1" thickBot="1">
      <c r="B7877" s="188" t="s">
        <v>16461</v>
      </c>
      <c r="C7877" s="369">
        <v>1324</v>
      </c>
      <c r="D7877" s="354" t="s">
        <v>16462</v>
      </c>
      <c r="E7877" s="381" t="s">
        <v>11</v>
      </c>
      <c r="F7877" s="82">
        <v>105.92311329600003</v>
      </c>
      <c r="G7877" s="99">
        <v>52.961556648000013</v>
      </c>
      <c r="H7877" s="99">
        <v>140.98366379697603</v>
      </c>
      <c r="I7877" s="586">
        <f t="shared" si="200"/>
        <v>116.51542462560003</v>
      </c>
    </row>
    <row r="7878" spans="2:9" ht="20.100000000000001" customHeight="1" thickTop="1" thickBot="1">
      <c r="B7878" s="188" t="s">
        <v>16463</v>
      </c>
      <c r="C7878" s="369" t="s">
        <v>16464</v>
      </c>
      <c r="D7878" s="354" t="s">
        <v>16465</v>
      </c>
      <c r="E7878" s="381" t="s">
        <v>11</v>
      </c>
      <c r="F7878" s="82">
        <v>1059.2311329600002</v>
      </c>
      <c r="G7878" s="99">
        <v>529.6155664800001</v>
      </c>
      <c r="H7878" s="99">
        <v>1409.8366379697604</v>
      </c>
      <c r="I7878" s="586">
        <f t="shared" si="200"/>
        <v>1165.1542462560003</v>
      </c>
    </row>
    <row r="7879" spans="2:9" ht="20.100000000000001" customHeight="1" thickTop="1" thickBot="1">
      <c r="B7879" s="188"/>
      <c r="C7879" s="369" t="s">
        <v>16466</v>
      </c>
      <c r="D7879" s="354" t="s">
        <v>16467</v>
      </c>
      <c r="E7879" s="381" t="s">
        <v>11</v>
      </c>
      <c r="F7879" s="82">
        <v>10592.311329600001</v>
      </c>
      <c r="G7879" s="99">
        <v>5296.1556648000005</v>
      </c>
      <c r="H7879" s="99">
        <v>14098.366379697603</v>
      </c>
      <c r="I7879" s="586">
        <f t="shared" si="200"/>
        <v>11651.542462560003</v>
      </c>
    </row>
    <row r="7880" spans="2:9" ht="20.100000000000001" customHeight="1" thickTop="1" thickBot="1">
      <c r="B7880" s="188" t="s">
        <v>16468</v>
      </c>
      <c r="C7880" s="369">
        <v>1325</v>
      </c>
      <c r="D7880" s="354" t="s">
        <v>16469</v>
      </c>
      <c r="E7880" s="381" t="s">
        <v>11</v>
      </c>
      <c r="F7880" s="82">
        <v>100.56446400000002</v>
      </c>
      <c r="G7880" s="99">
        <v>50.282232000000008</v>
      </c>
      <c r="H7880" s="99">
        <v>133.85130158400003</v>
      </c>
      <c r="I7880" s="586">
        <f t="shared" si="200"/>
        <v>110.62091040000003</v>
      </c>
    </row>
    <row r="7881" spans="2:9" ht="20.100000000000001" customHeight="1" thickTop="1" thickBot="1">
      <c r="B7881" s="188" t="s">
        <v>16470</v>
      </c>
      <c r="C7881" s="369" t="s">
        <v>16471</v>
      </c>
      <c r="D7881" s="354" t="s">
        <v>16472</v>
      </c>
      <c r="E7881" s="381" t="s">
        <v>11</v>
      </c>
      <c r="F7881" s="82">
        <v>1005.6446400000001</v>
      </c>
      <c r="G7881" s="99">
        <v>502.82232000000005</v>
      </c>
      <c r="H7881" s="99">
        <v>1338.5130158400002</v>
      </c>
      <c r="I7881" s="586">
        <f t="shared" si="200"/>
        <v>1106.2091040000003</v>
      </c>
    </row>
    <row r="7882" spans="2:9" ht="20.100000000000001" customHeight="1" thickTop="1" thickBot="1">
      <c r="B7882" s="188"/>
      <c r="C7882" s="369" t="s">
        <v>16473</v>
      </c>
      <c r="D7882" s="354" t="s">
        <v>16474</v>
      </c>
      <c r="E7882" s="381" t="s">
        <v>11</v>
      </c>
      <c r="F7882" s="82">
        <v>10056.446400000001</v>
      </c>
      <c r="G7882" s="99">
        <v>5028.2232000000004</v>
      </c>
      <c r="H7882" s="99">
        <v>13385.130158400001</v>
      </c>
      <c r="I7882" s="586">
        <f t="shared" si="200"/>
        <v>11062.091040000001</v>
      </c>
    </row>
    <row r="7883" spans="2:9" ht="20.100000000000001" customHeight="1" thickTop="1" thickBot="1">
      <c r="B7883" s="188" t="s">
        <v>16475</v>
      </c>
      <c r="C7883" s="369">
        <v>1350</v>
      </c>
      <c r="D7883" s="354" t="s">
        <v>16476</v>
      </c>
      <c r="E7883" s="381" t="s">
        <v>11</v>
      </c>
      <c r="F7883" s="82">
        <v>88.051371408000009</v>
      </c>
      <c r="G7883" s="99">
        <v>44.025685704000004</v>
      </c>
      <c r="H7883" s="99">
        <v>117.19637534404802</v>
      </c>
      <c r="I7883" s="586">
        <f t="shared" si="200"/>
        <v>96.856508548800022</v>
      </c>
    </row>
    <row r="7884" spans="2:9" ht="20.100000000000001" customHeight="1" thickTop="1" thickBot="1">
      <c r="B7884" s="188" t="s">
        <v>16477</v>
      </c>
      <c r="C7884" s="369" t="s">
        <v>16478</v>
      </c>
      <c r="D7884" s="354" t="s">
        <v>16479</v>
      </c>
      <c r="E7884" s="381" t="s">
        <v>11</v>
      </c>
      <c r="F7884" s="82">
        <v>880.51371408000023</v>
      </c>
      <c r="G7884" s="99">
        <v>440.25685704000011</v>
      </c>
      <c r="H7884" s="99">
        <v>1171.9637534404803</v>
      </c>
      <c r="I7884" s="586">
        <f t="shared" si="200"/>
        <v>968.56508548800025</v>
      </c>
    </row>
    <row r="7885" spans="2:9" ht="20.100000000000001" customHeight="1" thickTop="1" thickBot="1">
      <c r="B7885" s="188"/>
      <c r="C7885" s="369" t="s">
        <v>16480</v>
      </c>
      <c r="D7885" s="354" t="s">
        <v>16481</v>
      </c>
      <c r="E7885" s="381" t="s">
        <v>11</v>
      </c>
      <c r="F7885" s="82">
        <v>8805.1371407999995</v>
      </c>
      <c r="G7885" s="99">
        <v>4402.5685703999998</v>
      </c>
      <c r="H7885" s="99">
        <v>11719.637534404801</v>
      </c>
      <c r="I7885" s="586">
        <f t="shared" si="200"/>
        <v>9685.6508548800011</v>
      </c>
    </row>
    <row r="7886" spans="2:9" ht="20.100000000000001" customHeight="1" thickTop="1" thickBot="1">
      <c r="B7886" s="188" t="s">
        <v>16482</v>
      </c>
      <c r="C7886" s="369">
        <v>1351</v>
      </c>
      <c r="D7886" s="354" t="s">
        <v>16483</v>
      </c>
      <c r="E7886" s="381" t="s">
        <v>11</v>
      </c>
      <c r="F7886" s="82">
        <v>227.08892606399999</v>
      </c>
      <c r="G7886" s="99">
        <v>113.544463032</v>
      </c>
      <c r="H7886" s="99">
        <v>302.255360591184</v>
      </c>
      <c r="I7886" s="586">
        <f t="shared" si="200"/>
        <v>249.79781867040001</v>
      </c>
    </row>
    <row r="7887" spans="2:9" ht="20.100000000000001" customHeight="1" thickTop="1" thickBot="1">
      <c r="B7887" s="188" t="s">
        <v>16484</v>
      </c>
      <c r="C7887" s="369" t="s">
        <v>16485</v>
      </c>
      <c r="D7887" s="354" t="s">
        <v>16486</v>
      </c>
      <c r="E7887" s="381" t="s">
        <v>11</v>
      </c>
      <c r="F7887" s="82">
        <v>2270.8892606400004</v>
      </c>
      <c r="G7887" s="99">
        <v>1135.4446303200002</v>
      </c>
      <c r="H7887" s="99">
        <v>3022.5536059118408</v>
      </c>
      <c r="I7887" s="586">
        <f t="shared" si="200"/>
        <v>2497.9781867040006</v>
      </c>
    </row>
    <row r="7888" spans="2:9" ht="20.100000000000001" customHeight="1" thickTop="1" thickBot="1">
      <c r="B7888" s="188"/>
      <c r="C7888" s="369" t="s">
        <v>16487</v>
      </c>
      <c r="D7888" s="354" t="s">
        <v>16488</v>
      </c>
      <c r="E7888" s="381" t="s">
        <v>11</v>
      </c>
      <c r="F7888" s="82">
        <v>22708.892606400001</v>
      </c>
      <c r="G7888" s="99">
        <v>11354.4463032</v>
      </c>
      <c r="H7888" s="99">
        <v>30225.5360591184</v>
      </c>
      <c r="I7888" s="586">
        <f t="shared" si="200"/>
        <v>24979.781867040001</v>
      </c>
    </row>
    <row r="7889" spans="2:9" ht="20.100000000000001" customHeight="1" thickTop="1" thickBot="1">
      <c r="B7889" s="188" t="s">
        <v>16489</v>
      </c>
      <c r="C7889" s="369">
        <v>1352</v>
      </c>
      <c r="D7889" s="354" t="s">
        <v>16490</v>
      </c>
      <c r="E7889" s="381" t="s">
        <v>11</v>
      </c>
      <c r="F7889" s="82">
        <v>155.50139404800001</v>
      </c>
      <c r="G7889" s="99">
        <v>77.750697024000004</v>
      </c>
      <c r="H7889" s="99">
        <v>206.97235547788802</v>
      </c>
      <c r="I7889" s="586">
        <f t="shared" si="200"/>
        <v>171.05153345280002</v>
      </c>
    </row>
    <row r="7890" spans="2:9" ht="20.100000000000001" customHeight="1" thickTop="1" thickBot="1">
      <c r="B7890" s="188" t="s">
        <v>16491</v>
      </c>
      <c r="C7890" s="369" t="s">
        <v>16492</v>
      </c>
      <c r="D7890" s="354" t="s">
        <v>16493</v>
      </c>
      <c r="E7890" s="381" t="s">
        <v>11</v>
      </c>
      <c r="F7890" s="82">
        <v>1555.0139404800002</v>
      </c>
      <c r="G7890" s="99">
        <v>777.5069702400001</v>
      </c>
      <c r="H7890" s="99">
        <v>2069.72355477888</v>
      </c>
      <c r="I7890" s="586">
        <f t="shared" si="200"/>
        <v>1710.515334528</v>
      </c>
    </row>
    <row r="7891" spans="2:9" ht="20.100000000000001" customHeight="1" thickTop="1" thickBot="1">
      <c r="B7891" s="188"/>
      <c r="C7891" s="369" t="s">
        <v>16494</v>
      </c>
      <c r="D7891" s="354" t="s">
        <v>16495</v>
      </c>
      <c r="E7891" s="381" t="s">
        <v>11</v>
      </c>
      <c r="F7891" s="82">
        <v>15550.139404800002</v>
      </c>
      <c r="G7891" s="99">
        <v>7775.069702400001</v>
      </c>
      <c r="H7891" s="99">
        <v>20697.235547788805</v>
      </c>
      <c r="I7891" s="586">
        <f t="shared" si="200"/>
        <v>17105.153345280003</v>
      </c>
    </row>
    <row r="7892" spans="2:9" ht="20.100000000000001" customHeight="1" thickTop="1" thickBot="1">
      <c r="B7892" s="188" t="s">
        <v>16496</v>
      </c>
      <c r="C7892" s="369">
        <v>1353</v>
      </c>
      <c r="D7892" s="354" t="s">
        <v>16497</v>
      </c>
      <c r="E7892" s="381" t="s">
        <v>11</v>
      </c>
      <c r="F7892" s="82">
        <v>1834.1665261920004</v>
      </c>
      <c r="G7892" s="99">
        <v>917.08326309600022</v>
      </c>
      <c r="H7892" s="99">
        <v>2441.2756463615528</v>
      </c>
      <c r="I7892" s="586">
        <f t="shared" si="200"/>
        <v>2017.5831788112007</v>
      </c>
    </row>
    <row r="7893" spans="2:9" ht="20.100000000000001" customHeight="1" thickTop="1" thickBot="1">
      <c r="B7893" s="188" t="s">
        <v>16498</v>
      </c>
      <c r="C7893" s="369" t="s">
        <v>16499</v>
      </c>
      <c r="D7893" s="354" t="s">
        <v>16500</v>
      </c>
      <c r="E7893" s="381" t="s">
        <v>11</v>
      </c>
      <c r="F7893" s="82">
        <v>270.62925762600008</v>
      </c>
      <c r="G7893" s="99">
        <v>135.31462881300004</v>
      </c>
      <c r="H7893" s="99">
        <v>360.20754190020614</v>
      </c>
      <c r="I7893" s="586">
        <f t="shared" si="200"/>
        <v>297.69218338860014</v>
      </c>
    </row>
    <row r="7894" spans="2:9" ht="20.100000000000001" customHeight="1" thickTop="1" thickBot="1">
      <c r="B7894" s="188"/>
      <c r="C7894" s="369" t="s">
        <v>16501</v>
      </c>
      <c r="D7894" s="354" t="s">
        <v>16502</v>
      </c>
      <c r="E7894" s="381" t="s">
        <v>11</v>
      </c>
      <c r="F7894" s="82">
        <v>270.62925762600008</v>
      </c>
      <c r="G7894" s="99">
        <v>135.31462881300004</v>
      </c>
      <c r="H7894" s="99">
        <v>360.20754190020614</v>
      </c>
      <c r="I7894" s="586">
        <f t="shared" si="200"/>
        <v>297.69218338860014</v>
      </c>
    </row>
    <row r="7895" spans="2:9" ht="20.100000000000001" customHeight="1" thickTop="1" thickBot="1">
      <c r="B7895" s="188" t="s">
        <v>16503</v>
      </c>
      <c r="C7895" s="369">
        <v>1354</v>
      </c>
      <c r="D7895" s="354" t="s">
        <v>16504</v>
      </c>
      <c r="E7895" s="381" t="s">
        <v>11</v>
      </c>
      <c r="F7895" s="82">
        <v>270.62925762600008</v>
      </c>
      <c r="G7895" s="99">
        <v>135.31462881300004</v>
      </c>
      <c r="H7895" s="99">
        <v>360.20754190020614</v>
      </c>
      <c r="I7895" s="586">
        <f t="shared" si="200"/>
        <v>297.69218338860014</v>
      </c>
    </row>
    <row r="7896" spans="2:9" ht="20.100000000000001" customHeight="1" thickTop="1" thickBot="1">
      <c r="B7896" s="188" t="s">
        <v>16505</v>
      </c>
      <c r="C7896" s="369" t="s">
        <v>16506</v>
      </c>
      <c r="D7896" s="354" t="s">
        <v>16507</v>
      </c>
      <c r="E7896" s="381" t="s">
        <v>11</v>
      </c>
      <c r="F7896" s="82">
        <v>282.93058751809087</v>
      </c>
      <c r="G7896" s="99">
        <v>141.46529375904544</v>
      </c>
      <c r="H7896" s="99">
        <v>376.58061198657896</v>
      </c>
      <c r="I7896" s="586">
        <f t="shared" si="200"/>
        <v>311.22364626989997</v>
      </c>
    </row>
    <row r="7897" spans="2:9" ht="20.100000000000001" customHeight="1" thickTop="1" thickBot="1">
      <c r="B7897" s="188"/>
      <c r="C7897" s="369" t="s">
        <v>16508</v>
      </c>
      <c r="D7897" s="354" t="s">
        <v>16509</v>
      </c>
      <c r="E7897" s="381" t="s">
        <v>11</v>
      </c>
      <c r="F7897" s="82">
        <v>182.1806340264655</v>
      </c>
      <c r="G7897" s="99">
        <v>91.090317013232749</v>
      </c>
      <c r="H7897" s="99">
        <v>242.4824238892256</v>
      </c>
      <c r="I7897" s="586">
        <f t="shared" si="200"/>
        <v>200.39869742911208</v>
      </c>
    </row>
    <row r="7898" spans="2:9" ht="20.100000000000001" customHeight="1" thickTop="1" thickBot="1">
      <c r="B7898" s="188" t="s">
        <v>16510</v>
      </c>
      <c r="C7898" s="369">
        <v>1355</v>
      </c>
      <c r="D7898" s="354" t="s">
        <v>16511</v>
      </c>
      <c r="E7898" s="381" t="s">
        <v>11</v>
      </c>
      <c r="F7898" s="82">
        <v>200.90614446778918</v>
      </c>
      <c r="G7898" s="99">
        <v>100.45307223389459</v>
      </c>
      <c r="H7898" s="99">
        <v>267.40607828662741</v>
      </c>
      <c r="I7898" s="586">
        <f t="shared" si="200"/>
        <v>220.99675891456812</v>
      </c>
    </row>
    <row r="7899" spans="2:9" ht="20.100000000000001" customHeight="1" thickTop="1" thickBot="1">
      <c r="B7899" s="188" t="s">
        <v>16512</v>
      </c>
      <c r="C7899" s="369" t="s">
        <v>16513</v>
      </c>
      <c r="D7899" s="354" t="s">
        <v>16514</v>
      </c>
      <c r="E7899" s="381" t="s">
        <v>11</v>
      </c>
      <c r="F7899" s="82">
        <v>109.84100305592148</v>
      </c>
      <c r="G7899" s="99">
        <v>54.920501527960738</v>
      </c>
      <c r="H7899" s="99">
        <v>146.19837506743147</v>
      </c>
      <c r="I7899" s="586">
        <f t="shared" si="200"/>
        <v>120.82510336151361</v>
      </c>
    </row>
    <row r="7900" spans="2:9" ht="20.100000000000001" customHeight="1" thickTop="1" thickBot="1">
      <c r="B7900" s="188"/>
      <c r="C7900" s="369" t="s">
        <v>16515</v>
      </c>
      <c r="D7900" s="354" t="s">
        <v>16516</v>
      </c>
      <c r="E7900" s="381" t="s">
        <v>11</v>
      </c>
      <c r="F7900" s="82">
        <v>1076.2991792947109</v>
      </c>
      <c r="G7900" s="99">
        <v>538.14958964735547</v>
      </c>
      <c r="H7900" s="99">
        <v>1432.5542076412605</v>
      </c>
      <c r="I7900" s="586">
        <f t="shared" si="200"/>
        <v>1183.9290972241822</v>
      </c>
    </row>
    <row r="7901" spans="2:9" ht="20.100000000000001" customHeight="1" thickTop="1" thickBot="1">
      <c r="B7901" s="188" t="s">
        <v>16517</v>
      </c>
      <c r="C7901" s="369">
        <v>1356</v>
      </c>
      <c r="D7901" s="354" t="s">
        <v>16518</v>
      </c>
      <c r="E7901" s="381" t="s">
        <v>11</v>
      </c>
      <c r="F7901" s="82">
        <v>10607.645231482307</v>
      </c>
      <c r="G7901" s="99">
        <v>5303.8226157411536</v>
      </c>
      <c r="H7901" s="99">
        <v>14118.775803102952</v>
      </c>
      <c r="I7901" s="586">
        <f t="shared" si="200"/>
        <v>11668.409754630538</v>
      </c>
    </row>
    <row r="7902" spans="2:9" ht="20.100000000000001" customHeight="1" thickTop="1" thickBot="1">
      <c r="B7902" s="188" t="s">
        <v>16519</v>
      </c>
      <c r="C7902" s="369" t="s">
        <v>16520</v>
      </c>
      <c r="D7902" s="354" t="s">
        <v>16521</v>
      </c>
      <c r="E7902" s="381" t="s">
        <v>11</v>
      </c>
      <c r="F7902" s="82">
        <v>116.26028245529346</v>
      </c>
      <c r="G7902" s="99">
        <v>58.130141227646732</v>
      </c>
      <c r="H7902" s="99">
        <v>154.7424359479956</v>
      </c>
      <c r="I7902" s="586">
        <f t="shared" si="200"/>
        <v>127.88631070082282</v>
      </c>
    </row>
    <row r="7903" spans="2:9" ht="20.100000000000001" customHeight="1" thickTop="1" thickBot="1">
      <c r="B7903" s="188"/>
      <c r="C7903" s="369" t="s">
        <v>16522</v>
      </c>
      <c r="D7903" s="354" t="s">
        <v>16523</v>
      </c>
      <c r="E7903" s="381" t="s">
        <v>11</v>
      </c>
      <c r="F7903" s="82">
        <v>1139.3507680618764</v>
      </c>
      <c r="G7903" s="99">
        <v>569.67538403093818</v>
      </c>
      <c r="H7903" s="99">
        <v>1516.4758722903575</v>
      </c>
      <c r="I7903" s="586">
        <f t="shared" si="200"/>
        <v>1253.285844868064</v>
      </c>
    </row>
    <row r="7904" spans="2:9" ht="20.100000000000001" customHeight="1" thickTop="1" thickBot="1">
      <c r="B7904" s="188" t="s">
        <v>16524</v>
      </c>
      <c r="C7904" s="369">
        <v>1357</v>
      </c>
      <c r="D7904" s="354" t="s">
        <v>16525</v>
      </c>
      <c r="E7904" s="381" t="s">
        <v>11</v>
      </c>
      <c r="F7904" s="82">
        <v>11160.987115708172</v>
      </c>
      <c r="G7904" s="99">
        <v>5580.4935578540862</v>
      </c>
      <c r="H7904" s="99">
        <v>14855.273851007578</v>
      </c>
      <c r="I7904" s="586">
        <f t="shared" si="200"/>
        <v>12277.08582727899</v>
      </c>
    </row>
    <row r="7905" spans="2:9" ht="20.100000000000001" customHeight="1" thickTop="1" thickBot="1">
      <c r="B7905" s="188" t="s">
        <v>16526</v>
      </c>
      <c r="C7905" s="369" t="s">
        <v>16527</v>
      </c>
      <c r="D7905" s="354" t="s">
        <v>16528</v>
      </c>
      <c r="E7905" s="381" t="s">
        <v>11</v>
      </c>
      <c r="F7905" s="82">
        <v>118.40004225508414</v>
      </c>
      <c r="G7905" s="99">
        <v>59.200021127542072</v>
      </c>
      <c r="H7905" s="99">
        <v>157.59045624151702</v>
      </c>
      <c r="I7905" s="586">
        <f t="shared" si="200"/>
        <v>130.24004648059258</v>
      </c>
    </row>
    <row r="7906" spans="2:9" ht="20.100000000000001" customHeight="1" thickTop="1" thickBot="1">
      <c r="B7906" s="188"/>
      <c r="C7906" s="369" t="s">
        <v>16529</v>
      </c>
      <c r="D7906" s="354" t="s">
        <v>16530</v>
      </c>
      <c r="E7906" s="381" t="s">
        <v>11</v>
      </c>
      <c r="F7906" s="82">
        <v>1160.3204140998248</v>
      </c>
      <c r="G7906" s="99">
        <v>580.1602070499124</v>
      </c>
      <c r="H7906" s="99">
        <v>1544.3864711668671</v>
      </c>
      <c r="I7906" s="586">
        <f t="shared" si="200"/>
        <v>1276.3524555098074</v>
      </c>
    </row>
    <row r="7907" spans="2:9" ht="20.100000000000001" customHeight="1" thickTop="1" thickBot="1">
      <c r="B7907" s="188" t="s">
        <v>16531</v>
      </c>
      <c r="C7907" s="369">
        <v>1360</v>
      </c>
      <c r="D7907" s="354" t="s">
        <v>16532</v>
      </c>
      <c r="E7907" s="381" t="s">
        <v>11</v>
      </c>
      <c r="F7907" s="82">
        <v>11366.40405648808</v>
      </c>
      <c r="G7907" s="99">
        <v>5683.2020282440399</v>
      </c>
      <c r="H7907" s="99">
        <v>15128.683799185634</v>
      </c>
      <c r="I7907" s="586">
        <f t="shared" si="200"/>
        <v>12503.044462136888</v>
      </c>
    </row>
    <row r="7908" spans="2:9" ht="20.100000000000001" customHeight="1" thickTop="1" thickBot="1">
      <c r="B7908" s="188" t="s">
        <v>16533</v>
      </c>
      <c r="C7908" s="369">
        <v>1503</v>
      </c>
      <c r="D7908" s="354" t="s">
        <v>16534</v>
      </c>
      <c r="E7908" s="381" t="s">
        <v>11</v>
      </c>
      <c r="F7908" s="82">
        <v>122.89353783464458</v>
      </c>
      <c r="G7908" s="99">
        <v>61.446768917322288</v>
      </c>
      <c r="H7908" s="99">
        <v>163.57129885791193</v>
      </c>
      <c r="I7908" s="586">
        <f t="shared" si="200"/>
        <v>135.18289161810904</v>
      </c>
    </row>
    <row r="7909" spans="2:9" ht="20.100000000000001" customHeight="1" thickTop="1" thickBot="1">
      <c r="B7909" s="188" t="s">
        <v>16535</v>
      </c>
      <c r="C7909" s="369">
        <v>1511</v>
      </c>
      <c r="D7909" s="354" t="s">
        <v>16536</v>
      </c>
      <c r="E7909" s="381" t="s">
        <v>11</v>
      </c>
      <c r="F7909" s="82">
        <v>1204.4707913021723</v>
      </c>
      <c r="G7909" s="99">
        <v>602.23539565108615</v>
      </c>
      <c r="H7909" s="99">
        <v>1603.1506232231916</v>
      </c>
      <c r="I7909" s="586">
        <f t="shared" si="200"/>
        <v>1324.9178704323897</v>
      </c>
    </row>
    <row r="7910" spans="2:9" ht="20.100000000000001" customHeight="1" thickTop="1" thickBot="1">
      <c r="B7910" s="188" t="s">
        <v>16537</v>
      </c>
      <c r="C7910" s="369">
        <v>1512</v>
      </c>
      <c r="D7910" s="354" t="s">
        <v>16536</v>
      </c>
      <c r="E7910" s="381" t="s">
        <v>11</v>
      </c>
      <c r="F7910" s="82">
        <v>11797.779632125883</v>
      </c>
      <c r="G7910" s="99">
        <v>5898.8898160629415</v>
      </c>
      <c r="H7910" s="99">
        <v>15702.84469035955</v>
      </c>
      <c r="I7910" s="586">
        <f t="shared" si="200"/>
        <v>12977.557595338472</v>
      </c>
    </row>
    <row r="7911" spans="2:9" ht="20.100000000000001" customHeight="1" thickTop="1" thickBot="1">
      <c r="B7911" s="188" t="s">
        <v>16538</v>
      </c>
      <c r="C7911" s="369">
        <v>1517</v>
      </c>
      <c r="D7911" s="354" t="s">
        <v>16539</v>
      </c>
      <c r="E7911" s="381" t="s">
        <v>11</v>
      </c>
      <c r="F7911" s="82">
        <v>125.17594828775462</v>
      </c>
      <c r="G7911" s="99">
        <v>62.587974143877311</v>
      </c>
      <c r="H7911" s="99">
        <v>166.60918717100139</v>
      </c>
      <c r="I7911" s="586">
        <f t="shared" ref="I7911:I7974" si="201">H7911/1.21</f>
        <v>137.69354311653009</v>
      </c>
    </row>
    <row r="7912" spans="2:9" ht="20.100000000000001" customHeight="1" thickTop="1" thickBot="1">
      <c r="B7912" s="188" t="s">
        <v>16540</v>
      </c>
      <c r="C7912" s="369">
        <v>1518</v>
      </c>
      <c r="D7912" s="354" t="s">
        <v>16541</v>
      </c>
      <c r="E7912" s="381" t="s">
        <v>11</v>
      </c>
      <c r="F7912" s="82">
        <v>1226.8669438733145</v>
      </c>
      <c r="G7912" s="99">
        <v>613.43347193665727</v>
      </c>
      <c r="H7912" s="99">
        <v>1632.9599022953817</v>
      </c>
      <c r="I7912" s="586">
        <f t="shared" si="201"/>
        <v>1349.553638260646</v>
      </c>
    </row>
    <row r="7913" spans="2:9" ht="20.100000000000001" customHeight="1" thickTop="1" thickBot="1">
      <c r="B7913" s="188" t="s">
        <v>16542</v>
      </c>
      <c r="C7913" s="369">
        <v>1519</v>
      </c>
      <c r="D7913" s="354" t="s">
        <v>16543</v>
      </c>
      <c r="E7913" s="381" t="s">
        <v>11</v>
      </c>
      <c r="F7913" s="82">
        <v>12016.962360951105</v>
      </c>
      <c r="G7913" s="99">
        <v>6008.4811804755527</v>
      </c>
      <c r="H7913" s="99">
        <v>15994.576902425921</v>
      </c>
      <c r="I7913" s="586">
        <f t="shared" si="201"/>
        <v>13218.658597046217</v>
      </c>
    </row>
    <row r="7914" spans="2:9" ht="20.100000000000001" customHeight="1" thickTop="1" thickBot="1">
      <c r="B7914" s="188" t="s">
        <v>16544</v>
      </c>
      <c r="C7914" s="369">
        <v>1750</v>
      </c>
      <c r="D7914" s="354" t="s">
        <v>16545</v>
      </c>
      <c r="E7914" s="381" t="s">
        <v>11</v>
      </c>
      <c r="F7914" s="82">
        <v>127.17305743422598</v>
      </c>
      <c r="G7914" s="99">
        <v>63.586528717112991</v>
      </c>
      <c r="H7914" s="99">
        <v>169.26733944495479</v>
      </c>
      <c r="I7914" s="586">
        <f t="shared" si="201"/>
        <v>139.8903631776486</v>
      </c>
    </row>
    <row r="7915" spans="2:9" ht="20.100000000000001" customHeight="1" thickTop="1" thickBot="1">
      <c r="B7915" s="188" t="s">
        <v>16546</v>
      </c>
      <c r="C7915" s="369" t="s">
        <v>16547</v>
      </c>
      <c r="D7915" s="354" t="s">
        <v>16548</v>
      </c>
      <c r="E7915" s="381" t="s">
        <v>11</v>
      </c>
      <c r="F7915" s="82">
        <v>1246.2674327247505</v>
      </c>
      <c r="G7915" s="99">
        <v>623.13371636237525</v>
      </c>
      <c r="H7915" s="99">
        <v>1658.781952956643</v>
      </c>
      <c r="I7915" s="586">
        <f t="shared" si="201"/>
        <v>1370.8941759972256</v>
      </c>
    </row>
    <row r="7916" spans="2:9" ht="20.100000000000001" customHeight="1" thickTop="1" thickBot="1">
      <c r="B7916" s="188"/>
      <c r="C7916" s="369" t="s">
        <v>16549</v>
      </c>
      <c r="D7916" s="354" t="s">
        <v>16550</v>
      </c>
      <c r="E7916" s="381" t="s">
        <v>11</v>
      </c>
      <c r="F7916" s="82">
        <v>12208.613513685688</v>
      </c>
      <c r="G7916" s="99">
        <v>6104.3067568428442</v>
      </c>
      <c r="H7916" s="99">
        <v>16249.664586715653</v>
      </c>
      <c r="I7916" s="586">
        <f t="shared" si="201"/>
        <v>13429.474865054259</v>
      </c>
    </row>
    <row r="7917" spans="2:9" ht="20.100000000000001" customHeight="1" thickTop="1" thickBot="1">
      <c r="B7917" s="188" t="s">
        <v>16551</v>
      </c>
      <c r="C7917" s="369">
        <v>1751</v>
      </c>
      <c r="D7917" s="354" t="s">
        <v>16552</v>
      </c>
      <c r="E7917" s="381" t="s">
        <v>11</v>
      </c>
      <c r="F7917" s="82">
        <v>121.553704272</v>
      </c>
      <c r="G7917" s="99">
        <v>60.776852136000002</v>
      </c>
      <c r="H7917" s="99">
        <v>161.78798038603202</v>
      </c>
      <c r="I7917" s="586">
        <f t="shared" si="201"/>
        <v>133.70907469920002</v>
      </c>
    </row>
    <row r="7918" spans="2:9" ht="20.100000000000001" customHeight="1" thickTop="1" thickBot="1">
      <c r="B7918" s="188" t="s">
        <v>16553</v>
      </c>
      <c r="C7918" s="369" t="s">
        <v>16554</v>
      </c>
      <c r="D7918" s="354" t="s">
        <v>16555</v>
      </c>
      <c r="E7918" s="381" t="s">
        <v>11</v>
      </c>
      <c r="F7918" s="82">
        <v>121.55950538820741</v>
      </c>
      <c r="G7918" s="99">
        <v>60.779752694103706</v>
      </c>
      <c r="H7918" s="99">
        <v>161.79570167170408</v>
      </c>
      <c r="I7918" s="586">
        <f t="shared" si="201"/>
        <v>133.71545592702816</v>
      </c>
    </row>
    <row r="7919" spans="2:9" ht="20.100000000000001" customHeight="1" thickTop="1" thickBot="1">
      <c r="B7919" s="188"/>
      <c r="C7919" s="369" t="s">
        <v>16556</v>
      </c>
      <c r="D7919" s="354" t="s">
        <v>16557</v>
      </c>
      <c r="E7919" s="381" t="s">
        <v>11</v>
      </c>
      <c r="F7919" s="82">
        <v>196.80845007096002</v>
      </c>
      <c r="G7919" s="99">
        <v>98.40422503548001</v>
      </c>
      <c r="H7919" s="99">
        <v>261.9520470444478</v>
      </c>
      <c r="I7919" s="586">
        <f t="shared" si="201"/>
        <v>216.48929507805605</v>
      </c>
    </row>
    <row r="7920" spans="2:9" ht="20.100000000000001" customHeight="1" thickTop="1" thickBot="1">
      <c r="B7920" s="188" t="s">
        <v>16558</v>
      </c>
      <c r="C7920" s="369">
        <v>1752</v>
      </c>
      <c r="D7920" s="354" t="s">
        <v>16559</v>
      </c>
      <c r="E7920" s="381" t="s">
        <v>11</v>
      </c>
      <c r="F7920" s="82">
        <v>191.6770857731257</v>
      </c>
      <c r="G7920" s="99">
        <v>95.838542886562848</v>
      </c>
      <c r="H7920" s="99">
        <v>255.12220116403032</v>
      </c>
      <c r="I7920" s="586">
        <f t="shared" si="201"/>
        <v>210.84479435043829</v>
      </c>
    </row>
    <row r="7921" spans="2:9" ht="20.100000000000001" customHeight="1" thickTop="1" thickBot="1">
      <c r="B7921" s="188" t="s">
        <v>16560</v>
      </c>
      <c r="C7921" s="369" t="s">
        <v>16561</v>
      </c>
      <c r="D7921" s="354" t="s">
        <v>16562</v>
      </c>
      <c r="E7921" s="381" t="s">
        <v>11</v>
      </c>
      <c r="F7921" s="82">
        <v>234.14035193044367</v>
      </c>
      <c r="G7921" s="99">
        <v>117.07017596522184</v>
      </c>
      <c r="H7921" s="99">
        <v>311.64080841942058</v>
      </c>
      <c r="I7921" s="586">
        <f t="shared" si="201"/>
        <v>257.55438712348808</v>
      </c>
    </row>
    <row r="7922" spans="2:9" ht="20.100000000000001" customHeight="1" thickTop="1" thickBot="1">
      <c r="B7922" s="188"/>
      <c r="C7922" s="369" t="s">
        <v>16563</v>
      </c>
      <c r="D7922" s="354" t="s">
        <v>16564</v>
      </c>
      <c r="E7922" s="381" t="s">
        <v>11</v>
      </c>
      <c r="F7922" s="82">
        <v>141.87075658789092</v>
      </c>
      <c r="G7922" s="99">
        <v>70.935378293945462</v>
      </c>
      <c r="H7922" s="99">
        <v>188.82997701848282</v>
      </c>
      <c r="I7922" s="586">
        <f t="shared" si="201"/>
        <v>156.05783224668002</v>
      </c>
    </row>
    <row r="7923" spans="2:9" ht="20.100000000000001" customHeight="1" thickTop="1" thickBot="1">
      <c r="B7923" s="188" t="s">
        <v>16565</v>
      </c>
      <c r="C7923" s="369">
        <v>1753</v>
      </c>
      <c r="D7923" s="354" t="s">
        <v>16566</v>
      </c>
      <c r="E7923" s="381" t="s">
        <v>11</v>
      </c>
      <c r="F7923" s="82">
        <v>1418.6772599999999</v>
      </c>
      <c r="G7923" s="99">
        <v>709.33862999999997</v>
      </c>
      <c r="H7923" s="99">
        <v>1888.25943306</v>
      </c>
      <c r="I7923" s="586">
        <f t="shared" si="201"/>
        <v>1560.5449860000001</v>
      </c>
    </row>
    <row r="7924" spans="2:9" ht="20.100000000000001" customHeight="1" thickTop="1" thickBot="1">
      <c r="B7924" s="188" t="s">
        <v>16567</v>
      </c>
      <c r="C7924" s="369" t="s">
        <v>16568</v>
      </c>
      <c r="D7924" s="354" t="s">
        <v>16569</v>
      </c>
      <c r="E7924" s="381" t="s">
        <v>11</v>
      </c>
      <c r="F7924" s="82">
        <v>7093.3863000000019</v>
      </c>
      <c r="G7924" s="99">
        <v>3546.693150000001</v>
      </c>
      <c r="H7924" s="99">
        <v>9441.2971653000041</v>
      </c>
      <c r="I7924" s="586">
        <f t="shared" si="201"/>
        <v>7802.724930000004</v>
      </c>
    </row>
    <row r="7925" spans="2:9" ht="20.100000000000001" customHeight="1" thickTop="1" thickBot="1">
      <c r="B7925" s="188"/>
      <c r="C7925" s="369" t="s">
        <v>16570</v>
      </c>
      <c r="D7925" s="354" t="s">
        <v>16571</v>
      </c>
      <c r="E7925" s="381" t="s">
        <v>11</v>
      </c>
      <c r="F7925" s="82">
        <v>250.03199020800002</v>
      </c>
      <c r="G7925" s="99">
        <v>125.01599510400001</v>
      </c>
      <c r="H7925" s="99">
        <v>332.79257896684805</v>
      </c>
      <c r="I7925" s="586">
        <f t="shared" si="201"/>
        <v>275.03518922880005</v>
      </c>
    </row>
    <row r="7926" spans="2:9" ht="20.100000000000001" customHeight="1" thickTop="1" thickBot="1">
      <c r="B7926" s="188" t="s">
        <v>16572</v>
      </c>
      <c r="C7926" s="369">
        <v>1754</v>
      </c>
      <c r="D7926" s="354" t="s">
        <v>16573</v>
      </c>
      <c r="E7926" s="381" t="s">
        <v>11</v>
      </c>
      <c r="F7926" s="82">
        <v>2500.3199020800002</v>
      </c>
      <c r="G7926" s="99">
        <v>1250.1599510400001</v>
      </c>
      <c r="H7926" s="99">
        <v>3327.9257896684803</v>
      </c>
      <c r="I7926" s="586">
        <f t="shared" si="201"/>
        <v>2750.3518922880003</v>
      </c>
    </row>
    <row r="7927" spans="2:9" ht="20.100000000000001" customHeight="1" thickTop="1" thickBot="1">
      <c r="B7927" s="188" t="s">
        <v>16574</v>
      </c>
      <c r="C7927" s="369" t="s">
        <v>16575</v>
      </c>
      <c r="D7927" s="354" t="s">
        <v>16576</v>
      </c>
      <c r="E7927" s="381" t="s">
        <v>11</v>
      </c>
      <c r="F7927" s="82">
        <v>250.62642473629091</v>
      </c>
      <c r="G7927" s="99">
        <v>125.31321236814546</v>
      </c>
      <c r="H7927" s="99">
        <v>333.58377132400324</v>
      </c>
      <c r="I7927" s="586">
        <f t="shared" si="201"/>
        <v>275.68906720992004</v>
      </c>
    </row>
    <row r="7928" spans="2:9" ht="20.100000000000001" customHeight="1" thickTop="1" thickBot="1">
      <c r="B7928" s="188"/>
      <c r="C7928" s="369" t="s">
        <v>16577</v>
      </c>
      <c r="D7928" s="354" t="s">
        <v>16578</v>
      </c>
      <c r="E7928" s="381" t="s">
        <v>11</v>
      </c>
      <c r="F7928" s="82">
        <v>379.77526965030557</v>
      </c>
      <c r="G7928" s="99">
        <v>189.88763482515279</v>
      </c>
      <c r="H7928" s="99">
        <v>505.48088390455672</v>
      </c>
      <c r="I7928" s="586">
        <f t="shared" si="201"/>
        <v>417.75279661533614</v>
      </c>
    </row>
    <row r="7929" spans="2:9" ht="20.100000000000001" customHeight="1" thickTop="1" thickBot="1">
      <c r="B7929" s="188" t="s">
        <v>16579</v>
      </c>
      <c r="C7929" s="369">
        <v>1755</v>
      </c>
      <c r="D7929" s="354" t="s">
        <v>16580</v>
      </c>
      <c r="E7929" s="381" t="s">
        <v>11</v>
      </c>
      <c r="F7929" s="82">
        <v>379.77526965030557</v>
      </c>
      <c r="G7929" s="99">
        <v>189.88763482515279</v>
      </c>
      <c r="H7929" s="99">
        <v>505.48088390455672</v>
      </c>
      <c r="I7929" s="586">
        <f t="shared" si="201"/>
        <v>417.75279661533614</v>
      </c>
    </row>
    <row r="7930" spans="2:9" ht="20.100000000000001" customHeight="1" thickTop="1" thickBot="1">
      <c r="B7930" s="188" t="s">
        <v>16581</v>
      </c>
      <c r="C7930" s="369" t="s">
        <v>16582</v>
      </c>
      <c r="D7930" s="354" t="s">
        <v>16583</v>
      </c>
      <c r="E7930" s="381" t="s">
        <v>11</v>
      </c>
      <c r="F7930" s="82">
        <v>250.03082962047282</v>
      </c>
      <c r="G7930" s="99">
        <v>125.01541481023641</v>
      </c>
      <c r="H7930" s="99">
        <v>332.79103422484934</v>
      </c>
      <c r="I7930" s="586">
        <f t="shared" si="201"/>
        <v>275.03391258252014</v>
      </c>
    </row>
    <row r="7931" spans="2:9" ht="20.100000000000001" customHeight="1" thickTop="1" thickBot="1">
      <c r="B7931" s="188"/>
      <c r="C7931" s="369" t="s">
        <v>16584</v>
      </c>
      <c r="D7931" s="354" t="s">
        <v>16585</v>
      </c>
      <c r="E7931" s="381" t="s">
        <v>11</v>
      </c>
      <c r="F7931" s="82">
        <v>2500.3199020800002</v>
      </c>
      <c r="G7931" s="99">
        <v>1250.1599510400001</v>
      </c>
      <c r="H7931" s="99">
        <v>3327.9257896684803</v>
      </c>
      <c r="I7931" s="586">
        <f t="shared" si="201"/>
        <v>2750.3518922880003</v>
      </c>
    </row>
    <row r="7932" spans="2:9" ht="20.100000000000001" customHeight="1" thickTop="1" thickBot="1">
      <c r="B7932" s="188" t="s">
        <v>16586</v>
      </c>
      <c r="C7932" s="369">
        <v>1801</v>
      </c>
      <c r="D7932" s="354" t="s">
        <v>16587</v>
      </c>
      <c r="E7932" s="381" t="s">
        <v>11</v>
      </c>
      <c r="F7932" s="82">
        <v>185.19093001184129</v>
      </c>
      <c r="G7932" s="99">
        <v>92.595465005920644</v>
      </c>
      <c r="H7932" s="99">
        <v>246.48912784576075</v>
      </c>
      <c r="I7932" s="586">
        <f t="shared" si="201"/>
        <v>203.71002301302542</v>
      </c>
    </row>
    <row r="7933" spans="2:9" ht="20.100000000000001" customHeight="1" thickTop="1" thickBot="1">
      <c r="B7933" s="188" t="s">
        <v>16588</v>
      </c>
      <c r="C7933" s="369">
        <v>1802</v>
      </c>
      <c r="D7933" s="354" t="s">
        <v>16589</v>
      </c>
      <c r="E7933" s="381" t="s">
        <v>11</v>
      </c>
      <c r="F7933" s="82">
        <v>473.06928859206556</v>
      </c>
      <c r="G7933" s="99">
        <v>236.53464429603278</v>
      </c>
      <c r="H7933" s="99">
        <v>629.65522311603934</v>
      </c>
      <c r="I7933" s="586">
        <f t="shared" si="201"/>
        <v>520.37621745127217</v>
      </c>
    </row>
    <row r="7934" spans="2:9" ht="20.100000000000001" customHeight="1" thickTop="1" thickBot="1">
      <c r="B7934" s="188" t="s">
        <v>16590</v>
      </c>
      <c r="C7934" s="369">
        <v>1805</v>
      </c>
      <c r="D7934" s="354" t="s">
        <v>16591</v>
      </c>
      <c r="E7934" s="381" t="s">
        <v>11</v>
      </c>
      <c r="F7934" s="82">
        <v>521.57638742465463</v>
      </c>
      <c r="G7934" s="99">
        <v>260.78819371232731</v>
      </c>
      <c r="H7934" s="99">
        <v>694.21817166221547</v>
      </c>
      <c r="I7934" s="586">
        <f t="shared" si="201"/>
        <v>573.73402616712019</v>
      </c>
    </row>
    <row r="7935" spans="2:9" ht="20.100000000000001" customHeight="1" thickTop="1" thickBot="1">
      <c r="B7935" s="188" t="s">
        <v>16592</v>
      </c>
      <c r="C7935" s="369">
        <v>1810</v>
      </c>
      <c r="D7935" s="354" t="s">
        <v>16593</v>
      </c>
      <c r="E7935" s="381" t="s">
        <v>11</v>
      </c>
      <c r="F7935" s="82">
        <v>521.57638742465463</v>
      </c>
      <c r="G7935" s="99">
        <v>260.78819371232731</v>
      </c>
      <c r="H7935" s="99">
        <v>694.21817166221547</v>
      </c>
      <c r="I7935" s="586">
        <f t="shared" si="201"/>
        <v>573.73402616712019</v>
      </c>
    </row>
    <row r="7936" spans="2:9" ht="20.100000000000001" customHeight="1" thickTop="1" thickBot="1">
      <c r="B7936" s="188"/>
      <c r="C7936" s="369">
        <v>1815</v>
      </c>
      <c r="D7936" s="354" t="s">
        <v>16594</v>
      </c>
      <c r="E7936" s="381" t="s">
        <v>11</v>
      </c>
      <c r="F7936" s="82">
        <v>521.57638742465463</v>
      </c>
      <c r="G7936" s="99">
        <v>260.78819371232731</v>
      </c>
      <c r="H7936" s="99">
        <v>694.21817166221547</v>
      </c>
      <c r="I7936" s="586">
        <f t="shared" si="201"/>
        <v>573.73402616712019</v>
      </c>
    </row>
    <row r="7937" spans="2:9" ht="20.100000000000001" customHeight="1" thickTop="1" thickBot="1">
      <c r="B7937" s="188" t="s">
        <v>16595</v>
      </c>
      <c r="C7937" s="369">
        <v>1816</v>
      </c>
      <c r="D7937" s="354" t="s">
        <v>16596</v>
      </c>
      <c r="E7937" s="381" t="s">
        <v>11</v>
      </c>
      <c r="F7937" s="82">
        <v>521.57638742465463</v>
      </c>
      <c r="G7937" s="99">
        <v>260.78819371232731</v>
      </c>
      <c r="H7937" s="99">
        <v>694.21817166221547</v>
      </c>
      <c r="I7937" s="586">
        <f t="shared" si="201"/>
        <v>573.73402616712019</v>
      </c>
    </row>
    <row r="7938" spans="2:9" ht="20.100000000000001" customHeight="1" thickTop="1" thickBot="1">
      <c r="B7938" s="188"/>
      <c r="C7938" s="369" t="s">
        <v>16597</v>
      </c>
      <c r="D7938" s="354" t="s">
        <v>16598</v>
      </c>
      <c r="E7938" s="381" t="s">
        <v>11</v>
      </c>
      <c r="F7938" s="82">
        <v>521.57638742465463</v>
      </c>
      <c r="G7938" s="99">
        <v>260.78819371232731</v>
      </c>
      <c r="H7938" s="99">
        <v>694.21817166221547</v>
      </c>
      <c r="I7938" s="586">
        <f t="shared" si="201"/>
        <v>573.73402616712019</v>
      </c>
    </row>
    <row r="7939" spans="2:9" ht="20.100000000000001" customHeight="1" thickTop="1" thickBot="1">
      <c r="B7939" s="188"/>
      <c r="C7939" s="369" t="s">
        <v>16599</v>
      </c>
      <c r="D7939" s="354" t="s">
        <v>16600</v>
      </c>
      <c r="E7939" s="381" t="s">
        <v>11</v>
      </c>
      <c r="F7939" s="82">
        <v>521.57638742465463</v>
      </c>
      <c r="G7939" s="99">
        <v>260.78819371232731</v>
      </c>
      <c r="H7939" s="99">
        <v>694.21817166221547</v>
      </c>
      <c r="I7939" s="586">
        <f t="shared" si="201"/>
        <v>573.73402616712019</v>
      </c>
    </row>
    <row r="7940" spans="2:9" ht="20.100000000000001" customHeight="1" thickTop="1" thickBot="1">
      <c r="B7940" s="188" t="s">
        <v>16601</v>
      </c>
      <c r="C7940" s="369">
        <v>1817</v>
      </c>
      <c r="D7940" s="354" t="s">
        <v>16602</v>
      </c>
      <c r="E7940" s="381" t="s">
        <v>11</v>
      </c>
      <c r="F7940" s="82">
        <v>521.57638742465463</v>
      </c>
      <c r="G7940" s="99">
        <v>260.78819371232731</v>
      </c>
      <c r="H7940" s="99">
        <v>694.21817166221547</v>
      </c>
      <c r="I7940" s="586">
        <f t="shared" si="201"/>
        <v>573.73402616712019</v>
      </c>
    </row>
    <row r="7941" spans="2:9" ht="20.100000000000001" customHeight="1" thickTop="1" thickBot="1">
      <c r="B7941" s="188" t="s">
        <v>16603</v>
      </c>
      <c r="C7941" s="369" t="s">
        <v>16604</v>
      </c>
      <c r="D7941" s="354" t="s">
        <v>16605</v>
      </c>
      <c r="E7941" s="381" t="s">
        <v>11</v>
      </c>
      <c r="F7941" s="82">
        <v>813.10645211498183</v>
      </c>
      <c r="G7941" s="99">
        <v>406.55322605749092</v>
      </c>
      <c r="H7941" s="99">
        <v>1082.2446877650409</v>
      </c>
      <c r="I7941" s="586">
        <f t="shared" si="201"/>
        <v>894.41709732648008</v>
      </c>
    </row>
    <row r="7942" spans="2:9" ht="20.100000000000001" customHeight="1" thickTop="1" thickBot="1">
      <c r="B7942" s="188"/>
      <c r="C7942" s="369">
        <v>1824</v>
      </c>
      <c r="D7942" s="354" t="s">
        <v>16606</v>
      </c>
      <c r="E7942" s="381" t="s">
        <v>11</v>
      </c>
      <c r="F7942" s="82">
        <v>1008.6998881496728</v>
      </c>
      <c r="G7942" s="99">
        <v>504.3499440748364</v>
      </c>
      <c r="H7942" s="99">
        <v>1342.5795511272145</v>
      </c>
      <c r="I7942" s="586">
        <f t="shared" si="201"/>
        <v>1109.5698769646401</v>
      </c>
    </row>
    <row r="7943" spans="2:9" ht="20.100000000000001" customHeight="1" thickTop="1" thickBot="1">
      <c r="B7943" s="188" t="s">
        <v>16607</v>
      </c>
      <c r="C7943" s="369">
        <v>1825</v>
      </c>
      <c r="D7943" s="354" t="s">
        <v>16608</v>
      </c>
      <c r="E7943" s="381" t="s">
        <v>11</v>
      </c>
      <c r="F7943" s="82">
        <v>846.34065957763653</v>
      </c>
      <c r="G7943" s="99">
        <v>423.17032978881826</v>
      </c>
      <c r="H7943" s="99">
        <v>1126.4794178978343</v>
      </c>
      <c r="I7943" s="586">
        <f t="shared" si="201"/>
        <v>930.97472553540024</v>
      </c>
    </row>
    <row r="7944" spans="2:9" ht="20.100000000000001" customHeight="1" thickTop="1" thickBot="1">
      <c r="B7944" s="188" t="s">
        <v>16609</v>
      </c>
      <c r="C7944" s="369">
        <v>1826</v>
      </c>
      <c r="D7944" s="354" t="s">
        <v>16610</v>
      </c>
      <c r="E7944" s="381" t="s">
        <v>11</v>
      </c>
      <c r="F7944" s="82">
        <v>813.10645211498183</v>
      </c>
      <c r="G7944" s="99">
        <v>406.55322605749092</v>
      </c>
      <c r="H7944" s="99">
        <v>1082.2446877650409</v>
      </c>
      <c r="I7944" s="586">
        <f t="shared" si="201"/>
        <v>894.41709732648008</v>
      </c>
    </row>
    <row r="7945" spans="2:9" ht="20.100000000000001" customHeight="1" thickTop="1" thickBot="1">
      <c r="B7945" s="188" t="s">
        <v>16611</v>
      </c>
      <c r="C7945" s="369">
        <v>1827</v>
      </c>
      <c r="D7945" s="354" t="s">
        <v>16612</v>
      </c>
      <c r="E7945" s="381" t="s">
        <v>11</v>
      </c>
      <c r="F7945" s="82">
        <v>813.10645211498183</v>
      </c>
      <c r="G7945" s="99">
        <v>406.55322605749092</v>
      </c>
      <c r="H7945" s="99">
        <v>1082.2446877650409</v>
      </c>
      <c r="I7945" s="586">
        <f t="shared" si="201"/>
        <v>894.41709732648008</v>
      </c>
    </row>
    <row r="7946" spans="2:9" ht="20.100000000000001" customHeight="1" thickTop="1" thickBot="1">
      <c r="B7946" s="188" t="s">
        <v>16613</v>
      </c>
      <c r="C7946" s="369" t="s">
        <v>16614</v>
      </c>
      <c r="D7946" s="354" t="s">
        <v>16615</v>
      </c>
      <c r="E7946" s="381" t="s">
        <v>11</v>
      </c>
      <c r="F7946" s="82">
        <v>154.54943555336035</v>
      </c>
      <c r="G7946" s="99">
        <v>77.274717776680177</v>
      </c>
      <c r="H7946" s="99">
        <v>205.70529872152267</v>
      </c>
      <c r="I7946" s="586">
        <f t="shared" si="201"/>
        <v>170.00437910869641</v>
      </c>
    </row>
    <row r="7947" spans="2:9" ht="20.100000000000001" customHeight="1" thickTop="1" thickBot="1">
      <c r="B7947" s="188"/>
      <c r="C7947" s="369">
        <v>1830</v>
      </c>
      <c r="D7947" s="354" t="s">
        <v>16593</v>
      </c>
      <c r="E7947" s="381" t="s">
        <v>11</v>
      </c>
      <c r="F7947" s="82">
        <v>183.28981539215459</v>
      </c>
      <c r="G7947" s="99">
        <v>91.644907696077297</v>
      </c>
      <c r="H7947" s="99">
        <v>243.95874428695777</v>
      </c>
      <c r="I7947" s="586">
        <f t="shared" si="201"/>
        <v>201.61879693137007</v>
      </c>
    </row>
    <row r="7948" spans="2:9" ht="20.100000000000001" customHeight="1" thickTop="1" thickBot="1">
      <c r="B7948" s="188" t="s">
        <v>16616</v>
      </c>
      <c r="C7948" s="369">
        <v>1847</v>
      </c>
      <c r="D7948" s="354" t="s">
        <v>16617</v>
      </c>
      <c r="E7948" s="381" t="s">
        <v>11</v>
      </c>
      <c r="F7948" s="82">
        <v>145.49118354191154</v>
      </c>
      <c r="G7948" s="99">
        <v>72.74559177095577</v>
      </c>
      <c r="H7948" s="99">
        <v>193.64876529428426</v>
      </c>
      <c r="I7948" s="586">
        <f t="shared" si="201"/>
        <v>160.0403018961027</v>
      </c>
    </row>
    <row r="7949" spans="2:9" ht="20.100000000000001" customHeight="1" thickTop="1" thickBot="1">
      <c r="B7949" s="188" t="s">
        <v>16618</v>
      </c>
      <c r="C7949" s="369">
        <v>1851</v>
      </c>
      <c r="D7949" s="354" t="s">
        <v>16619</v>
      </c>
      <c r="E7949" s="381" t="s">
        <v>11</v>
      </c>
      <c r="F7949" s="82">
        <v>179.71124669627361</v>
      </c>
      <c r="G7949" s="99">
        <v>89.855623348136803</v>
      </c>
      <c r="H7949" s="99">
        <v>239.1956693527402</v>
      </c>
      <c r="I7949" s="586">
        <f t="shared" si="201"/>
        <v>197.68237136590099</v>
      </c>
    </row>
    <row r="7950" spans="2:9" ht="20.100000000000001" customHeight="1" thickTop="1" thickBot="1">
      <c r="B7950" s="188" t="s">
        <v>16620</v>
      </c>
      <c r="C7950" s="369">
        <v>1852</v>
      </c>
      <c r="D7950" s="354" t="s">
        <v>16621</v>
      </c>
      <c r="E7950" s="381" t="s">
        <v>11</v>
      </c>
      <c r="F7950" s="82">
        <v>1085.7657851040001</v>
      </c>
      <c r="G7950" s="99">
        <v>542.88289255200004</v>
      </c>
      <c r="H7950" s="99">
        <v>1445.1542599734244</v>
      </c>
      <c r="I7950" s="586">
        <f t="shared" si="201"/>
        <v>1194.3423636144003</v>
      </c>
    </row>
    <row r="7951" spans="2:9" ht="20.100000000000001" customHeight="1" thickTop="1" thickBot="1">
      <c r="B7951" s="188" t="s">
        <v>16622</v>
      </c>
      <c r="C7951" s="369">
        <v>1853</v>
      </c>
      <c r="D7951" s="354" t="s">
        <v>16623</v>
      </c>
      <c r="E7951" s="381" t="s">
        <v>11</v>
      </c>
      <c r="F7951" s="82">
        <v>167.29616904000002</v>
      </c>
      <c r="G7951" s="99">
        <v>83.648084520000012</v>
      </c>
      <c r="H7951" s="99">
        <v>222.67120099224005</v>
      </c>
      <c r="I7951" s="586">
        <f t="shared" si="201"/>
        <v>184.02578594400003</v>
      </c>
    </row>
    <row r="7952" spans="2:9" ht="20.100000000000001" customHeight="1" thickTop="1" thickBot="1">
      <c r="B7952" s="188" t="s">
        <v>16624</v>
      </c>
      <c r="C7952" s="369">
        <v>1854</v>
      </c>
      <c r="D7952" s="354" t="s">
        <v>16625</v>
      </c>
      <c r="E7952" s="381" t="s">
        <v>11</v>
      </c>
      <c r="F7952" s="82">
        <v>1672.9616904000004</v>
      </c>
      <c r="G7952" s="99">
        <v>836.4808452000002</v>
      </c>
      <c r="H7952" s="99">
        <v>2226.7120099224007</v>
      </c>
      <c r="I7952" s="586">
        <f t="shared" si="201"/>
        <v>1840.2578594400006</v>
      </c>
    </row>
    <row r="7953" spans="2:9" ht="20.100000000000001" customHeight="1" thickTop="1" thickBot="1">
      <c r="B7953" s="188" t="s">
        <v>16626</v>
      </c>
      <c r="C7953" s="369">
        <v>1855</v>
      </c>
      <c r="D7953" s="354" t="s">
        <v>16627</v>
      </c>
      <c r="E7953" s="381" t="s">
        <v>11</v>
      </c>
      <c r="F7953" s="82">
        <v>167.29616904000002</v>
      </c>
      <c r="G7953" s="99">
        <v>83.648084520000012</v>
      </c>
      <c r="H7953" s="99">
        <v>222.67120099224005</v>
      </c>
      <c r="I7953" s="586">
        <f t="shared" si="201"/>
        <v>184.02578594400003</v>
      </c>
    </row>
    <row r="7954" spans="2:9" ht="20.100000000000001" customHeight="1" thickTop="1" thickBot="1">
      <c r="B7954" s="188" t="s">
        <v>16628</v>
      </c>
      <c r="C7954" s="369">
        <v>1856</v>
      </c>
      <c r="D7954" s="354" t="s">
        <v>16629</v>
      </c>
      <c r="E7954" s="381" t="s">
        <v>11</v>
      </c>
      <c r="F7954" s="82">
        <v>1672.9616904000004</v>
      </c>
      <c r="G7954" s="99">
        <v>836.4808452000002</v>
      </c>
      <c r="H7954" s="99">
        <v>2226.7120099224007</v>
      </c>
      <c r="I7954" s="586">
        <f t="shared" si="201"/>
        <v>1840.2578594400006</v>
      </c>
    </row>
    <row r="7955" spans="2:9" ht="20.100000000000001" customHeight="1" thickTop="1" thickBot="1">
      <c r="B7955" s="188" t="s">
        <v>16630</v>
      </c>
      <c r="C7955" s="369">
        <v>1860</v>
      </c>
      <c r="D7955" s="354" t="s">
        <v>16631</v>
      </c>
      <c r="E7955" s="381" t="s">
        <v>11</v>
      </c>
      <c r="F7955" s="82">
        <v>118.55113670400002</v>
      </c>
      <c r="G7955" s="99">
        <v>59.275568352000008</v>
      </c>
      <c r="H7955" s="99">
        <v>157.79156295302403</v>
      </c>
      <c r="I7955" s="586">
        <f t="shared" si="201"/>
        <v>130.40625037440003</v>
      </c>
    </row>
    <row r="7956" spans="2:9" ht="20.100000000000001" customHeight="1" thickTop="1" thickBot="1">
      <c r="B7956" s="188" t="s">
        <v>16632</v>
      </c>
      <c r="C7956" s="369">
        <v>1861</v>
      </c>
      <c r="D7956" s="354" t="s">
        <v>16633</v>
      </c>
      <c r="E7956" s="381" t="s">
        <v>11</v>
      </c>
      <c r="F7956" s="82">
        <v>1185.5113670400003</v>
      </c>
      <c r="G7956" s="99">
        <v>592.75568352000016</v>
      </c>
      <c r="H7956" s="99">
        <v>1577.9156295302405</v>
      </c>
      <c r="I7956" s="586">
        <f t="shared" si="201"/>
        <v>1304.0625037440004</v>
      </c>
    </row>
    <row r="7957" spans="2:9" ht="20.100000000000001" customHeight="1" thickTop="1" thickBot="1">
      <c r="B7957" s="188" t="s">
        <v>16634</v>
      </c>
      <c r="C7957" s="369">
        <v>1862</v>
      </c>
      <c r="D7957" s="354" t="s">
        <v>16635</v>
      </c>
      <c r="E7957" s="381" t="s">
        <v>11</v>
      </c>
      <c r="F7957" s="82">
        <v>143.22871345195639</v>
      </c>
      <c r="G7957" s="99">
        <v>71.614356725978197</v>
      </c>
      <c r="H7957" s="99">
        <v>190.63741760455397</v>
      </c>
      <c r="I7957" s="586">
        <f t="shared" si="201"/>
        <v>157.55158479715206</v>
      </c>
    </row>
    <row r="7958" spans="2:9" ht="20.100000000000001" customHeight="1" thickTop="1" thickBot="1">
      <c r="B7958" s="188" t="s">
        <v>16636</v>
      </c>
      <c r="C7958" s="369">
        <v>1863</v>
      </c>
      <c r="D7958" s="354" t="s">
        <v>16637</v>
      </c>
      <c r="E7958" s="381" t="s">
        <v>11</v>
      </c>
      <c r="F7958" s="82">
        <v>231.26500197130915</v>
      </c>
      <c r="G7958" s="99">
        <v>115.63250098565457</v>
      </c>
      <c r="H7958" s="99">
        <v>307.81371762381247</v>
      </c>
      <c r="I7958" s="586">
        <f t="shared" si="201"/>
        <v>254.39150216844007</v>
      </c>
    </row>
    <row r="7959" spans="2:9" ht="20.100000000000001" customHeight="1" thickTop="1" thickBot="1">
      <c r="B7959" s="188" t="s">
        <v>16638</v>
      </c>
      <c r="C7959" s="369">
        <v>1864</v>
      </c>
      <c r="D7959" s="354" t="s">
        <v>16639</v>
      </c>
      <c r="E7959" s="381" t="s">
        <v>11</v>
      </c>
      <c r="F7959" s="82">
        <v>129.45859727097979</v>
      </c>
      <c r="G7959" s="99">
        <v>64.729298635489897</v>
      </c>
      <c r="H7959" s="99">
        <v>172.30939296767411</v>
      </c>
      <c r="I7959" s="586">
        <f t="shared" si="201"/>
        <v>142.40445699807779</v>
      </c>
    </row>
    <row r="7960" spans="2:9" ht="20.100000000000001" customHeight="1" thickTop="1" thickBot="1">
      <c r="B7960" s="188" t="s">
        <v>16640</v>
      </c>
      <c r="C7960" s="369">
        <v>1865</v>
      </c>
      <c r="D7960" s="354" t="s">
        <v>16641</v>
      </c>
      <c r="E7960" s="381" t="s">
        <v>11</v>
      </c>
      <c r="F7960" s="82">
        <v>10.288310030643276</v>
      </c>
      <c r="G7960" s="99">
        <v>5.1441550153216378</v>
      </c>
      <c r="H7960" s="99">
        <v>13.6937406507862</v>
      </c>
      <c r="I7960" s="586">
        <f t="shared" si="201"/>
        <v>11.317141033707603</v>
      </c>
    </row>
    <row r="7961" spans="2:9" ht="20.100000000000001" customHeight="1" thickTop="1" thickBot="1">
      <c r="B7961" s="188"/>
      <c r="C7961" s="369">
        <v>1874</v>
      </c>
      <c r="D7961" s="354" t="s">
        <v>16642</v>
      </c>
      <c r="E7961" s="381" t="s">
        <v>11</v>
      </c>
      <c r="F7961" s="82">
        <v>11.938108501459638</v>
      </c>
      <c r="G7961" s="99">
        <v>5.969054250729819</v>
      </c>
      <c r="H7961" s="99">
        <v>15.88962241544278</v>
      </c>
      <c r="I7961" s="586">
        <f t="shared" si="201"/>
        <v>13.131919351605603</v>
      </c>
    </row>
    <row r="7962" spans="2:9" ht="20.100000000000001" customHeight="1" thickTop="1" thickBot="1">
      <c r="B7962" s="188" t="s">
        <v>16643</v>
      </c>
      <c r="C7962" s="369">
        <v>1875</v>
      </c>
      <c r="D7962" s="354" t="s">
        <v>16644</v>
      </c>
      <c r="E7962" s="381" t="s">
        <v>11</v>
      </c>
      <c r="F7962" s="82">
        <v>1193.8438512000002</v>
      </c>
      <c r="G7962" s="99">
        <v>596.92192560000012</v>
      </c>
      <c r="H7962" s="99">
        <v>1589.0061659472005</v>
      </c>
      <c r="I7962" s="586">
        <f t="shared" si="201"/>
        <v>1313.2282363200004</v>
      </c>
    </row>
    <row r="7963" spans="2:9" ht="20.100000000000001" customHeight="1" thickTop="1" thickBot="1">
      <c r="B7963" s="188" t="s">
        <v>16645</v>
      </c>
      <c r="C7963" s="369">
        <v>1876</v>
      </c>
      <c r="D7963" s="354" t="s">
        <v>16646</v>
      </c>
      <c r="E7963" s="381" t="s">
        <v>11</v>
      </c>
      <c r="F7963" s="82">
        <v>141.1417481661295</v>
      </c>
      <c r="G7963" s="99">
        <v>70.570874083064751</v>
      </c>
      <c r="H7963" s="99">
        <v>187.85966680911838</v>
      </c>
      <c r="I7963" s="586">
        <f t="shared" si="201"/>
        <v>155.25592298274248</v>
      </c>
    </row>
    <row r="7964" spans="2:9" ht="20.100000000000001" customHeight="1" thickTop="1" thickBot="1">
      <c r="B7964" s="188"/>
      <c r="C7964" s="369">
        <v>1880</v>
      </c>
      <c r="D7964" s="354" t="s">
        <v>16647</v>
      </c>
      <c r="E7964" s="381" t="s">
        <v>11</v>
      </c>
      <c r="F7964" s="82">
        <v>16.883930343213819</v>
      </c>
      <c r="G7964" s="99">
        <v>8.4419651716069097</v>
      </c>
      <c r="H7964" s="99">
        <v>22.472511286817593</v>
      </c>
      <c r="I7964" s="586">
        <f t="shared" si="201"/>
        <v>18.572323377535202</v>
      </c>
    </row>
    <row r="7965" spans="2:9" ht="20.100000000000001" customHeight="1" thickTop="1" thickBot="1">
      <c r="B7965" s="188" t="s">
        <v>16648</v>
      </c>
      <c r="C7965" s="369">
        <v>5415</v>
      </c>
      <c r="D7965" s="354" t="s">
        <v>16649</v>
      </c>
      <c r="E7965" s="381" t="s">
        <v>11</v>
      </c>
      <c r="F7965" s="82">
        <v>10.684976377778183</v>
      </c>
      <c r="G7965" s="99">
        <v>5.3424881888890914</v>
      </c>
      <c r="H7965" s="99">
        <v>14.221703558822762</v>
      </c>
      <c r="I7965" s="586">
        <f t="shared" si="201"/>
        <v>11.753474015556002</v>
      </c>
    </row>
    <row r="7966" spans="2:9" ht="20.100000000000001" customHeight="1" thickTop="1" thickBot="1">
      <c r="B7966" s="188" t="s">
        <v>16650</v>
      </c>
      <c r="C7966" s="369">
        <v>8117</v>
      </c>
      <c r="D7966" s="354" t="s">
        <v>16651</v>
      </c>
      <c r="E7966" s="381" t="s">
        <v>11</v>
      </c>
      <c r="F7966" s="82">
        <v>61.865655870266188</v>
      </c>
      <c r="G7966" s="99">
        <v>30.932827935133094</v>
      </c>
      <c r="H7966" s="99">
        <v>82.343187963324311</v>
      </c>
      <c r="I7966" s="586">
        <f t="shared" si="201"/>
        <v>68.052221457292816</v>
      </c>
    </row>
    <row r="7967" spans="2:9" ht="20.100000000000001" customHeight="1" thickTop="1" thickBot="1">
      <c r="B7967" s="188" t="s">
        <v>16652</v>
      </c>
      <c r="C7967" s="369" t="s">
        <v>16653</v>
      </c>
      <c r="D7967" s="354" t="s">
        <v>16654</v>
      </c>
      <c r="E7967" s="381" t="s">
        <v>11</v>
      </c>
      <c r="F7967" s="82">
        <v>61.865655870266188</v>
      </c>
      <c r="G7967" s="99">
        <v>30.932827935133094</v>
      </c>
      <c r="H7967" s="99">
        <v>82.343187963324311</v>
      </c>
      <c r="I7967" s="586">
        <f t="shared" si="201"/>
        <v>68.052221457292816</v>
      </c>
    </row>
    <row r="7968" spans="2:9" ht="20.100000000000001" customHeight="1" thickTop="1" thickBot="1">
      <c r="B7968" s="188" t="s">
        <v>16655</v>
      </c>
      <c r="C7968" s="369">
        <v>8127</v>
      </c>
      <c r="D7968" s="354" t="s">
        <v>16656</v>
      </c>
      <c r="E7968" s="381" t="s">
        <v>11</v>
      </c>
      <c r="F7968" s="82">
        <v>64.238506811685838</v>
      </c>
      <c r="G7968" s="99">
        <v>32.119253405842919</v>
      </c>
      <c r="H7968" s="99">
        <v>85.501452566353848</v>
      </c>
      <c r="I7968" s="586">
        <f t="shared" si="201"/>
        <v>70.662357492854426</v>
      </c>
    </row>
    <row r="7969" spans="2:9" ht="20.100000000000001" customHeight="1" thickTop="1" thickBot="1">
      <c r="B7969" s="188" t="s">
        <v>16657</v>
      </c>
      <c r="C7969" s="369" t="s">
        <v>16658</v>
      </c>
      <c r="D7969" s="354" t="s">
        <v>16659</v>
      </c>
      <c r="E7969" s="381" t="s">
        <v>11</v>
      </c>
      <c r="F7969" s="82">
        <v>79.540536527286562</v>
      </c>
      <c r="G7969" s="99">
        <v>39.770268263643281</v>
      </c>
      <c r="H7969" s="99">
        <v>105.86845411781842</v>
      </c>
      <c r="I7969" s="586">
        <f t="shared" si="201"/>
        <v>87.494590180015223</v>
      </c>
    </row>
    <row r="7970" spans="2:9" ht="20.100000000000001" customHeight="1" thickTop="1" thickBot="1">
      <c r="B7970" s="188" t="s">
        <v>15440</v>
      </c>
      <c r="C7970" s="369">
        <v>8217</v>
      </c>
      <c r="D7970" s="354" t="s">
        <v>16660</v>
      </c>
      <c r="E7970" s="381" t="s">
        <v>11</v>
      </c>
      <c r="F7970" s="82">
        <v>38.515944949730176</v>
      </c>
      <c r="G7970" s="99">
        <v>19.257972474865088</v>
      </c>
      <c r="H7970" s="99">
        <v>51.264722728090867</v>
      </c>
      <c r="I7970" s="586">
        <f t="shared" si="201"/>
        <v>42.367539444703198</v>
      </c>
    </row>
    <row r="7971" spans="2:9" ht="20.100000000000001" customHeight="1" thickTop="1" thickBot="1">
      <c r="B7971" s="188" t="s">
        <v>16661</v>
      </c>
      <c r="C7971" s="369" t="s">
        <v>16662</v>
      </c>
      <c r="D7971" s="354" t="s">
        <v>16663</v>
      </c>
      <c r="E7971" s="381" t="s">
        <v>11</v>
      </c>
      <c r="F7971" s="82">
        <v>249.71699680944545</v>
      </c>
      <c r="G7971" s="99">
        <v>124.85849840472272</v>
      </c>
      <c r="H7971" s="99">
        <v>332.37332275337189</v>
      </c>
      <c r="I7971" s="586">
        <f t="shared" si="201"/>
        <v>274.68869649038999</v>
      </c>
    </row>
    <row r="7972" spans="2:9" ht="20.100000000000001" customHeight="1" thickTop="1" thickBot="1">
      <c r="B7972" s="188" t="s">
        <v>16664</v>
      </c>
      <c r="C7972" s="369">
        <v>8237</v>
      </c>
      <c r="D7972" s="354" t="s">
        <v>16665</v>
      </c>
      <c r="E7972" s="381" t="s">
        <v>11</v>
      </c>
      <c r="F7972" s="82">
        <v>264.47859267995455</v>
      </c>
      <c r="G7972" s="99">
        <v>132.23929633997727</v>
      </c>
      <c r="H7972" s="99">
        <v>352.02100685701947</v>
      </c>
      <c r="I7972" s="586">
        <f t="shared" si="201"/>
        <v>290.92645194795</v>
      </c>
    </row>
    <row r="7973" spans="2:9" ht="20.100000000000001" customHeight="1" thickTop="1" thickBot="1">
      <c r="B7973" s="188" t="s">
        <v>16666</v>
      </c>
      <c r="C7973" s="369">
        <v>8247</v>
      </c>
      <c r="D7973" s="354" t="s">
        <v>16667</v>
      </c>
      <c r="E7973" s="381" t="s">
        <v>11</v>
      </c>
      <c r="F7973" s="82">
        <v>192.5916366509673</v>
      </c>
      <c r="G7973" s="99">
        <v>96.295818325483651</v>
      </c>
      <c r="H7973" s="99">
        <v>256.33946838243747</v>
      </c>
      <c r="I7973" s="586">
        <f t="shared" si="201"/>
        <v>211.85080031606404</v>
      </c>
    </row>
    <row r="7974" spans="2:9" ht="20.100000000000001" customHeight="1" thickTop="1" thickBot="1">
      <c r="B7974" s="188" t="s">
        <v>16668</v>
      </c>
      <c r="C7974" s="369">
        <v>8292</v>
      </c>
      <c r="D7974" s="354" t="s">
        <v>16669</v>
      </c>
      <c r="E7974" s="381" t="s">
        <v>11</v>
      </c>
      <c r="F7974" s="82">
        <v>214.82595202460581</v>
      </c>
      <c r="G7974" s="99">
        <v>107.41297601230291</v>
      </c>
      <c r="H7974" s="99">
        <v>285.93334214475033</v>
      </c>
      <c r="I7974" s="586">
        <f t="shared" si="201"/>
        <v>236.30854722706638</v>
      </c>
    </row>
    <row r="7975" spans="2:9" ht="20.100000000000001" customHeight="1" thickTop="1" thickBot="1">
      <c r="B7975" s="188"/>
      <c r="C7975" s="369">
        <v>20103</v>
      </c>
      <c r="D7975" s="354" t="s">
        <v>16670</v>
      </c>
      <c r="E7975" s="381" t="s">
        <v>11</v>
      </c>
      <c r="F7975" s="82">
        <v>282.93150381826911</v>
      </c>
      <c r="G7975" s="99">
        <v>141.46575190913455</v>
      </c>
      <c r="H7975" s="99">
        <v>376.58183158211619</v>
      </c>
      <c r="I7975" s="586">
        <f t="shared" ref="I7975:I8013" si="202">H7975/1.21</f>
        <v>311.22465420009604</v>
      </c>
    </row>
    <row r="7976" spans="2:9" ht="20.100000000000001" customHeight="1" thickTop="1" thickBot="1">
      <c r="B7976" s="188"/>
      <c r="C7976" s="369">
        <v>20104</v>
      </c>
      <c r="D7976" s="354" t="s">
        <v>16671</v>
      </c>
      <c r="E7976" s="381" t="s">
        <v>11</v>
      </c>
      <c r="F7976" s="82">
        <v>295.22458700875637</v>
      </c>
      <c r="G7976" s="99">
        <v>147.61229350437819</v>
      </c>
      <c r="H7976" s="99">
        <v>392.9439253086548</v>
      </c>
      <c r="I7976" s="586">
        <f t="shared" si="202"/>
        <v>324.74704570963206</v>
      </c>
    </row>
    <row r="7977" spans="2:9" ht="20.100000000000001" customHeight="1" thickTop="1" thickBot="1">
      <c r="B7977" s="188"/>
      <c r="C7977" s="369" t="s">
        <v>16672</v>
      </c>
      <c r="D7977" s="354" t="s">
        <v>16671</v>
      </c>
      <c r="E7977" s="381" t="s">
        <v>11</v>
      </c>
      <c r="F7977" s="82">
        <v>192.45989767534962</v>
      </c>
      <c r="G7977" s="99">
        <v>96.229948837674812</v>
      </c>
      <c r="H7977" s="99">
        <v>256.16412380589037</v>
      </c>
      <c r="I7977" s="586">
        <f t="shared" si="202"/>
        <v>211.7058874428846</v>
      </c>
    </row>
    <row r="7978" spans="2:9" ht="20.100000000000001" customHeight="1" thickTop="1" thickBot="1">
      <c r="B7978" s="188"/>
      <c r="C7978" s="369">
        <v>20155</v>
      </c>
      <c r="D7978" s="354" t="s">
        <v>16673</v>
      </c>
      <c r="E7978" s="381" t="s">
        <v>11</v>
      </c>
      <c r="F7978" s="82">
        <v>124.00290311334548</v>
      </c>
      <c r="G7978" s="99">
        <v>62.001451556672741</v>
      </c>
      <c r="H7978" s="99">
        <v>165.04786404386283</v>
      </c>
      <c r="I7978" s="586">
        <f t="shared" si="202"/>
        <v>136.40319342468004</v>
      </c>
    </row>
    <row r="7979" spans="2:9" ht="20.100000000000001" customHeight="1" thickTop="1" thickBot="1">
      <c r="B7979" s="188"/>
      <c r="C7979" s="369">
        <v>20160</v>
      </c>
      <c r="D7979" s="354" t="s">
        <v>16674</v>
      </c>
      <c r="E7979" s="381" t="s">
        <v>11</v>
      </c>
      <c r="F7979" s="82">
        <v>188.43400789248349</v>
      </c>
      <c r="G7979" s="99">
        <v>94.217003946241746</v>
      </c>
      <c r="H7979" s="99">
        <v>250.80566450489553</v>
      </c>
      <c r="I7979" s="586">
        <f t="shared" si="202"/>
        <v>207.27740868173186</v>
      </c>
    </row>
    <row r="7980" spans="2:9" ht="20.100000000000001" customHeight="1" thickTop="1" thickBot="1">
      <c r="B7980" s="188"/>
      <c r="C7980" s="369">
        <v>20161</v>
      </c>
      <c r="D7980" s="354" t="s">
        <v>16675</v>
      </c>
      <c r="E7980" s="381" t="s">
        <v>11</v>
      </c>
      <c r="F7980" s="82">
        <v>195.21225516056731</v>
      </c>
      <c r="G7980" s="99">
        <v>97.606127580283655</v>
      </c>
      <c r="H7980" s="99">
        <v>259.82751161871511</v>
      </c>
      <c r="I7980" s="586">
        <f t="shared" si="202"/>
        <v>214.73348067662405</v>
      </c>
    </row>
    <row r="7981" spans="2:9" ht="20.100000000000001" customHeight="1" thickTop="1" thickBot="1">
      <c r="B7981" s="188"/>
      <c r="C7981" s="369">
        <v>20170</v>
      </c>
      <c r="D7981" s="354" t="s">
        <v>16676</v>
      </c>
      <c r="E7981" s="381" t="s">
        <v>11</v>
      </c>
      <c r="F7981" s="82">
        <v>142.46635170370908</v>
      </c>
      <c r="G7981" s="99">
        <v>71.23317585185454</v>
      </c>
      <c r="H7981" s="99">
        <v>189.6227141176368</v>
      </c>
      <c r="I7981" s="586">
        <f t="shared" si="202"/>
        <v>156.71298687408</v>
      </c>
    </row>
    <row r="7982" spans="2:9" ht="20.100000000000001" customHeight="1" thickTop="1" thickBot="1">
      <c r="B7982" s="188"/>
      <c r="C7982" s="369">
        <v>20180</v>
      </c>
      <c r="D7982" s="354" t="s">
        <v>16676</v>
      </c>
      <c r="E7982" s="381" t="s">
        <v>11</v>
      </c>
      <c r="F7982" s="82">
        <v>211.05508524133094</v>
      </c>
      <c r="G7982" s="99">
        <v>105.52754262066547</v>
      </c>
      <c r="H7982" s="99">
        <v>280.9143184562115</v>
      </c>
      <c r="I7982" s="586">
        <f t="shared" si="202"/>
        <v>232.16059376546406</v>
      </c>
    </row>
    <row r="7983" spans="2:9" ht="20.100000000000001" customHeight="1" thickTop="1" thickBot="1">
      <c r="B7983" s="188"/>
      <c r="C7983" s="369">
        <v>20185</v>
      </c>
      <c r="D7983" s="354" t="s">
        <v>16677</v>
      </c>
      <c r="E7983" s="381" t="s">
        <v>11</v>
      </c>
      <c r="F7983" s="82">
        <v>282.03594534412065</v>
      </c>
      <c r="G7983" s="99">
        <v>141.01797267206032</v>
      </c>
      <c r="H7983" s="99">
        <v>375.38984325302459</v>
      </c>
      <c r="I7983" s="586">
        <f t="shared" si="202"/>
        <v>310.23953987853275</v>
      </c>
    </row>
    <row r="7984" spans="2:9" ht="20.100000000000001" customHeight="1" thickTop="1" thickBot="1">
      <c r="B7984" s="188"/>
      <c r="C7984" s="369">
        <v>20190</v>
      </c>
      <c r="D7984" s="354" t="s">
        <v>16678</v>
      </c>
      <c r="E7984" s="381" t="s">
        <v>11</v>
      </c>
      <c r="F7984" s="82">
        <v>189.44048033820002</v>
      </c>
      <c r="G7984" s="99">
        <v>94.720240169100009</v>
      </c>
      <c r="H7984" s="99">
        <v>252.14527933014423</v>
      </c>
      <c r="I7984" s="586">
        <f t="shared" si="202"/>
        <v>208.38452837202004</v>
      </c>
    </row>
    <row r="7985" spans="2:9" ht="20.100000000000001" customHeight="1" thickTop="1" thickBot="1">
      <c r="B7985" s="188"/>
      <c r="C7985" s="369">
        <v>20191</v>
      </c>
      <c r="D7985" s="354" t="s">
        <v>16678</v>
      </c>
      <c r="E7985" s="381" t="s">
        <v>11</v>
      </c>
      <c r="F7985" s="82">
        <v>246.00460663754191</v>
      </c>
      <c r="G7985" s="99">
        <v>123.00230331877096</v>
      </c>
      <c r="H7985" s="99">
        <v>327.4321314345683</v>
      </c>
      <c r="I7985" s="586">
        <f t="shared" si="202"/>
        <v>270.60506730129612</v>
      </c>
    </row>
    <row r="7986" spans="2:9" ht="20.100000000000001" customHeight="1" thickTop="1" thickBot="1">
      <c r="B7986" s="188" t="s">
        <v>16679</v>
      </c>
      <c r="C7986" s="369">
        <v>20201</v>
      </c>
      <c r="D7986" s="354" t="s">
        <v>16680</v>
      </c>
      <c r="E7986" s="381" t="s">
        <v>11</v>
      </c>
      <c r="F7986" s="82">
        <v>206.66234218712734</v>
      </c>
      <c r="G7986" s="99">
        <v>103.33117109356367</v>
      </c>
      <c r="H7986" s="99">
        <v>275.06757745106648</v>
      </c>
      <c r="I7986" s="586">
        <f t="shared" si="202"/>
        <v>227.32857640584007</v>
      </c>
    </row>
    <row r="7987" spans="2:9" ht="20.100000000000001" customHeight="1" thickTop="1" thickBot="1">
      <c r="B7987" s="188" t="s">
        <v>16681</v>
      </c>
      <c r="C7987" s="369">
        <v>20208</v>
      </c>
      <c r="D7987" s="354" t="s">
        <v>16682</v>
      </c>
      <c r="E7987" s="381" t="s">
        <v>11</v>
      </c>
      <c r="F7987" s="82">
        <v>159.61949103927273</v>
      </c>
      <c r="G7987" s="99">
        <v>79.809745519636365</v>
      </c>
      <c r="H7987" s="99">
        <v>212.45354257327202</v>
      </c>
      <c r="I7987" s="586">
        <f t="shared" si="202"/>
        <v>175.58144014320001</v>
      </c>
    </row>
    <row r="7988" spans="2:9" ht="20.100000000000001" customHeight="1" thickTop="1" thickBot="1">
      <c r="B7988" s="188" t="s">
        <v>16683</v>
      </c>
      <c r="C7988" s="369">
        <v>20209</v>
      </c>
      <c r="D7988" s="354" t="s">
        <v>16684</v>
      </c>
      <c r="E7988" s="381" t="s">
        <v>11</v>
      </c>
      <c r="F7988" s="82">
        <v>173.67241202197434</v>
      </c>
      <c r="G7988" s="99">
        <v>86.836206010987169</v>
      </c>
      <c r="H7988" s="99">
        <v>231.15798040124787</v>
      </c>
      <c r="I7988" s="586">
        <f t="shared" si="202"/>
        <v>191.03965322417179</v>
      </c>
    </row>
    <row r="7989" spans="2:9" ht="20.100000000000001" customHeight="1" thickTop="1" thickBot="1">
      <c r="B7989" s="188" t="s">
        <v>16685</v>
      </c>
      <c r="C7989" s="369">
        <v>20210</v>
      </c>
      <c r="D7989" s="354" t="s">
        <v>16686</v>
      </c>
      <c r="E7989" s="381" t="s">
        <v>11</v>
      </c>
      <c r="F7989" s="82">
        <v>172.20743546209809</v>
      </c>
      <c r="G7989" s="99">
        <v>86.103717731049045</v>
      </c>
      <c r="H7989" s="99">
        <v>229.20809660005258</v>
      </c>
      <c r="I7989" s="586">
        <f t="shared" si="202"/>
        <v>189.42817900830792</v>
      </c>
    </row>
    <row r="7990" spans="2:9" ht="20.100000000000001" customHeight="1" thickTop="1" thickBot="1">
      <c r="B7990" s="188" t="s">
        <v>16687</v>
      </c>
      <c r="C7990" s="369">
        <v>20211</v>
      </c>
      <c r="D7990" s="354" t="s">
        <v>16688</v>
      </c>
      <c r="E7990" s="381" t="s">
        <v>11</v>
      </c>
      <c r="F7990" s="82">
        <v>122.27805965793603</v>
      </c>
      <c r="G7990" s="99">
        <v>61.139029828968013</v>
      </c>
      <c r="H7990" s="99">
        <v>162.75209740471286</v>
      </c>
      <c r="I7990" s="586">
        <f t="shared" si="202"/>
        <v>134.50586562372965</v>
      </c>
    </row>
    <row r="7991" spans="2:9" ht="20.100000000000001" customHeight="1" thickTop="1" thickBot="1">
      <c r="B7991" s="188" t="s">
        <v>16689</v>
      </c>
      <c r="C7991" s="369">
        <v>20212</v>
      </c>
      <c r="D7991" s="354" t="s">
        <v>16690</v>
      </c>
      <c r="E7991" s="381" t="s">
        <v>11</v>
      </c>
      <c r="F7991" s="82">
        <v>122.27805965793603</v>
      </c>
      <c r="G7991" s="99">
        <v>61.139029828968013</v>
      </c>
      <c r="H7991" s="99">
        <v>162.75209740471286</v>
      </c>
      <c r="I7991" s="586">
        <f t="shared" si="202"/>
        <v>134.50586562372965</v>
      </c>
    </row>
    <row r="7992" spans="2:9" ht="20.100000000000001" customHeight="1" thickTop="1" thickBot="1">
      <c r="B7992" s="188" t="s">
        <v>16691</v>
      </c>
      <c r="C7992" s="369">
        <v>20214</v>
      </c>
      <c r="D7992" s="354" t="s">
        <v>16692</v>
      </c>
      <c r="E7992" s="381" t="s">
        <v>11</v>
      </c>
      <c r="F7992" s="82">
        <v>86.663854112472038</v>
      </c>
      <c r="G7992" s="99">
        <v>43.331927056236019</v>
      </c>
      <c r="H7992" s="99">
        <v>115.34958982370028</v>
      </c>
      <c r="I7992" s="586">
        <f t="shared" si="202"/>
        <v>95.330239523719243</v>
      </c>
    </row>
    <row r="7993" spans="2:9" ht="20.100000000000001" customHeight="1" thickTop="1" thickBot="1">
      <c r="B7993" s="188" t="s">
        <v>16693</v>
      </c>
      <c r="C7993" s="369">
        <v>20215</v>
      </c>
      <c r="D7993" s="354" t="s">
        <v>16694</v>
      </c>
      <c r="E7993" s="381" t="s">
        <v>11</v>
      </c>
      <c r="F7993" s="82">
        <v>198.49873234964872</v>
      </c>
      <c r="G7993" s="99">
        <v>99.24936617482436</v>
      </c>
      <c r="H7993" s="99">
        <v>264.20181275738247</v>
      </c>
      <c r="I7993" s="586">
        <f t="shared" si="202"/>
        <v>218.34860558461361</v>
      </c>
    </row>
    <row r="7994" spans="2:9" ht="20.100000000000001" customHeight="1" thickTop="1" thickBot="1">
      <c r="B7994" s="188" t="s">
        <v>16695</v>
      </c>
      <c r="C7994" s="369">
        <v>20216</v>
      </c>
      <c r="D7994" s="354" t="s">
        <v>16694</v>
      </c>
      <c r="E7994" s="381" t="s">
        <v>11</v>
      </c>
      <c r="F7994" s="82">
        <v>1815.3408012573796</v>
      </c>
      <c r="G7994" s="99">
        <v>907.67040062868978</v>
      </c>
      <c r="H7994" s="99">
        <v>2416.2186064735724</v>
      </c>
      <c r="I7994" s="586">
        <f t="shared" si="202"/>
        <v>1996.8748813831178</v>
      </c>
    </row>
    <row r="7995" spans="2:9" ht="20.100000000000001" customHeight="1" thickTop="1" thickBot="1">
      <c r="B7995" s="188" t="s">
        <v>16696</v>
      </c>
      <c r="C7995" s="369">
        <v>20217</v>
      </c>
      <c r="D7995" s="354" t="s">
        <v>16697</v>
      </c>
      <c r="E7995" s="381" t="s">
        <v>11</v>
      </c>
      <c r="F7995" s="82">
        <v>2103.0800904605603</v>
      </c>
      <c r="G7995" s="99">
        <v>1051.5400452302802</v>
      </c>
      <c r="H7995" s="99">
        <v>2799.1996004030061</v>
      </c>
      <c r="I7995" s="586">
        <f t="shared" si="202"/>
        <v>2313.3880995066165</v>
      </c>
    </row>
    <row r="7996" spans="2:9" ht="20.100000000000001" customHeight="1" thickTop="1" thickBot="1">
      <c r="B7996" s="188" t="s">
        <v>16698</v>
      </c>
      <c r="C7996" s="369">
        <v>20218</v>
      </c>
      <c r="D7996" s="354" t="s">
        <v>16699</v>
      </c>
      <c r="E7996" s="381" t="s">
        <v>11</v>
      </c>
      <c r="F7996" s="82">
        <v>233.7353472516873</v>
      </c>
      <c r="G7996" s="99">
        <v>116.86767362584365</v>
      </c>
      <c r="H7996" s="99">
        <v>311.1017471919958</v>
      </c>
      <c r="I7996" s="586">
        <f t="shared" si="202"/>
        <v>257.10888197685603</v>
      </c>
    </row>
    <row r="7997" spans="2:9" ht="20.100000000000001" customHeight="1" thickTop="1" thickBot="1">
      <c r="B7997" s="188" t="s">
        <v>16700</v>
      </c>
      <c r="C7997" s="369">
        <v>20219</v>
      </c>
      <c r="D7997" s="354" t="s">
        <v>16701</v>
      </c>
      <c r="E7997" s="381" t="s">
        <v>11</v>
      </c>
      <c r="F7997" s="82">
        <v>282.93150381826911</v>
      </c>
      <c r="G7997" s="99">
        <v>141.46575190913455</v>
      </c>
      <c r="H7997" s="99">
        <v>376.58183158211619</v>
      </c>
      <c r="I7997" s="586">
        <f t="shared" si="202"/>
        <v>311.22465420009604</v>
      </c>
    </row>
    <row r="7998" spans="2:9" ht="20.100000000000001" customHeight="1" thickTop="1" thickBot="1">
      <c r="B7998" s="188" t="s">
        <v>16702</v>
      </c>
      <c r="C7998" s="369">
        <v>20220</v>
      </c>
      <c r="D7998" s="354" t="s">
        <v>16703</v>
      </c>
      <c r="E7998" s="381" t="s">
        <v>11</v>
      </c>
      <c r="F7998" s="82">
        <v>252.12317757518639</v>
      </c>
      <c r="G7998" s="99">
        <v>126.06158878759319</v>
      </c>
      <c r="H7998" s="99">
        <v>335.57594935257305</v>
      </c>
      <c r="I7998" s="586">
        <f t="shared" si="202"/>
        <v>277.33549533270502</v>
      </c>
    </row>
    <row r="7999" spans="2:9" ht="20.100000000000001" customHeight="1" thickTop="1" thickBot="1">
      <c r="B7999" s="188" t="s">
        <v>16704</v>
      </c>
      <c r="C7999" s="369">
        <v>20226</v>
      </c>
      <c r="D7999" s="354" t="s">
        <v>16705</v>
      </c>
      <c r="E7999" s="381" t="s">
        <v>11</v>
      </c>
      <c r="F7999" s="15"/>
      <c r="G7999" s="6"/>
      <c r="H7999" s="6"/>
      <c r="I7999" s="586">
        <f t="shared" si="202"/>
        <v>0</v>
      </c>
    </row>
    <row r="8000" spans="2:9" ht="20.100000000000001" customHeight="1" thickTop="1" thickBot="1">
      <c r="B8000" s="188" t="s">
        <v>16706</v>
      </c>
      <c r="C8000" s="369">
        <v>20230</v>
      </c>
      <c r="D8000" s="354" t="s">
        <v>16707</v>
      </c>
      <c r="E8000" s="381" t="s">
        <v>11</v>
      </c>
      <c r="F8000" s="15"/>
      <c r="G8000" s="6"/>
      <c r="H8000" s="6"/>
      <c r="I8000" s="586">
        <f t="shared" si="202"/>
        <v>0</v>
      </c>
    </row>
    <row r="8001" spans="2:9" ht="20.100000000000001" customHeight="1" thickTop="1" thickBot="1">
      <c r="B8001" s="188" t="s">
        <v>16708</v>
      </c>
      <c r="C8001" s="369">
        <v>20237</v>
      </c>
      <c r="D8001" s="354" t="s">
        <v>16709</v>
      </c>
      <c r="E8001" s="381" t="s">
        <v>11</v>
      </c>
      <c r="F8001" s="15"/>
      <c r="G8001" s="6"/>
      <c r="H8001" s="6"/>
      <c r="I8001" s="586">
        <f t="shared" si="202"/>
        <v>0</v>
      </c>
    </row>
    <row r="8002" spans="2:9" ht="20.100000000000001" customHeight="1" thickTop="1" thickBot="1">
      <c r="B8002" s="188" t="s">
        <v>16704</v>
      </c>
      <c r="C8002" s="369">
        <v>20240</v>
      </c>
      <c r="D8002" s="354" t="s">
        <v>16710</v>
      </c>
      <c r="E8002" s="381" t="s">
        <v>11</v>
      </c>
      <c r="F8002" s="156">
        <v>110.352</v>
      </c>
      <c r="G8002" s="107">
        <v>44.140800000000006</v>
      </c>
      <c r="H8002" s="99">
        <v>117.50280960000002</v>
      </c>
      <c r="I8002" s="586">
        <f t="shared" si="202"/>
        <v>97.109760000000023</v>
      </c>
    </row>
    <row r="8003" spans="2:9" ht="20.100000000000001" customHeight="1" thickTop="1" thickBot="1">
      <c r="B8003" s="188" t="s">
        <v>16711</v>
      </c>
      <c r="C8003" s="369">
        <v>20245</v>
      </c>
      <c r="D8003" s="354" t="s">
        <v>16712</v>
      </c>
      <c r="E8003" s="381" t="s">
        <v>11</v>
      </c>
      <c r="F8003" s="156">
        <v>110.352</v>
      </c>
      <c r="G8003" s="107">
        <v>44.140800000000006</v>
      </c>
      <c r="H8003" s="99">
        <v>117.50280960000002</v>
      </c>
      <c r="I8003" s="586">
        <f t="shared" si="202"/>
        <v>97.109760000000023</v>
      </c>
    </row>
    <row r="8004" spans="2:9" ht="20.100000000000001" customHeight="1" thickTop="1" thickBot="1">
      <c r="B8004" s="188"/>
      <c r="C8004" s="369">
        <v>20250</v>
      </c>
      <c r="D8004" s="354" t="s">
        <v>16677</v>
      </c>
      <c r="E8004" s="381" t="s">
        <v>11</v>
      </c>
      <c r="F8004" s="156">
        <v>247.28879999999998</v>
      </c>
      <c r="G8004" s="107">
        <v>98.915520000000001</v>
      </c>
      <c r="H8004" s="99">
        <v>263.31311424</v>
      </c>
      <c r="I8004" s="586">
        <f t="shared" si="202"/>
        <v>217.61414400000001</v>
      </c>
    </row>
    <row r="8005" spans="2:9" ht="20.100000000000001" customHeight="1" thickTop="1" thickBot="1">
      <c r="B8005" s="188"/>
      <c r="C8005" s="369">
        <v>20260</v>
      </c>
      <c r="D8005" s="354" t="s">
        <v>16713</v>
      </c>
      <c r="E8005" s="381" t="s">
        <v>11</v>
      </c>
      <c r="F8005" s="156">
        <v>247.28879999999998</v>
      </c>
      <c r="G8005" s="107">
        <v>98.915520000000001</v>
      </c>
      <c r="H8005" s="99">
        <v>263.31311424</v>
      </c>
      <c r="I8005" s="586">
        <f t="shared" si="202"/>
        <v>217.61414400000001</v>
      </c>
    </row>
    <row r="8006" spans="2:9" ht="20.100000000000001" customHeight="1" thickTop="1" thickBot="1">
      <c r="B8006" s="188"/>
      <c r="C8006" s="369">
        <v>20270</v>
      </c>
      <c r="D8006" s="354" t="s">
        <v>16714</v>
      </c>
      <c r="E8006" s="381" t="s">
        <v>11</v>
      </c>
      <c r="F8006" s="156">
        <v>282.43215000000004</v>
      </c>
      <c r="G8006" s="107">
        <v>112.97286000000003</v>
      </c>
      <c r="H8006" s="99">
        <v>300.73375332000006</v>
      </c>
      <c r="I8006" s="586">
        <f t="shared" si="202"/>
        <v>248.54029200000005</v>
      </c>
    </row>
    <row r="8007" spans="2:9" ht="20.100000000000001" customHeight="1" thickTop="1" thickBot="1">
      <c r="B8007" s="188"/>
      <c r="C8007" s="369">
        <v>20280</v>
      </c>
      <c r="D8007" s="354" t="s">
        <v>16715</v>
      </c>
      <c r="E8007" s="381" t="s">
        <v>11</v>
      </c>
      <c r="F8007" s="156">
        <v>413.34975000000009</v>
      </c>
      <c r="G8007" s="107">
        <v>165.33990000000006</v>
      </c>
      <c r="H8007" s="99">
        <v>440.13481380000019</v>
      </c>
      <c r="I8007" s="586">
        <f t="shared" si="202"/>
        <v>363.74778000000015</v>
      </c>
    </row>
    <row r="8008" spans="2:9" ht="20.100000000000001" customHeight="1" thickTop="1" thickBot="1">
      <c r="B8008" s="188" t="s">
        <v>16716</v>
      </c>
      <c r="C8008" s="369">
        <v>20290</v>
      </c>
      <c r="D8008" s="354" t="s">
        <v>16717</v>
      </c>
      <c r="E8008" s="381" t="s">
        <v>11</v>
      </c>
      <c r="F8008" s="156">
        <v>221.90784000000008</v>
      </c>
      <c r="G8008" s="107">
        <v>88.763136000000031</v>
      </c>
      <c r="H8008" s="99">
        <v>236.28746803200011</v>
      </c>
      <c r="I8008" s="586">
        <f t="shared" si="202"/>
        <v>195.2788992000001</v>
      </c>
    </row>
    <row r="8009" spans="2:9" ht="20.100000000000001" customHeight="1" thickTop="1" thickBot="1">
      <c r="B8009" s="188" t="s">
        <v>16718</v>
      </c>
      <c r="C8009" s="369">
        <v>20300</v>
      </c>
      <c r="D8009" s="354" t="s">
        <v>16719</v>
      </c>
      <c r="E8009" s="381" t="s">
        <v>11</v>
      </c>
      <c r="F8009" s="156">
        <v>221.90784000000008</v>
      </c>
      <c r="G8009" s="107">
        <v>88.763136000000031</v>
      </c>
      <c r="H8009" s="99">
        <v>236.28746803200011</v>
      </c>
      <c r="I8009" s="586">
        <f t="shared" si="202"/>
        <v>195.2788992000001</v>
      </c>
    </row>
    <row r="8010" spans="2:9" ht="20.100000000000001" customHeight="1" thickTop="1" thickBot="1">
      <c r="B8010" s="188" t="s">
        <v>16720</v>
      </c>
      <c r="C8010" s="369">
        <v>20301</v>
      </c>
      <c r="D8010" s="354" t="s">
        <v>16721</v>
      </c>
      <c r="E8010" s="381" t="s">
        <v>11</v>
      </c>
      <c r="F8010" s="156">
        <v>185.65469999999999</v>
      </c>
      <c r="G8010" s="107">
        <v>74.261880000000005</v>
      </c>
      <c r="H8010" s="99">
        <v>197.68512456000002</v>
      </c>
      <c r="I8010" s="586">
        <f t="shared" si="202"/>
        <v>163.37613600000003</v>
      </c>
    </row>
    <row r="8011" spans="2:9" ht="20.100000000000001" customHeight="1" thickTop="1" thickBot="1">
      <c r="B8011" s="188" t="s">
        <v>16722</v>
      </c>
      <c r="C8011" s="369">
        <v>20861</v>
      </c>
      <c r="D8011" s="354" t="s">
        <v>16723</v>
      </c>
      <c r="E8011" s="381" t="s">
        <v>11</v>
      </c>
      <c r="F8011" s="156">
        <v>176.81399999999999</v>
      </c>
      <c r="G8011" s="107">
        <v>70.7256</v>
      </c>
      <c r="H8011" s="99">
        <v>188.27154720000001</v>
      </c>
      <c r="I8011" s="586">
        <f t="shared" si="202"/>
        <v>155.59632000000002</v>
      </c>
    </row>
    <row r="8012" spans="2:9" ht="20.100000000000001" customHeight="1" thickTop="1" thickBot="1">
      <c r="B8012" s="188" t="s">
        <v>16724</v>
      </c>
      <c r="C8012" s="369">
        <v>20862</v>
      </c>
      <c r="D8012" s="354" t="s">
        <v>16725</v>
      </c>
      <c r="E8012" s="381" t="s">
        <v>11</v>
      </c>
      <c r="F8012" s="156">
        <v>185.65469999999999</v>
      </c>
      <c r="G8012" s="107">
        <v>74.261880000000005</v>
      </c>
      <c r="H8012" s="99">
        <v>197.68512456000002</v>
      </c>
      <c r="I8012" s="586">
        <f t="shared" si="202"/>
        <v>163.37613600000003</v>
      </c>
    </row>
    <row r="8013" spans="2:9" ht="20.100000000000001" customHeight="1" thickTop="1" thickBot="1">
      <c r="B8013" s="188"/>
      <c r="C8013" s="369">
        <v>101305</v>
      </c>
      <c r="D8013" s="354" t="s">
        <v>16726</v>
      </c>
      <c r="E8013" s="381" t="s">
        <v>11</v>
      </c>
      <c r="F8013" s="156">
        <v>135.28152</v>
      </c>
      <c r="G8013" s="107">
        <v>54.112608000000002</v>
      </c>
      <c r="H8013" s="99">
        <v>144.04776249600002</v>
      </c>
      <c r="I8013" s="586">
        <f t="shared" si="202"/>
        <v>119.04773760000002</v>
      </c>
    </row>
    <row r="8014" spans="2:9" ht="20.100000000000001" customHeight="1" thickTop="1" thickBot="1">
      <c r="B8014" s="249"/>
      <c r="C8014" s="200"/>
      <c r="D8014" s="200"/>
      <c r="E8014" s="201"/>
      <c r="F8014" s="156">
        <v>82.450500000000005</v>
      </c>
      <c r="G8014" s="107">
        <v>32.980200000000004</v>
      </c>
      <c r="H8014" s="99">
        <v>87.793292400000013</v>
      </c>
      <c r="I8014" s="573"/>
    </row>
    <row r="8015" spans="2:9" ht="20.100000000000001" customHeight="1" thickTop="1" thickBot="1">
      <c r="B8015" s="249"/>
      <c r="C8015" s="200"/>
      <c r="D8015" s="498" t="s">
        <v>12488</v>
      </c>
      <c r="E8015" s="201"/>
      <c r="F8015" s="156">
        <v>309.95118000000008</v>
      </c>
      <c r="G8015" s="107">
        <v>123.98047200000003</v>
      </c>
      <c r="H8015" s="99">
        <v>330.03601646400011</v>
      </c>
      <c r="I8015" s="573"/>
    </row>
    <row r="8016" spans="2:9" ht="20.100000000000001" customHeight="1" thickTop="1" thickBot="1">
      <c r="B8016" s="249"/>
      <c r="C8016" s="200"/>
      <c r="D8016" s="200"/>
      <c r="E8016" s="201"/>
      <c r="F8016" s="156">
        <v>309.95118000000008</v>
      </c>
      <c r="G8016" s="107">
        <v>123.98047200000003</v>
      </c>
      <c r="H8016" s="99">
        <v>330.03601646400011</v>
      </c>
      <c r="I8016" s="573"/>
    </row>
    <row r="8017" spans="2:9" ht="20.100000000000001" customHeight="1" thickTop="1" thickBot="1">
      <c r="B8017" s="188" t="s">
        <v>16346</v>
      </c>
      <c r="C8017" s="451" t="s">
        <v>16727</v>
      </c>
      <c r="D8017" s="431" t="s">
        <v>16728</v>
      </c>
      <c r="E8017" s="390" t="s">
        <v>11</v>
      </c>
      <c r="F8017" s="156">
        <v>132.82869600000001</v>
      </c>
      <c r="G8017" s="107">
        <v>53.131478400000006</v>
      </c>
      <c r="H8017" s="99">
        <v>141.43599550080003</v>
      </c>
      <c r="I8017" s="586">
        <f>G8017*2.083</f>
        <v>110.67286950720002</v>
      </c>
    </row>
    <row r="8018" spans="2:9" ht="20.100000000000001" customHeight="1" thickTop="1" thickBot="1">
      <c r="B8018" s="188" t="s">
        <v>16348</v>
      </c>
      <c r="C8018" s="451" t="s">
        <v>16729</v>
      </c>
      <c r="D8018" s="431" t="s">
        <v>16730</v>
      </c>
      <c r="E8018" s="390" t="s">
        <v>11</v>
      </c>
      <c r="F8018" s="156">
        <v>120.14574000000002</v>
      </c>
      <c r="G8018" s="107">
        <v>48.058296000000013</v>
      </c>
      <c r="H8018" s="99">
        <v>127.93118395200004</v>
      </c>
      <c r="I8018" s="586">
        <f t="shared" ref="I8018:I8081" si="203">G8018*2.083</f>
        <v>100.10543056800003</v>
      </c>
    </row>
    <row r="8019" spans="2:9" ht="20.100000000000001" customHeight="1" thickTop="1" thickBot="1">
      <c r="B8019" s="188" t="s">
        <v>16601</v>
      </c>
      <c r="C8019" s="451" t="s">
        <v>16731</v>
      </c>
      <c r="D8019" s="431" t="s">
        <v>16732</v>
      </c>
      <c r="E8019" s="390" t="s">
        <v>11</v>
      </c>
      <c r="F8019" s="156">
        <v>160.41168000000002</v>
      </c>
      <c r="G8019" s="107">
        <v>64.16467200000001</v>
      </c>
      <c r="H8019" s="99">
        <v>170.80635686400007</v>
      </c>
      <c r="I8019" s="586">
        <f t="shared" si="203"/>
        <v>133.65501177600004</v>
      </c>
    </row>
    <row r="8020" spans="2:9" ht="20.100000000000001" customHeight="1" thickTop="1" thickBot="1">
      <c r="B8020" s="188" t="s">
        <v>16611</v>
      </c>
      <c r="C8020" s="451" t="s">
        <v>16733</v>
      </c>
      <c r="D8020" s="431" t="s">
        <v>16734</v>
      </c>
      <c r="E8020" s="390" t="s">
        <v>11</v>
      </c>
      <c r="F8020" s="156">
        <v>642.03389250000009</v>
      </c>
      <c r="G8020" s="107">
        <v>256.81355700000006</v>
      </c>
      <c r="H8020" s="99">
        <v>683.63768873400022</v>
      </c>
      <c r="I8020" s="586">
        <f t="shared" si="203"/>
        <v>534.94263923100016</v>
      </c>
    </row>
    <row r="8021" spans="2:9" ht="20.100000000000001" customHeight="1" thickTop="1" thickBot="1">
      <c r="B8021" s="188" t="s">
        <v>16382</v>
      </c>
      <c r="C8021" s="451" t="s">
        <v>16735</v>
      </c>
      <c r="D8021" s="431" t="s">
        <v>16736</v>
      </c>
      <c r="E8021" s="390" t="s">
        <v>11</v>
      </c>
      <c r="F8021" s="156">
        <v>184.68912000000003</v>
      </c>
      <c r="G8021" s="107">
        <v>73.875648000000012</v>
      </c>
      <c r="H8021" s="99">
        <v>196.65697497600004</v>
      </c>
      <c r="I8021" s="586">
        <f t="shared" si="203"/>
        <v>153.88297478400003</v>
      </c>
    </row>
    <row r="8022" spans="2:9" ht="20.100000000000001" customHeight="1" thickTop="1" thickBot="1">
      <c r="B8022" s="188" t="s">
        <v>16737</v>
      </c>
      <c r="C8022" s="451" t="s">
        <v>16738</v>
      </c>
      <c r="D8022" s="431" t="s">
        <v>16739</v>
      </c>
      <c r="E8022" s="390" t="s">
        <v>11</v>
      </c>
      <c r="F8022" s="156">
        <v>210.54660000000004</v>
      </c>
      <c r="G8022" s="107">
        <v>84.218640000000022</v>
      </c>
      <c r="H8022" s="99">
        <v>224.19001968000009</v>
      </c>
      <c r="I8022" s="586">
        <f t="shared" si="203"/>
        <v>175.42742712000006</v>
      </c>
    </row>
    <row r="8023" spans="2:9" ht="20.100000000000001" customHeight="1" thickTop="1" thickBot="1">
      <c r="B8023" s="188" t="s">
        <v>15440</v>
      </c>
      <c r="C8023" s="451" t="s">
        <v>16740</v>
      </c>
      <c r="D8023" s="431" t="s">
        <v>16741</v>
      </c>
      <c r="E8023" s="390" t="s">
        <v>11</v>
      </c>
      <c r="F8023" s="156">
        <v>486.65232000000003</v>
      </c>
      <c r="G8023" s="107">
        <v>194.66092800000001</v>
      </c>
      <c r="H8023" s="99">
        <v>518.18739033600002</v>
      </c>
      <c r="I8023" s="586">
        <f t="shared" si="203"/>
        <v>405.47871302400006</v>
      </c>
    </row>
    <row r="8024" spans="2:9" ht="20.100000000000001" customHeight="1" thickTop="1" thickBot="1">
      <c r="B8024" s="188" t="s">
        <v>16655</v>
      </c>
      <c r="C8024" s="451" t="s">
        <v>16742</v>
      </c>
      <c r="D8024" s="431" t="s">
        <v>16743</v>
      </c>
      <c r="E8024" s="390" t="s">
        <v>11</v>
      </c>
      <c r="F8024" s="156">
        <v>111.44925000000002</v>
      </c>
      <c r="G8024" s="107">
        <v>44.57970000000001</v>
      </c>
      <c r="H8024" s="99">
        <v>118.67116140000003</v>
      </c>
      <c r="I8024" s="586">
        <f t="shared" si="203"/>
        <v>92.859515100000024</v>
      </c>
    </row>
    <row r="8025" spans="2:9" ht="20.100000000000001" customHeight="1" thickTop="1" thickBot="1">
      <c r="B8025" s="188" t="s">
        <v>16350</v>
      </c>
      <c r="C8025" s="451" t="s">
        <v>16744</v>
      </c>
      <c r="D8025" s="431" t="s">
        <v>16745</v>
      </c>
      <c r="E8025" s="390" t="s">
        <v>11</v>
      </c>
      <c r="F8025" s="156">
        <v>111.44925000000002</v>
      </c>
      <c r="G8025" s="107">
        <v>44.57970000000001</v>
      </c>
      <c r="H8025" s="99">
        <v>118.67116140000003</v>
      </c>
      <c r="I8025" s="586">
        <f t="shared" si="203"/>
        <v>92.859515100000024</v>
      </c>
    </row>
    <row r="8026" spans="2:9" ht="20.100000000000001" customHeight="1" thickTop="1" thickBot="1">
      <c r="B8026" s="188" t="s">
        <v>16359</v>
      </c>
      <c r="C8026" s="451" t="s">
        <v>16746</v>
      </c>
      <c r="D8026" s="431" t="s">
        <v>16747</v>
      </c>
      <c r="E8026" s="390" t="s">
        <v>11</v>
      </c>
      <c r="F8026" s="156">
        <v>136.56060000000002</v>
      </c>
      <c r="G8026" s="107">
        <v>54.624240000000015</v>
      </c>
      <c r="H8026" s="99">
        <v>145.40972688000005</v>
      </c>
      <c r="I8026" s="586">
        <f t="shared" si="203"/>
        <v>113.78229192000003</v>
      </c>
    </row>
    <row r="8027" spans="2:9" ht="20.100000000000001" customHeight="1" thickTop="1" thickBot="1">
      <c r="B8027" s="188" t="s">
        <v>16361</v>
      </c>
      <c r="C8027" s="451" t="s">
        <v>16748</v>
      </c>
      <c r="D8027" s="431" t="s">
        <v>16749</v>
      </c>
      <c r="E8027" s="390" t="s">
        <v>11</v>
      </c>
      <c r="F8027" s="156">
        <v>149.226</v>
      </c>
      <c r="G8027" s="107">
        <v>59.690400000000004</v>
      </c>
      <c r="H8027" s="99">
        <v>158.89584479999999</v>
      </c>
      <c r="I8027" s="586">
        <f t="shared" si="203"/>
        <v>124.33510320000002</v>
      </c>
    </row>
    <row r="8028" spans="2:9" ht="20.100000000000001" customHeight="1" thickTop="1" thickBot="1">
      <c r="B8028" s="188" t="s">
        <v>16454</v>
      </c>
      <c r="C8028" s="451" t="s">
        <v>16750</v>
      </c>
      <c r="D8028" s="431" t="s">
        <v>16751</v>
      </c>
      <c r="E8028" s="390" t="s">
        <v>11</v>
      </c>
      <c r="F8028" s="156">
        <v>225.72000000000003</v>
      </c>
      <c r="G8028" s="107">
        <v>90.288000000000011</v>
      </c>
      <c r="H8028" s="99">
        <v>240.34665600000002</v>
      </c>
      <c r="I8028" s="586">
        <f t="shared" si="203"/>
        <v>188.06990400000004</v>
      </c>
    </row>
    <row r="8029" spans="2:9" ht="20.100000000000001" customHeight="1" thickTop="1" thickBot="1">
      <c r="B8029" s="188" t="s">
        <v>16447</v>
      </c>
      <c r="C8029" s="451" t="s">
        <v>16752</v>
      </c>
      <c r="D8029" s="431" t="s">
        <v>16753</v>
      </c>
      <c r="E8029" s="390" t="s">
        <v>11</v>
      </c>
      <c r="F8029" s="156">
        <v>611.952</v>
      </c>
      <c r="G8029" s="107">
        <v>244.7808</v>
      </c>
      <c r="H8029" s="99">
        <v>651.60648960000003</v>
      </c>
      <c r="I8029" s="586">
        <f t="shared" si="203"/>
        <v>509.87840640000002</v>
      </c>
    </row>
    <row r="8030" spans="2:9" ht="20.100000000000001" customHeight="1" thickTop="1" thickBot="1">
      <c r="B8030" s="188" t="s">
        <v>16429</v>
      </c>
      <c r="C8030" s="451" t="s">
        <v>16754</v>
      </c>
      <c r="D8030" s="431" t="s">
        <v>16755</v>
      </c>
      <c r="E8030" s="390" t="s">
        <v>11</v>
      </c>
      <c r="F8030" s="156">
        <v>484.54560000000009</v>
      </c>
      <c r="G8030" s="107">
        <v>193.81824000000006</v>
      </c>
      <c r="H8030" s="99">
        <v>515.94415488000016</v>
      </c>
      <c r="I8030" s="586">
        <f t="shared" si="203"/>
        <v>403.72339392000015</v>
      </c>
    </row>
    <row r="8031" spans="2:9" ht="20.100000000000001" customHeight="1" thickTop="1" thickBot="1">
      <c r="B8031" s="188" t="s">
        <v>16431</v>
      </c>
      <c r="C8031" s="451" t="s">
        <v>16756</v>
      </c>
      <c r="D8031" s="431" t="s">
        <v>16757</v>
      </c>
      <c r="E8031" s="390" t="s">
        <v>11</v>
      </c>
      <c r="F8031" s="156">
        <v>516.42228000000011</v>
      </c>
      <c r="G8031" s="107">
        <v>206.56891200000007</v>
      </c>
      <c r="H8031" s="99">
        <v>549.88644374400019</v>
      </c>
      <c r="I8031" s="586">
        <f t="shared" si="203"/>
        <v>430.28304369600016</v>
      </c>
    </row>
    <row r="8032" spans="2:9" ht="20.100000000000001" customHeight="1" thickTop="1" thickBot="1">
      <c r="B8032" s="188" t="s">
        <v>16650</v>
      </c>
      <c r="C8032" s="451" t="s">
        <v>16758</v>
      </c>
      <c r="D8032" s="431" t="s">
        <v>16759</v>
      </c>
      <c r="E8032" s="390" t="s">
        <v>11</v>
      </c>
      <c r="F8032" s="156">
        <v>277.91775000000007</v>
      </c>
      <c r="G8032" s="107">
        <v>111.16710000000003</v>
      </c>
      <c r="H8032" s="99">
        <v>295.92682020000012</v>
      </c>
      <c r="I8032" s="586">
        <f t="shared" si="203"/>
        <v>231.5610693000001</v>
      </c>
    </row>
    <row r="8033" spans="2:9" ht="20.100000000000001" customHeight="1" thickTop="1" thickBot="1">
      <c r="B8033" s="188" t="s">
        <v>16436</v>
      </c>
      <c r="C8033" s="451" t="s">
        <v>16760</v>
      </c>
      <c r="D8033" s="431" t="s">
        <v>16761</v>
      </c>
      <c r="E8033" s="390" t="s">
        <v>11</v>
      </c>
      <c r="F8033" s="156">
        <v>194.92176000000001</v>
      </c>
      <c r="G8033" s="107">
        <v>77.968704000000002</v>
      </c>
      <c r="H8033" s="99">
        <v>207.55269004800002</v>
      </c>
      <c r="I8033" s="586">
        <f t="shared" si="203"/>
        <v>162.40881043200002</v>
      </c>
    </row>
    <row r="8034" spans="2:9" ht="20.100000000000001" customHeight="1" thickTop="1" thickBot="1">
      <c r="B8034" s="188" t="s">
        <v>16367</v>
      </c>
      <c r="C8034" s="451" t="s">
        <v>16762</v>
      </c>
      <c r="D8034" s="431" t="s">
        <v>16763</v>
      </c>
      <c r="E8034" s="390" t="s">
        <v>11</v>
      </c>
      <c r="F8034" s="156">
        <v>262.21139999999997</v>
      </c>
      <c r="G8034" s="107">
        <v>104.88455999999999</v>
      </c>
      <c r="H8034" s="99">
        <v>279.20269872</v>
      </c>
      <c r="I8034" s="586">
        <f t="shared" si="203"/>
        <v>218.47453848000001</v>
      </c>
    </row>
    <row r="8035" spans="2:9" ht="20.100000000000001" customHeight="1" thickTop="1" thickBot="1">
      <c r="B8035" s="188" t="s">
        <v>16385</v>
      </c>
      <c r="C8035" s="451" t="s">
        <v>16764</v>
      </c>
      <c r="D8035" s="431" t="s">
        <v>16765</v>
      </c>
      <c r="E8035" s="390" t="s">
        <v>11</v>
      </c>
      <c r="F8035" s="156">
        <v>343.09440000000001</v>
      </c>
      <c r="G8035" s="107">
        <v>137.23776000000001</v>
      </c>
      <c r="H8035" s="99">
        <v>365.32691712000002</v>
      </c>
      <c r="I8035" s="586">
        <f t="shared" si="203"/>
        <v>285.86625408000003</v>
      </c>
    </row>
    <row r="8036" spans="2:9" ht="20.100000000000001" customHeight="1" thickTop="1" thickBot="1">
      <c r="B8036" s="188" t="s">
        <v>16371</v>
      </c>
      <c r="C8036" s="451" t="s">
        <v>16766</v>
      </c>
      <c r="D8036" s="431" t="s">
        <v>16767</v>
      </c>
      <c r="E8036" s="390" t="s">
        <v>11</v>
      </c>
      <c r="F8036" s="156">
        <v>654.71339999999998</v>
      </c>
      <c r="G8036" s="107">
        <v>261.88535999999999</v>
      </c>
      <c r="H8036" s="99">
        <v>697.1388283199999</v>
      </c>
      <c r="I8036" s="586">
        <f t="shared" si="203"/>
        <v>545.50720488000002</v>
      </c>
    </row>
    <row r="8037" spans="2:9" ht="20.100000000000001" customHeight="1" thickTop="1" thickBot="1">
      <c r="B8037" s="188" t="s">
        <v>16373</v>
      </c>
      <c r="C8037" s="451" t="s">
        <v>16768</v>
      </c>
      <c r="D8037" s="431" t="s">
        <v>16769</v>
      </c>
      <c r="E8037" s="390" t="s">
        <v>11</v>
      </c>
      <c r="F8037" s="156">
        <v>344.22300000000001</v>
      </c>
      <c r="G8037" s="107">
        <v>137.6892</v>
      </c>
      <c r="H8037" s="99">
        <v>366.5286504</v>
      </c>
      <c r="I8037" s="586">
        <f t="shared" si="203"/>
        <v>286.80660360000002</v>
      </c>
    </row>
    <row r="8038" spans="2:9" ht="20.100000000000001" customHeight="1" thickTop="1" thickBot="1">
      <c r="B8038" s="188" t="s">
        <v>16616</v>
      </c>
      <c r="C8038" s="369" t="s">
        <v>16770</v>
      </c>
      <c r="D8038" s="431" t="s">
        <v>16771</v>
      </c>
      <c r="E8038" s="390" t="s">
        <v>11</v>
      </c>
      <c r="F8038" s="156">
        <v>117.9387</v>
      </c>
      <c r="G8038" s="107">
        <v>47.17548</v>
      </c>
      <c r="H8038" s="99">
        <v>125.58112776</v>
      </c>
      <c r="I8038" s="586">
        <f t="shared" si="203"/>
        <v>98.266524840000002</v>
      </c>
    </row>
    <row r="8039" spans="2:9" ht="20.100000000000001" customHeight="1" thickTop="1" thickBot="1">
      <c r="B8039" s="188" t="s">
        <v>16452</v>
      </c>
      <c r="C8039" s="369" t="s">
        <v>16772</v>
      </c>
      <c r="D8039" s="431" t="s">
        <v>16773</v>
      </c>
      <c r="E8039" s="390" t="s">
        <v>11</v>
      </c>
      <c r="F8039" s="156">
        <v>177.24757050000002</v>
      </c>
      <c r="G8039" s="107">
        <v>70.899028200000018</v>
      </c>
      <c r="H8039" s="99">
        <v>188.73321306840006</v>
      </c>
      <c r="I8039" s="586">
        <f t="shared" si="203"/>
        <v>147.68267574060005</v>
      </c>
    </row>
    <row r="8040" spans="2:9" ht="20.100000000000001" customHeight="1" thickTop="1" thickBot="1">
      <c r="B8040" s="188" t="s">
        <v>16540</v>
      </c>
      <c r="C8040" s="369" t="s">
        <v>16774</v>
      </c>
      <c r="D8040" s="499" t="s">
        <v>16775</v>
      </c>
      <c r="E8040" s="390" t="s">
        <v>11</v>
      </c>
      <c r="F8040" s="156">
        <v>218.4427245</v>
      </c>
      <c r="G8040" s="107">
        <v>87.377089800000007</v>
      </c>
      <c r="H8040" s="99">
        <v>232.59781304760003</v>
      </c>
      <c r="I8040" s="586">
        <f t="shared" si="203"/>
        <v>182.00647805340003</v>
      </c>
    </row>
    <row r="8041" spans="2:9" ht="20.100000000000001" customHeight="1" thickTop="1" thickBot="1">
      <c r="B8041" s="188" t="s">
        <v>16698</v>
      </c>
      <c r="C8041" s="369" t="s">
        <v>16776</v>
      </c>
      <c r="D8041" s="499" t="s">
        <v>16777</v>
      </c>
      <c r="E8041" s="390" t="s">
        <v>11</v>
      </c>
      <c r="F8041" s="156">
        <v>158.44290000000004</v>
      </c>
      <c r="G8041" s="107">
        <v>63.377160000000018</v>
      </c>
      <c r="H8041" s="99">
        <v>168.70999992000003</v>
      </c>
      <c r="I8041" s="586">
        <f t="shared" si="203"/>
        <v>132.01462428000005</v>
      </c>
    </row>
    <row r="8042" spans="2:9" ht="20.100000000000001" customHeight="1" thickTop="1" thickBot="1">
      <c r="B8042" s="188" t="s">
        <v>16696</v>
      </c>
      <c r="C8042" s="369" t="s">
        <v>16778</v>
      </c>
      <c r="D8042" s="499" t="s">
        <v>16779</v>
      </c>
      <c r="E8042" s="390" t="s">
        <v>11</v>
      </c>
      <c r="F8042" s="156">
        <v>132.92400000000001</v>
      </c>
      <c r="G8042" s="107">
        <v>53.169600000000003</v>
      </c>
      <c r="H8042" s="99">
        <v>141.53747520000002</v>
      </c>
      <c r="I8042" s="586">
        <f t="shared" si="203"/>
        <v>110.75227680000002</v>
      </c>
    </row>
    <row r="8043" spans="2:9" ht="20.100000000000001" customHeight="1" thickTop="1" thickBot="1">
      <c r="B8043" s="188" t="s">
        <v>16700</v>
      </c>
      <c r="C8043" s="369" t="s">
        <v>16780</v>
      </c>
      <c r="D8043" s="499" t="s">
        <v>16781</v>
      </c>
      <c r="E8043" s="390" t="s">
        <v>11</v>
      </c>
      <c r="F8043" s="156">
        <v>207.11691000000005</v>
      </c>
      <c r="G8043" s="107">
        <v>82.846764000000022</v>
      </c>
      <c r="H8043" s="99">
        <v>220.53808576800006</v>
      </c>
      <c r="I8043" s="586">
        <f t="shared" si="203"/>
        <v>172.56980941200007</v>
      </c>
    </row>
    <row r="8044" spans="2:9" ht="20.100000000000001" customHeight="1" thickTop="1" thickBot="1">
      <c r="B8044" s="188" t="s">
        <v>16369</v>
      </c>
      <c r="C8044" s="369" t="s">
        <v>16782</v>
      </c>
      <c r="D8044" s="499" t="s">
        <v>16783</v>
      </c>
      <c r="E8044" s="390" t="s">
        <v>11</v>
      </c>
      <c r="F8044" s="156">
        <v>128.46383550000002</v>
      </c>
      <c r="G8044" s="107">
        <v>51.385534200000009</v>
      </c>
      <c r="H8044" s="99">
        <v>136.78829204040005</v>
      </c>
      <c r="I8044" s="586">
        <f t="shared" si="203"/>
        <v>107.03606773860002</v>
      </c>
    </row>
    <row r="8045" spans="2:9" ht="20.100000000000001" customHeight="1" thickTop="1" thickBot="1">
      <c r="B8045" s="188" t="s">
        <v>16362</v>
      </c>
      <c r="C8045" s="369" t="s">
        <v>16784</v>
      </c>
      <c r="D8045" s="499" t="s">
        <v>16785</v>
      </c>
      <c r="E8045" s="390" t="s">
        <v>11</v>
      </c>
      <c r="F8045" s="156">
        <v>145.80916350000001</v>
      </c>
      <c r="G8045" s="107">
        <v>58.32366540000001</v>
      </c>
      <c r="H8045" s="99">
        <v>155.25759729480004</v>
      </c>
      <c r="I8045" s="586">
        <f t="shared" si="203"/>
        <v>121.48819502820004</v>
      </c>
    </row>
    <row r="8046" spans="2:9" ht="20.100000000000001" customHeight="1" thickTop="1" thickBot="1">
      <c r="B8046" s="188" t="s">
        <v>16415</v>
      </c>
      <c r="C8046" s="369" t="s">
        <v>16786</v>
      </c>
      <c r="D8046" s="499" t="s">
        <v>16787</v>
      </c>
      <c r="E8046" s="390" t="s">
        <v>11</v>
      </c>
      <c r="F8046" s="156">
        <v>140.57339999999999</v>
      </c>
      <c r="G8046" s="107">
        <v>56.22936</v>
      </c>
      <c r="H8046" s="99">
        <v>149.68255632</v>
      </c>
      <c r="I8046" s="586">
        <f t="shared" si="203"/>
        <v>117.12575688000001</v>
      </c>
    </row>
    <row r="8047" spans="2:9" ht="20.100000000000001" customHeight="1" thickTop="1" thickBot="1">
      <c r="B8047" s="188" t="s">
        <v>16788</v>
      </c>
      <c r="C8047" s="369" t="s">
        <v>16789</v>
      </c>
      <c r="D8047" s="431" t="s">
        <v>16790</v>
      </c>
      <c r="E8047" s="390" t="s">
        <v>11</v>
      </c>
      <c r="F8047" s="156">
        <v>219.19920000000005</v>
      </c>
      <c r="G8047" s="107">
        <v>87.679680000000019</v>
      </c>
      <c r="H8047" s="99">
        <v>233.40330816000005</v>
      </c>
      <c r="I8047" s="586">
        <f t="shared" si="203"/>
        <v>182.63677344000004</v>
      </c>
    </row>
    <row r="8048" spans="2:9" ht="20.100000000000001" customHeight="1" thickTop="1" thickBot="1">
      <c r="B8048" s="188" t="s">
        <v>16791</v>
      </c>
      <c r="C8048" s="369" t="s">
        <v>16792</v>
      </c>
      <c r="D8048" s="431" t="s">
        <v>16793</v>
      </c>
      <c r="E8048" s="390" t="s">
        <v>11</v>
      </c>
      <c r="F8048" s="156">
        <v>262.08600000000001</v>
      </c>
      <c r="G8048" s="107">
        <v>104.83440000000002</v>
      </c>
      <c r="H8048" s="99">
        <v>279.06917280000005</v>
      </c>
      <c r="I8048" s="586">
        <f t="shared" si="203"/>
        <v>218.37005520000005</v>
      </c>
    </row>
    <row r="8049" spans="2:9" ht="20.100000000000001" customHeight="1" thickTop="1" thickBot="1">
      <c r="B8049" s="188" t="s">
        <v>16794</v>
      </c>
      <c r="C8049" s="369" t="s">
        <v>16795</v>
      </c>
      <c r="D8049" s="499" t="s">
        <v>16796</v>
      </c>
      <c r="E8049" s="390" t="s">
        <v>11</v>
      </c>
      <c r="F8049" s="156">
        <v>132.23430000000005</v>
      </c>
      <c r="G8049" s="107">
        <v>52.893720000000023</v>
      </c>
      <c r="H8049" s="99">
        <v>140.80308264000007</v>
      </c>
      <c r="I8049" s="586">
        <f t="shared" si="203"/>
        <v>110.17761876000006</v>
      </c>
    </row>
    <row r="8050" spans="2:9" ht="20.100000000000001" customHeight="1" thickTop="1" thickBot="1">
      <c r="B8050" s="188" t="s">
        <v>16797</v>
      </c>
      <c r="C8050" s="369" t="s">
        <v>16798</v>
      </c>
      <c r="D8050" s="499" t="s">
        <v>16799</v>
      </c>
      <c r="E8050" s="390" t="s">
        <v>11</v>
      </c>
      <c r="F8050" s="156">
        <v>143.6409975</v>
      </c>
      <c r="G8050" s="107">
        <v>57.456399000000005</v>
      </c>
      <c r="H8050" s="99">
        <v>152.94893413800003</v>
      </c>
      <c r="I8050" s="586">
        <f t="shared" si="203"/>
        <v>119.68167911700002</v>
      </c>
    </row>
    <row r="8051" spans="2:9" ht="20.100000000000001" customHeight="1" thickTop="1" thickBot="1">
      <c r="B8051" s="188" t="s">
        <v>16800</v>
      </c>
      <c r="C8051" s="369" t="s">
        <v>16801</v>
      </c>
      <c r="D8051" s="499" t="s">
        <v>16802</v>
      </c>
      <c r="E8051" s="390" t="s">
        <v>11</v>
      </c>
      <c r="F8051" s="156">
        <v>354.255</v>
      </c>
      <c r="G8051" s="107">
        <v>141.702</v>
      </c>
      <c r="H8051" s="99">
        <v>377.21072400000003</v>
      </c>
      <c r="I8051" s="586">
        <f t="shared" si="203"/>
        <v>295.16526600000003</v>
      </c>
    </row>
    <row r="8052" spans="2:9" ht="20.100000000000001" customHeight="1" thickTop="1" thickBot="1">
      <c r="B8052" s="188" t="s">
        <v>16803</v>
      </c>
      <c r="C8052" s="500" t="s">
        <v>16804</v>
      </c>
      <c r="D8052" s="499" t="s">
        <v>16805</v>
      </c>
      <c r="E8052" s="390" t="s">
        <v>11</v>
      </c>
      <c r="F8052" s="156">
        <v>410.68500000000006</v>
      </c>
      <c r="G8052" s="107">
        <v>164.27400000000003</v>
      </c>
      <c r="H8052" s="99">
        <v>437.29738800000007</v>
      </c>
      <c r="I8052" s="586">
        <f t="shared" si="203"/>
        <v>342.18274200000008</v>
      </c>
    </row>
    <row r="8053" spans="2:9" ht="20.100000000000001" customHeight="1" thickTop="1" thickBot="1">
      <c r="B8053" s="188" t="s">
        <v>16806</v>
      </c>
      <c r="C8053" s="451" t="s">
        <v>16807</v>
      </c>
      <c r="D8053" s="431" t="s">
        <v>16808</v>
      </c>
      <c r="E8053" s="390" t="s">
        <v>11</v>
      </c>
      <c r="F8053" s="156">
        <v>167.74758000000003</v>
      </c>
      <c r="G8053" s="107">
        <v>67.099032000000008</v>
      </c>
      <c r="H8053" s="99">
        <v>178.61762318400005</v>
      </c>
      <c r="I8053" s="586">
        <f t="shared" si="203"/>
        <v>139.76728365600002</v>
      </c>
    </row>
    <row r="8054" spans="2:9" ht="20.100000000000001" customHeight="1" thickTop="1" thickBot="1">
      <c r="B8054" s="188" t="s">
        <v>16590</v>
      </c>
      <c r="C8054" s="451" t="s">
        <v>16809</v>
      </c>
      <c r="D8054" s="431" t="s">
        <v>16810</v>
      </c>
      <c r="E8054" s="390" t="s">
        <v>11</v>
      </c>
      <c r="F8054" s="156">
        <v>147.59580000000005</v>
      </c>
      <c r="G8054" s="107">
        <v>59.038320000000027</v>
      </c>
      <c r="H8054" s="99">
        <v>157.16000784000008</v>
      </c>
      <c r="I8054" s="586">
        <f t="shared" si="203"/>
        <v>122.97682056000006</v>
      </c>
    </row>
    <row r="8055" spans="2:9" ht="20.100000000000001" customHeight="1" thickTop="1" thickBot="1">
      <c r="B8055" s="188" t="s">
        <v>16353</v>
      </c>
      <c r="C8055" s="451" t="s">
        <v>16811</v>
      </c>
      <c r="D8055" s="431" t="s">
        <v>16812</v>
      </c>
      <c r="E8055" s="390" t="s">
        <v>11</v>
      </c>
      <c r="F8055" s="156">
        <v>115.36800000000002</v>
      </c>
      <c r="G8055" s="107">
        <v>46.147200000000012</v>
      </c>
      <c r="H8055" s="99">
        <v>122.84384640000003</v>
      </c>
      <c r="I8055" s="586">
        <f t="shared" si="203"/>
        <v>96.124617600000036</v>
      </c>
    </row>
    <row r="8056" spans="2:9" ht="20.100000000000001" customHeight="1" thickTop="1" thickBot="1">
      <c r="B8056" s="188" t="s">
        <v>16592</v>
      </c>
      <c r="C8056" s="451" t="s">
        <v>16813</v>
      </c>
      <c r="D8056" s="431" t="s">
        <v>16814</v>
      </c>
      <c r="E8056" s="390" t="s">
        <v>11</v>
      </c>
      <c r="F8056" s="156">
        <v>154.0539</v>
      </c>
      <c r="G8056" s="107">
        <v>61.621560000000002</v>
      </c>
      <c r="H8056" s="99">
        <v>164.03659272000002</v>
      </c>
      <c r="I8056" s="586">
        <f t="shared" si="203"/>
        <v>128.35770948000001</v>
      </c>
    </row>
    <row r="8057" spans="2:9" ht="20.100000000000001" customHeight="1" thickTop="1" thickBot="1">
      <c r="B8057" s="188" t="s">
        <v>16643</v>
      </c>
      <c r="C8057" s="451" t="s">
        <v>16815</v>
      </c>
      <c r="D8057" s="431" t="s">
        <v>16816</v>
      </c>
      <c r="E8057" s="390" t="s">
        <v>11</v>
      </c>
      <c r="F8057" s="156">
        <v>134.79716250000001</v>
      </c>
      <c r="G8057" s="107">
        <v>53.918865000000011</v>
      </c>
      <c r="H8057" s="99">
        <v>143.53201863000004</v>
      </c>
      <c r="I8057" s="586">
        <f t="shared" si="203"/>
        <v>112.31299579500003</v>
      </c>
    </row>
    <row r="8058" spans="2:9" ht="20.100000000000001" customHeight="1" thickTop="1" thickBot="1">
      <c r="B8058" s="188" t="s">
        <v>16413</v>
      </c>
      <c r="C8058" s="451" t="s">
        <v>16817</v>
      </c>
      <c r="D8058" s="431" t="s">
        <v>16818</v>
      </c>
      <c r="E8058" s="390" t="s">
        <v>11</v>
      </c>
      <c r="F8058" s="156">
        <v>175.2465</v>
      </c>
      <c r="G8058" s="107">
        <v>70.098600000000005</v>
      </c>
      <c r="H8058" s="99">
        <v>186.60247320000002</v>
      </c>
      <c r="I8058" s="586">
        <f t="shared" si="203"/>
        <v>146.01538380000002</v>
      </c>
    </row>
    <row r="8059" spans="2:9" ht="20.100000000000001" customHeight="1" thickTop="1" thickBot="1">
      <c r="B8059" s="188" t="s">
        <v>16645</v>
      </c>
      <c r="C8059" s="451" t="s">
        <v>16819</v>
      </c>
      <c r="D8059" s="431" t="s">
        <v>16820</v>
      </c>
      <c r="E8059" s="390" t="s">
        <v>11</v>
      </c>
      <c r="F8059" s="156">
        <v>134.80500000000001</v>
      </c>
      <c r="G8059" s="107">
        <v>53.922000000000004</v>
      </c>
      <c r="H8059" s="99">
        <v>143.54036400000001</v>
      </c>
      <c r="I8059" s="586">
        <f t="shared" si="203"/>
        <v>112.31952600000002</v>
      </c>
    </row>
    <row r="8060" spans="2:9" ht="20.100000000000001" customHeight="1" thickTop="1" thickBot="1">
      <c r="B8060" s="188" t="s">
        <v>16357</v>
      </c>
      <c r="C8060" s="451" t="s">
        <v>16821</v>
      </c>
      <c r="D8060" s="431" t="s">
        <v>16822</v>
      </c>
      <c r="E8060" s="390" t="s">
        <v>11</v>
      </c>
      <c r="F8060" s="156">
        <v>184.83960000000005</v>
      </c>
      <c r="G8060" s="107">
        <v>73.935840000000027</v>
      </c>
      <c r="H8060" s="99">
        <v>196.81720608000006</v>
      </c>
      <c r="I8060" s="586">
        <f t="shared" si="203"/>
        <v>154.00835472000006</v>
      </c>
    </row>
    <row r="8061" spans="2:9" ht="20.100000000000001" customHeight="1" thickTop="1" thickBot="1">
      <c r="B8061" s="188" t="s">
        <v>16377</v>
      </c>
      <c r="C8061" s="451" t="s">
        <v>16823</v>
      </c>
      <c r="D8061" s="431" t="s">
        <v>16824</v>
      </c>
      <c r="E8061" s="390" t="s">
        <v>11</v>
      </c>
      <c r="F8061" s="156">
        <v>125.46270000000001</v>
      </c>
      <c r="G8061" s="107">
        <v>50.185080000000006</v>
      </c>
      <c r="H8061" s="99">
        <v>133.59268296000002</v>
      </c>
      <c r="I8061" s="586">
        <f t="shared" si="203"/>
        <v>104.53552164000003</v>
      </c>
    </row>
    <row r="8062" spans="2:9" ht="20.100000000000001" customHeight="1" thickTop="1" thickBot="1">
      <c r="B8062" s="188" t="s">
        <v>16404</v>
      </c>
      <c r="C8062" s="451" t="s">
        <v>16825</v>
      </c>
      <c r="D8062" s="431" t="s">
        <v>16826</v>
      </c>
      <c r="E8062" s="390" t="s">
        <v>11</v>
      </c>
      <c r="F8062" s="156">
        <v>254.93820000000002</v>
      </c>
      <c r="G8062" s="107">
        <v>101.97528000000001</v>
      </c>
      <c r="H8062" s="99">
        <v>271.45819536000005</v>
      </c>
      <c r="I8062" s="586">
        <f t="shared" si="203"/>
        <v>212.41450824000003</v>
      </c>
    </row>
    <row r="8063" spans="2:9" ht="20.100000000000001" customHeight="1" thickTop="1" thickBot="1">
      <c r="B8063" s="188" t="s">
        <v>16403</v>
      </c>
      <c r="C8063" s="451" t="s">
        <v>16827</v>
      </c>
      <c r="D8063" s="431" t="s">
        <v>16828</v>
      </c>
      <c r="E8063" s="390" t="s">
        <v>11</v>
      </c>
      <c r="F8063" s="156">
        <v>159.25800000000004</v>
      </c>
      <c r="G8063" s="107">
        <v>63.703200000000017</v>
      </c>
      <c r="H8063" s="99">
        <v>169.57791840000007</v>
      </c>
      <c r="I8063" s="586">
        <f t="shared" si="203"/>
        <v>132.69376560000003</v>
      </c>
    </row>
    <row r="8064" spans="2:9" ht="20.100000000000001" customHeight="1" thickTop="1" thickBot="1">
      <c r="B8064" s="188" t="s">
        <v>15488</v>
      </c>
      <c r="C8064" s="451" t="s">
        <v>16829</v>
      </c>
      <c r="D8064" s="431" t="s">
        <v>16830</v>
      </c>
      <c r="E8064" s="390" t="s">
        <v>11</v>
      </c>
      <c r="F8064" s="156">
        <v>122.89200000000001</v>
      </c>
      <c r="G8064" s="107">
        <v>49.156800000000004</v>
      </c>
      <c r="H8064" s="99">
        <v>130.85540160000002</v>
      </c>
      <c r="I8064" s="586">
        <f t="shared" si="203"/>
        <v>102.39361440000002</v>
      </c>
    </row>
    <row r="8065" spans="2:9" ht="20.100000000000001" customHeight="1" thickTop="1" thickBot="1">
      <c r="B8065" s="188" t="s">
        <v>15478</v>
      </c>
      <c r="C8065" s="451" t="s">
        <v>16831</v>
      </c>
      <c r="D8065" s="431" t="s">
        <v>16832</v>
      </c>
      <c r="E8065" s="390" t="s">
        <v>11</v>
      </c>
      <c r="F8065" s="156">
        <v>122.89200000000001</v>
      </c>
      <c r="G8065" s="107">
        <v>49.156800000000004</v>
      </c>
      <c r="H8065" s="99">
        <v>130.85540160000002</v>
      </c>
      <c r="I8065" s="586">
        <f t="shared" si="203"/>
        <v>102.39361440000002</v>
      </c>
    </row>
    <row r="8066" spans="2:9" ht="20.100000000000001" customHeight="1" thickTop="1" thickBot="1">
      <c r="B8066" s="188" t="s">
        <v>16833</v>
      </c>
      <c r="C8066" s="451" t="s">
        <v>16834</v>
      </c>
      <c r="D8066" s="431" t="s">
        <v>16835</v>
      </c>
      <c r="E8066" s="390" t="s">
        <v>11</v>
      </c>
      <c r="F8066" s="156">
        <v>180.57600000000002</v>
      </c>
      <c r="G8066" s="107">
        <v>72.230400000000017</v>
      </c>
      <c r="H8066" s="99">
        <v>192.27732480000006</v>
      </c>
      <c r="I8066" s="586">
        <f t="shared" si="203"/>
        <v>150.45592320000006</v>
      </c>
    </row>
    <row r="8067" spans="2:9" ht="20.100000000000001" customHeight="1" thickTop="1" thickBot="1">
      <c r="B8067" s="188" t="s">
        <v>16836</v>
      </c>
      <c r="C8067" s="451" t="s">
        <v>16837</v>
      </c>
      <c r="D8067" s="431" t="s">
        <v>16838</v>
      </c>
      <c r="E8067" s="390" t="s">
        <v>11</v>
      </c>
      <c r="F8067" s="156">
        <v>121.63799999999999</v>
      </c>
      <c r="G8067" s="107">
        <v>48.655200000000001</v>
      </c>
      <c r="H8067" s="99">
        <v>129.5201424</v>
      </c>
      <c r="I8067" s="586">
        <f t="shared" si="203"/>
        <v>101.34878160000001</v>
      </c>
    </row>
    <row r="8068" spans="2:9" ht="20.100000000000001" customHeight="1" thickTop="1" thickBot="1">
      <c r="B8068" s="188" t="s">
        <v>16685</v>
      </c>
      <c r="C8068" s="451" t="s">
        <v>16839</v>
      </c>
      <c r="D8068" s="431" t="s">
        <v>16840</v>
      </c>
      <c r="E8068" s="390" t="s">
        <v>11</v>
      </c>
      <c r="F8068" s="156">
        <v>139.88369999999998</v>
      </c>
      <c r="G8068" s="107">
        <v>55.953479999999992</v>
      </c>
      <c r="H8068" s="99">
        <v>148.94816375999997</v>
      </c>
      <c r="I8068" s="586">
        <f t="shared" si="203"/>
        <v>116.55109883999999</v>
      </c>
    </row>
    <row r="8069" spans="2:9" ht="20.100000000000001" customHeight="1" thickTop="1" thickBot="1">
      <c r="B8069" s="188" t="s">
        <v>16687</v>
      </c>
      <c r="C8069" s="451" t="s">
        <v>16841</v>
      </c>
      <c r="D8069" s="431" t="s">
        <v>16842</v>
      </c>
      <c r="E8069" s="390" t="s">
        <v>11</v>
      </c>
      <c r="F8069" s="156">
        <v>121.63799999999999</v>
      </c>
      <c r="G8069" s="107">
        <v>48.655200000000001</v>
      </c>
      <c r="H8069" s="99">
        <v>129.5201424</v>
      </c>
      <c r="I8069" s="586">
        <f t="shared" si="203"/>
        <v>101.34878160000001</v>
      </c>
    </row>
    <row r="8070" spans="2:9" ht="20.100000000000001" customHeight="1" thickTop="1" thickBot="1">
      <c r="B8070" s="188" t="s">
        <v>16711</v>
      </c>
      <c r="C8070" s="451" t="s">
        <v>16843</v>
      </c>
      <c r="D8070" s="431" t="s">
        <v>16844</v>
      </c>
      <c r="E8070" s="390" t="s">
        <v>11</v>
      </c>
      <c r="F8070" s="156">
        <v>121.63799999999999</v>
      </c>
      <c r="G8070" s="107">
        <v>48.655200000000001</v>
      </c>
      <c r="H8070" s="99">
        <v>129.5201424</v>
      </c>
      <c r="I8070" s="586">
        <f t="shared" si="203"/>
        <v>101.34878160000001</v>
      </c>
    </row>
    <row r="8071" spans="2:9" ht="20.100000000000001" customHeight="1" thickTop="1" thickBot="1">
      <c r="B8071" s="188" t="s">
        <v>16706</v>
      </c>
      <c r="C8071" s="451" t="s">
        <v>16845</v>
      </c>
      <c r="D8071" s="431" t="s">
        <v>16846</v>
      </c>
      <c r="E8071" s="390" t="s">
        <v>11</v>
      </c>
      <c r="F8071" s="156">
        <v>121.63799999999999</v>
      </c>
      <c r="G8071" s="107">
        <v>48.655200000000001</v>
      </c>
      <c r="H8071" s="99">
        <v>129.5201424</v>
      </c>
      <c r="I8071" s="586">
        <f t="shared" si="203"/>
        <v>101.34878160000001</v>
      </c>
    </row>
    <row r="8072" spans="2:9" ht="20.100000000000001" customHeight="1" thickTop="1" thickBot="1">
      <c r="B8072" s="188" t="s">
        <v>16691</v>
      </c>
      <c r="C8072" s="451" t="s">
        <v>16847</v>
      </c>
      <c r="D8072" s="431" t="s">
        <v>16848</v>
      </c>
      <c r="E8072" s="390" t="s">
        <v>11</v>
      </c>
      <c r="F8072" s="156">
        <v>176.56947</v>
      </c>
      <c r="G8072" s="107">
        <v>70.627787999999995</v>
      </c>
      <c r="H8072" s="99">
        <v>188.01117165599999</v>
      </c>
      <c r="I8072" s="586">
        <f t="shared" si="203"/>
        <v>147.11768240399999</v>
      </c>
    </row>
    <row r="8073" spans="2:9" ht="20.100000000000001" customHeight="1" thickTop="1" thickBot="1">
      <c r="B8073" s="188" t="s">
        <v>16689</v>
      </c>
      <c r="C8073" s="451" t="s">
        <v>16849</v>
      </c>
      <c r="D8073" s="431" t="s">
        <v>16850</v>
      </c>
      <c r="E8073" s="390" t="s">
        <v>11</v>
      </c>
      <c r="F8073" s="156">
        <v>188.97278400000005</v>
      </c>
      <c r="G8073" s="107">
        <v>75.589113600000019</v>
      </c>
      <c r="H8073" s="99">
        <v>201.21822040320006</v>
      </c>
      <c r="I8073" s="586">
        <f t="shared" si="203"/>
        <v>157.45212362880005</v>
      </c>
    </row>
    <row r="8074" spans="2:9" ht="20.100000000000001" customHeight="1" thickTop="1" thickBot="1">
      <c r="B8074" s="188" t="s">
        <v>16704</v>
      </c>
      <c r="C8074" s="451" t="s">
        <v>16851</v>
      </c>
      <c r="D8074" s="431" t="s">
        <v>16852</v>
      </c>
      <c r="E8074" s="390" t="s">
        <v>11</v>
      </c>
      <c r="F8074" s="156">
        <v>181.70460000000003</v>
      </c>
      <c r="G8074" s="107">
        <v>72.681840000000008</v>
      </c>
      <c r="H8074" s="99">
        <v>193.47905808000002</v>
      </c>
      <c r="I8074" s="586">
        <f t="shared" si="203"/>
        <v>151.39627272000004</v>
      </c>
    </row>
    <row r="8075" spans="2:9" ht="20.100000000000001" customHeight="1" thickTop="1" thickBot="1">
      <c r="B8075" s="188" t="s">
        <v>16853</v>
      </c>
      <c r="C8075" s="451" t="s">
        <v>16854</v>
      </c>
      <c r="D8075" s="431" t="s">
        <v>16855</v>
      </c>
      <c r="E8075" s="390" t="s">
        <v>11</v>
      </c>
      <c r="F8075" s="156">
        <v>181.70460000000003</v>
      </c>
      <c r="G8075" s="107">
        <v>72.681840000000008</v>
      </c>
      <c r="H8075" s="99">
        <v>193.47905808000002</v>
      </c>
      <c r="I8075" s="586">
        <f t="shared" si="203"/>
        <v>151.39627272000004</v>
      </c>
    </row>
    <row r="8076" spans="2:9" ht="20.100000000000001" customHeight="1" thickTop="1" thickBot="1">
      <c r="B8076" s="188" t="s">
        <v>16704</v>
      </c>
      <c r="C8076" s="451" t="s">
        <v>16856</v>
      </c>
      <c r="D8076" s="431" t="s">
        <v>16857</v>
      </c>
      <c r="E8076" s="390" t="s">
        <v>11</v>
      </c>
      <c r="F8076" s="156">
        <v>191.97486000000001</v>
      </c>
      <c r="G8076" s="107">
        <v>76.789944000000006</v>
      </c>
      <c r="H8076" s="99">
        <v>204.41483092800001</v>
      </c>
      <c r="I8076" s="586">
        <f t="shared" si="203"/>
        <v>159.95345335200003</v>
      </c>
    </row>
    <row r="8077" spans="2:9" ht="20.100000000000001" customHeight="1" thickTop="1" thickBot="1">
      <c r="B8077" s="188" t="s">
        <v>16858</v>
      </c>
      <c r="C8077" s="451" t="s">
        <v>16859</v>
      </c>
      <c r="D8077" s="431" t="s">
        <v>16860</v>
      </c>
      <c r="E8077" s="390" t="s">
        <v>11</v>
      </c>
      <c r="F8077" s="156">
        <v>190.78983000000002</v>
      </c>
      <c r="G8077" s="107">
        <v>76.315932000000018</v>
      </c>
      <c r="H8077" s="99">
        <v>203.15301098400008</v>
      </c>
      <c r="I8077" s="586">
        <f t="shared" si="203"/>
        <v>158.96608635600006</v>
      </c>
    </row>
    <row r="8078" spans="2:9" ht="20.100000000000001" customHeight="1" thickTop="1" thickBot="1">
      <c r="B8078" s="188" t="s">
        <v>16861</v>
      </c>
      <c r="C8078" s="451" t="s">
        <v>16862</v>
      </c>
      <c r="D8078" s="431" t="s">
        <v>16863</v>
      </c>
      <c r="E8078" s="390" t="s">
        <v>11</v>
      </c>
      <c r="F8078" s="156">
        <v>194.34492</v>
      </c>
      <c r="G8078" s="107">
        <v>77.737968000000009</v>
      </c>
      <c r="H8078" s="99">
        <v>206.93847081600006</v>
      </c>
      <c r="I8078" s="586">
        <f t="shared" si="203"/>
        <v>161.92818734400004</v>
      </c>
    </row>
    <row r="8079" spans="2:9" ht="20.100000000000001" customHeight="1" thickTop="1" thickBot="1">
      <c r="B8079" s="188" t="s">
        <v>16722</v>
      </c>
      <c r="C8079" s="451" t="s">
        <v>16864</v>
      </c>
      <c r="D8079" s="431" t="s">
        <v>16865</v>
      </c>
      <c r="E8079" s="390" t="s">
        <v>11</v>
      </c>
      <c r="F8079" s="156">
        <v>203.82516000000001</v>
      </c>
      <c r="G8079" s="107">
        <v>81.53006400000001</v>
      </c>
      <c r="H8079" s="99">
        <v>217.03303036800003</v>
      </c>
      <c r="I8079" s="586">
        <f t="shared" si="203"/>
        <v>169.82712331200003</v>
      </c>
    </row>
    <row r="8080" spans="2:9" ht="20.100000000000001" customHeight="1" thickTop="1" thickBot="1">
      <c r="B8080" s="188" t="s">
        <v>16866</v>
      </c>
      <c r="C8080" s="451" t="s">
        <v>16867</v>
      </c>
      <c r="D8080" s="431" t="s">
        <v>16868</v>
      </c>
      <c r="E8080" s="390" t="s">
        <v>11</v>
      </c>
      <c r="F8080" s="156">
        <v>197.90001000000001</v>
      </c>
      <c r="G8080" s="107">
        <v>79.160004000000015</v>
      </c>
      <c r="H8080" s="99">
        <v>210.72393064800002</v>
      </c>
      <c r="I8080" s="586">
        <f t="shared" si="203"/>
        <v>164.89028833200004</v>
      </c>
    </row>
    <row r="8081" spans="2:9" ht="20.100000000000001" customHeight="1" thickTop="1" thickBot="1">
      <c r="B8081" s="188" t="s">
        <v>16869</v>
      </c>
      <c r="C8081" s="451" t="s">
        <v>16870</v>
      </c>
      <c r="D8081" s="431" t="s">
        <v>16871</v>
      </c>
      <c r="E8081" s="390" t="s">
        <v>11</v>
      </c>
      <c r="F8081" s="156">
        <v>208.56528</v>
      </c>
      <c r="G8081" s="107">
        <v>83.426112000000003</v>
      </c>
      <c r="H8081" s="99">
        <v>222.08031014400001</v>
      </c>
      <c r="I8081" s="586">
        <f t="shared" si="203"/>
        <v>173.77659129600002</v>
      </c>
    </row>
    <row r="8082" spans="2:9" ht="20.100000000000001" customHeight="1" thickTop="1" thickBot="1">
      <c r="B8082" s="188" t="s">
        <v>16872</v>
      </c>
      <c r="C8082" s="451" t="s">
        <v>16873</v>
      </c>
      <c r="D8082" s="431" t="s">
        <v>16874</v>
      </c>
      <c r="E8082" s="390" t="s">
        <v>11</v>
      </c>
      <c r="F8082" s="156">
        <v>208.56528</v>
      </c>
      <c r="G8082" s="107">
        <v>83.426112000000003</v>
      </c>
      <c r="H8082" s="99">
        <v>222.08031014400001</v>
      </c>
      <c r="I8082" s="586">
        <f t="shared" ref="I8082:I8101" si="204">G8082*2.083</f>
        <v>173.77659129600002</v>
      </c>
    </row>
    <row r="8083" spans="2:9" ht="20.100000000000001" customHeight="1" thickTop="1" thickBot="1">
      <c r="B8083" s="188" t="s">
        <v>16875</v>
      </c>
      <c r="C8083" s="451" t="s">
        <v>16876</v>
      </c>
      <c r="D8083" s="431" t="s">
        <v>16877</v>
      </c>
      <c r="E8083" s="390" t="s">
        <v>11</v>
      </c>
      <c r="F8083" s="156">
        <v>85.272000000000006</v>
      </c>
      <c r="G8083" s="107">
        <v>34.108800000000002</v>
      </c>
      <c r="H8083" s="99">
        <v>90.797625600000018</v>
      </c>
      <c r="I8083" s="586">
        <f t="shared" si="204"/>
        <v>71.048630400000008</v>
      </c>
    </row>
    <row r="8084" spans="2:9" ht="20.100000000000001" customHeight="1" thickTop="1" thickBot="1">
      <c r="B8084" s="188" t="s">
        <v>16878</v>
      </c>
      <c r="C8084" s="431" t="s">
        <v>16879</v>
      </c>
      <c r="D8084" s="431" t="s">
        <v>16880</v>
      </c>
      <c r="E8084" s="390" t="s">
        <v>11</v>
      </c>
      <c r="F8084" s="156">
        <v>90.288000000000011</v>
      </c>
      <c r="G8084" s="107">
        <v>36.115200000000009</v>
      </c>
      <c r="H8084" s="99">
        <v>96.13866240000003</v>
      </c>
      <c r="I8084" s="586">
        <f t="shared" si="204"/>
        <v>75.227961600000029</v>
      </c>
    </row>
    <row r="8085" spans="2:9" ht="20.100000000000001" customHeight="1" thickTop="1" thickBot="1">
      <c r="B8085" s="188" t="s">
        <v>16881</v>
      </c>
      <c r="C8085" s="431" t="s">
        <v>16882</v>
      </c>
      <c r="D8085" s="431" t="s">
        <v>16883</v>
      </c>
      <c r="E8085" s="390" t="s">
        <v>11</v>
      </c>
      <c r="F8085" s="156">
        <v>1966.0212000000004</v>
      </c>
      <c r="G8085" s="107">
        <v>786.40848000000017</v>
      </c>
      <c r="H8085" s="99">
        <v>2093.4193737600008</v>
      </c>
      <c r="I8085" s="586">
        <f t="shared" si="204"/>
        <v>1638.0888638400004</v>
      </c>
    </row>
    <row r="8086" spans="2:9" ht="20.100000000000001" customHeight="1" thickTop="1" thickBot="1">
      <c r="B8086" s="188" t="s">
        <v>16884</v>
      </c>
      <c r="C8086" s="431" t="s">
        <v>16885</v>
      </c>
      <c r="D8086" s="431" t="s">
        <v>16886</v>
      </c>
      <c r="E8086" s="390" t="s">
        <v>11</v>
      </c>
      <c r="F8086" s="156">
        <v>1966.0212000000004</v>
      </c>
      <c r="G8086" s="107">
        <v>786.40848000000017</v>
      </c>
      <c r="H8086" s="99">
        <v>2093.4193737600008</v>
      </c>
      <c r="I8086" s="586">
        <f t="shared" si="204"/>
        <v>1638.0888638400004</v>
      </c>
    </row>
    <row r="8087" spans="2:9" ht="20.100000000000001" customHeight="1" thickTop="1" thickBot="1">
      <c r="B8087" s="188" t="s">
        <v>16510</v>
      </c>
      <c r="C8087" s="451" t="s">
        <v>16887</v>
      </c>
      <c r="D8087" s="431" t="s">
        <v>16888</v>
      </c>
      <c r="E8087" s="390" t="s">
        <v>11</v>
      </c>
      <c r="F8087" s="15"/>
      <c r="G8087" s="6"/>
      <c r="H8087" s="6"/>
      <c r="I8087" s="586">
        <f t="shared" si="204"/>
        <v>0</v>
      </c>
    </row>
    <row r="8088" spans="2:9" ht="20.100000000000001" customHeight="1" thickTop="1" thickBot="1">
      <c r="B8088" s="188" t="s">
        <v>16503</v>
      </c>
      <c r="C8088" s="451" t="s">
        <v>16889</v>
      </c>
      <c r="D8088" s="431" t="s">
        <v>16890</v>
      </c>
      <c r="E8088" s="390" t="s">
        <v>11</v>
      </c>
      <c r="F8088" s="15"/>
      <c r="G8088" s="6"/>
      <c r="H8088" s="6"/>
      <c r="I8088" s="586">
        <f t="shared" si="204"/>
        <v>0</v>
      </c>
    </row>
    <row r="8089" spans="2:9" ht="20.100000000000001" customHeight="1" thickTop="1" thickBot="1">
      <c r="B8089" s="188" t="s">
        <v>16891</v>
      </c>
      <c r="C8089" s="451" t="s">
        <v>16892</v>
      </c>
      <c r="D8089" s="431" t="s">
        <v>16893</v>
      </c>
      <c r="E8089" s="390" t="s">
        <v>11</v>
      </c>
      <c r="F8089" s="74"/>
      <c r="G8089" s="7"/>
      <c r="H8089" s="7"/>
      <c r="I8089" s="586">
        <f t="shared" si="204"/>
        <v>0</v>
      </c>
    </row>
    <row r="8090" spans="2:9" ht="20.100000000000001" customHeight="1" thickTop="1" thickBot="1">
      <c r="B8090" s="188" t="s">
        <v>16894</v>
      </c>
      <c r="C8090" s="451" t="s">
        <v>16895</v>
      </c>
      <c r="D8090" s="431" t="s">
        <v>16896</v>
      </c>
      <c r="E8090" s="390" t="s">
        <v>11</v>
      </c>
      <c r="F8090" s="75"/>
      <c r="G8090" s="7"/>
      <c r="H8090" s="7"/>
      <c r="I8090" s="586">
        <f t="shared" si="204"/>
        <v>0</v>
      </c>
    </row>
    <row r="8091" spans="2:9" ht="20.100000000000001" customHeight="1" thickTop="1" thickBot="1">
      <c r="B8091" s="188" t="s">
        <v>16496</v>
      </c>
      <c r="C8091" s="451" t="s">
        <v>16897</v>
      </c>
      <c r="D8091" s="431" t="s">
        <v>16898</v>
      </c>
      <c r="E8091" s="390" t="s">
        <v>11</v>
      </c>
      <c r="F8091" s="7"/>
      <c r="G8091" s="7"/>
      <c r="H8091" s="7"/>
      <c r="I8091" s="586">
        <f t="shared" si="204"/>
        <v>0</v>
      </c>
    </row>
    <row r="8092" spans="2:9" ht="20.100000000000001" customHeight="1" thickTop="1" thickBot="1">
      <c r="B8092" s="188" t="s">
        <v>16482</v>
      </c>
      <c r="C8092" s="451" t="s">
        <v>16899</v>
      </c>
      <c r="D8092" s="431" t="s">
        <v>16900</v>
      </c>
      <c r="E8092" s="390" t="s">
        <v>11</v>
      </c>
      <c r="F8092" s="76"/>
      <c r="G8092" s="7"/>
      <c r="H8092" s="7"/>
      <c r="I8092" s="586">
        <f t="shared" si="204"/>
        <v>0</v>
      </c>
    </row>
    <row r="8093" spans="2:9" ht="20.100000000000001" customHeight="1" thickTop="1" thickBot="1">
      <c r="B8093" s="188" t="s">
        <v>16489</v>
      </c>
      <c r="C8093" s="451" t="s">
        <v>16901</v>
      </c>
      <c r="D8093" s="431" t="s">
        <v>16902</v>
      </c>
      <c r="E8093" s="390" t="s">
        <v>11</v>
      </c>
      <c r="F8093" s="7"/>
      <c r="G8093" s="7"/>
      <c r="H8093" s="7"/>
      <c r="I8093" s="586">
        <f t="shared" si="204"/>
        <v>0</v>
      </c>
    </row>
    <row r="8094" spans="2:9" ht="20.100000000000001" customHeight="1" thickTop="1" thickBot="1">
      <c r="B8094" s="188" t="s">
        <v>16903</v>
      </c>
      <c r="C8094" s="451" t="s">
        <v>16904</v>
      </c>
      <c r="D8094" s="431" t="s">
        <v>16905</v>
      </c>
      <c r="E8094" s="390" t="s">
        <v>11</v>
      </c>
      <c r="F8094" s="7"/>
      <c r="G8094" s="7"/>
      <c r="H8094" s="7"/>
      <c r="I8094" s="586">
        <f t="shared" si="204"/>
        <v>0</v>
      </c>
    </row>
    <row r="8095" spans="2:9" ht="20.100000000000001" customHeight="1" thickTop="1" thickBot="1">
      <c r="B8095" s="188" t="s">
        <v>16475</v>
      </c>
      <c r="C8095" s="451" t="s">
        <v>16906</v>
      </c>
      <c r="D8095" s="431" t="s">
        <v>16907</v>
      </c>
      <c r="E8095" s="390" t="s">
        <v>11</v>
      </c>
      <c r="F8095" s="7"/>
      <c r="G8095" s="7"/>
      <c r="H8095" s="7"/>
      <c r="I8095" s="586">
        <f t="shared" si="204"/>
        <v>0</v>
      </c>
    </row>
    <row r="8096" spans="2:9" ht="20.100000000000001" customHeight="1" thickTop="1" thickBot="1">
      <c r="B8096" s="188" t="s">
        <v>16524</v>
      </c>
      <c r="C8096" s="451" t="s">
        <v>16908</v>
      </c>
      <c r="D8096" s="431" t="s">
        <v>16909</v>
      </c>
      <c r="E8096" s="390" t="s">
        <v>11</v>
      </c>
      <c r="F8096" s="7"/>
      <c r="G8096" s="7"/>
      <c r="H8096" s="7"/>
      <c r="I8096" s="586">
        <f t="shared" si="204"/>
        <v>0</v>
      </c>
    </row>
    <row r="8097" spans="2:9" ht="20.100000000000001" customHeight="1" thickTop="1" thickBot="1">
      <c r="B8097" s="188" t="s">
        <v>16910</v>
      </c>
      <c r="C8097" s="451" t="s">
        <v>16911</v>
      </c>
      <c r="D8097" s="431" t="s">
        <v>16912</v>
      </c>
      <c r="E8097" s="390" t="s">
        <v>11</v>
      </c>
      <c r="F8097" s="93" t="s">
        <v>4</v>
      </c>
      <c r="G8097" s="94" t="s">
        <v>5</v>
      </c>
      <c r="H8097" s="95" t="s">
        <v>6</v>
      </c>
      <c r="I8097" s="586" t="e">
        <f t="shared" si="204"/>
        <v>#VALUE!</v>
      </c>
    </row>
    <row r="8098" spans="2:9" ht="20.100000000000001" customHeight="1" thickTop="1" thickBot="1">
      <c r="B8098" s="188" t="s">
        <v>16913</v>
      </c>
      <c r="C8098" s="451" t="s">
        <v>16914</v>
      </c>
      <c r="D8098" s="431" t="s">
        <v>16915</v>
      </c>
      <c r="E8098" s="390" t="s">
        <v>11</v>
      </c>
      <c r="F8098" s="7"/>
      <c r="G8098" s="7"/>
      <c r="H8098" s="7"/>
      <c r="I8098" s="586">
        <f t="shared" si="204"/>
        <v>0</v>
      </c>
    </row>
    <row r="8099" spans="2:9" ht="20.100000000000001" customHeight="1" thickTop="1" thickBot="1">
      <c r="B8099" s="188" t="s">
        <v>16916</v>
      </c>
      <c r="C8099" s="451" t="s">
        <v>16917</v>
      </c>
      <c r="D8099" s="431" t="s">
        <v>16918</v>
      </c>
      <c r="E8099" s="390" t="s">
        <v>11</v>
      </c>
      <c r="F8099" s="7"/>
      <c r="G8099" s="7"/>
      <c r="H8099" s="7"/>
      <c r="I8099" s="586">
        <f t="shared" si="204"/>
        <v>0</v>
      </c>
    </row>
    <row r="8100" spans="2:9" ht="20.100000000000001" customHeight="1" thickTop="1" thickBot="1">
      <c r="B8100" s="188" t="s">
        <v>16919</v>
      </c>
      <c r="C8100" s="464" t="s">
        <v>16920</v>
      </c>
      <c r="D8100" s="501" t="s">
        <v>16921</v>
      </c>
      <c r="E8100" s="390" t="s">
        <v>11</v>
      </c>
      <c r="F8100" s="7"/>
      <c r="G8100" s="7"/>
      <c r="H8100" s="7"/>
      <c r="I8100" s="586">
        <f t="shared" si="204"/>
        <v>0</v>
      </c>
    </row>
    <row r="8101" spans="2:9" ht="20.100000000000001" customHeight="1" thickTop="1" thickBot="1">
      <c r="B8101" s="188" t="s">
        <v>16922</v>
      </c>
      <c r="C8101" s="464" t="s">
        <v>16923</v>
      </c>
      <c r="D8101" s="501" t="s">
        <v>16924</v>
      </c>
      <c r="E8101" s="390" t="s">
        <v>11</v>
      </c>
      <c r="F8101" s="7"/>
      <c r="G8101" s="7"/>
      <c r="H8101" s="7"/>
      <c r="I8101" s="586">
        <f t="shared" si="204"/>
        <v>0</v>
      </c>
    </row>
    <row r="8102" spans="2:9" ht="20.100000000000001" customHeight="1" thickTop="1" thickBot="1">
      <c r="B8102" s="249"/>
      <c r="C8102" s="200"/>
      <c r="D8102" s="200"/>
      <c r="E8102" s="201"/>
      <c r="F8102" s="7"/>
      <c r="G8102" s="7"/>
      <c r="H8102" s="7"/>
      <c r="I8102" s="573"/>
    </row>
    <row r="8103" spans="2:9" ht="20.100000000000001" customHeight="1" thickTop="1" thickBot="1">
      <c r="B8103" s="249"/>
      <c r="C8103" s="200"/>
      <c r="D8103" s="200"/>
      <c r="E8103" s="201"/>
      <c r="F8103" s="80">
        <v>3662.06925</v>
      </c>
      <c r="G8103" s="107">
        <v>1647.9311625</v>
      </c>
      <c r="H8103" s="99">
        <v>4386.7927545749999</v>
      </c>
      <c r="I8103" s="573"/>
    </row>
    <row r="8104" spans="2:9" ht="20.100000000000001" customHeight="1" thickTop="1" thickBot="1">
      <c r="B8104" s="502"/>
      <c r="C8104" s="503" t="s">
        <v>16925</v>
      </c>
      <c r="D8104" s="504" t="s">
        <v>16926</v>
      </c>
      <c r="E8104" s="505"/>
      <c r="F8104" s="80">
        <v>3012.966684</v>
      </c>
      <c r="G8104" s="107">
        <v>1355.8350078000001</v>
      </c>
      <c r="H8104" s="99">
        <v>3609.2327907636004</v>
      </c>
      <c r="I8104" s="573"/>
    </row>
    <row r="8105" spans="2:9" ht="20.100000000000001" customHeight="1" thickTop="1" thickBot="1">
      <c r="B8105" s="506"/>
      <c r="C8105" s="507">
        <v>2018</v>
      </c>
      <c r="D8105" s="508" t="s">
        <v>0</v>
      </c>
      <c r="E8105" s="509"/>
      <c r="F8105" s="6"/>
      <c r="G8105" s="6"/>
      <c r="H8105" s="6"/>
      <c r="I8105" s="573"/>
    </row>
    <row r="8106" spans="2:9" ht="20.100000000000001" customHeight="1" thickBot="1">
      <c r="B8106" s="510"/>
      <c r="C8106" s="511"/>
      <c r="D8106" s="512"/>
      <c r="E8106" s="513"/>
      <c r="F8106" s="7"/>
      <c r="G8106" s="7"/>
      <c r="H8106" s="7"/>
      <c r="I8106" s="573"/>
    </row>
    <row r="8107" spans="2:9" ht="20.100000000000001" customHeight="1" thickBot="1">
      <c r="B8107" s="605" t="s">
        <v>16927</v>
      </c>
      <c r="C8107" s="606"/>
      <c r="D8107" s="606"/>
      <c r="E8107" s="514"/>
      <c r="F8107" s="7"/>
      <c r="G8107" s="7"/>
      <c r="H8107" s="7"/>
      <c r="I8107" s="573"/>
    </row>
    <row r="8108" spans="2:9" ht="20.100000000000001" customHeight="1" thickTop="1" thickBot="1">
      <c r="B8108" s="515"/>
      <c r="C8108" s="516"/>
      <c r="D8108" s="516"/>
      <c r="E8108" s="517"/>
      <c r="F8108" s="80">
        <v>2153.6479999999997</v>
      </c>
      <c r="G8108" s="107">
        <v>969.14159999999993</v>
      </c>
      <c r="H8108" s="99">
        <v>2579.8549392</v>
      </c>
      <c r="I8108" s="573"/>
    </row>
    <row r="8109" spans="2:9" ht="20.100000000000001" customHeight="1" thickTop="1" thickBot="1">
      <c r="B8109" s="249"/>
      <c r="C8109" s="200"/>
      <c r="D8109" s="200"/>
      <c r="E8109" s="201"/>
      <c r="F8109" s="80">
        <v>2084.0484000000001</v>
      </c>
      <c r="G8109" s="107">
        <v>937.8217800000001</v>
      </c>
      <c r="H8109" s="99">
        <v>2496.4815783600002</v>
      </c>
      <c r="I8109" s="573"/>
    </row>
    <row r="8110" spans="2:9" ht="20.100000000000001" customHeight="1" thickTop="1" thickBot="1">
      <c r="B8110" s="249"/>
      <c r="C8110" s="200"/>
      <c r="D8110" s="478" t="s">
        <v>16928</v>
      </c>
      <c r="E8110" s="201"/>
      <c r="F8110" s="80">
        <v>1838.6676000000002</v>
      </c>
      <c r="G8110" s="107">
        <v>827.40042000000017</v>
      </c>
      <c r="H8110" s="99">
        <v>2202.5399180400004</v>
      </c>
      <c r="I8110" s="573"/>
    </row>
    <row r="8111" spans="2:9" ht="20.100000000000001" customHeight="1" thickTop="1" thickBot="1">
      <c r="B8111" s="249"/>
      <c r="C8111" s="200"/>
      <c r="D8111" s="200"/>
      <c r="E8111" s="201"/>
      <c r="F8111" s="80">
        <v>2252.4194000000002</v>
      </c>
      <c r="G8111" s="107">
        <v>1013.5887300000002</v>
      </c>
      <c r="H8111" s="99">
        <v>2698.1731992600007</v>
      </c>
      <c r="I8111" s="573"/>
    </row>
    <row r="8112" spans="2:9" ht="20.100000000000001" customHeight="1" thickTop="1" thickBot="1">
      <c r="B8112" s="257" t="s">
        <v>1</v>
      </c>
      <c r="C8112" s="258" t="s">
        <v>2</v>
      </c>
      <c r="D8112" s="258" t="s">
        <v>3</v>
      </c>
      <c r="E8112" s="259"/>
      <c r="F8112" s="80">
        <v>3240.0544100707284</v>
      </c>
      <c r="G8112" s="107">
        <v>1458.0244845318277</v>
      </c>
      <c r="H8112" s="99">
        <v>3881.2611778237256</v>
      </c>
      <c r="I8112" s="580" t="s">
        <v>7</v>
      </c>
    </row>
    <row r="8113" spans="2:9" ht="20.100000000000001" customHeight="1" thickTop="1" thickBot="1">
      <c r="B8113" s="249"/>
      <c r="C8113" s="200"/>
      <c r="D8113" s="200"/>
      <c r="E8113" s="201"/>
      <c r="F8113" s="80">
        <v>4164.8574223700434</v>
      </c>
      <c r="G8113" s="107">
        <v>1874.1858400665196</v>
      </c>
      <c r="H8113" s="99">
        <v>4989.0827062570752</v>
      </c>
      <c r="I8113" s="573"/>
    </row>
    <row r="8114" spans="2:9" ht="20.100000000000001" customHeight="1" thickTop="1" thickBot="1">
      <c r="B8114" s="249"/>
      <c r="C8114" s="200"/>
      <c r="D8114" s="498" t="s">
        <v>16929</v>
      </c>
      <c r="E8114" s="201"/>
      <c r="F8114" s="80">
        <v>300.41429050285717</v>
      </c>
      <c r="G8114" s="107">
        <v>135.18643072628572</v>
      </c>
      <c r="H8114" s="99">
        <v>359.86627859337261</v>
      </c>
      <c r="I8114" s="573"/>
    </row>
    <row r="8115" spans="2:9" ht="20.100000000000001" customHeight="1" thickTop="1" thickBot="1">
      <c r="B8115" s="249"/>
      <c r="C8115" s="200"/>
      <c r="D8115" s="200"/>
      <c r="E8115" s="201"/>
      <c r="F8115" s="80">
        <v>3222.6069119999997</v>
      </c>
      <c r="G8115" s="107">
        <v>1450.1731103999998</v>
      </c>
      <c r="H8115" s="99">
        <v>3860.3608198847996</v>
      </c>
      <c r="I8115" s="573"/>
    </row>
    <row r="8116" spans="2:9" ht="20.100000000000001" customHeight="1" thickTop="1" thickBot="1">
      <c r="B8116" s="249"/>
      <c r="C8116" s="200"/>
      <c r="D8116" s="518" t="s">
        <v>16930</v>
      </c>
      <c r="E8116" s="201"/>
      <c r="F8116" s="40"/>
      <c r="G8116" s="7"/>
      <c r="H8116" s="7"/>
      <c r="I8116" s="573"/>
    </row>
    <row r="8117" spans="2:9" ht="20.100000000000001" customHeight="1" thickBot="1">
      <c r="B8117" s="249"/>
      <c r="C8117" s="200"/>
      <c r="D8117" s="200"/>
      <c r="E8117" s="201"/>
      <c r="F8117" s="7"/>
      <c r="G8117" s="7"/>
      <c r="H8117" s="7"/>
      <c r="I8117" s="573"/>
    </row>
    <row r="8118" spans="2:9" ht="20.100000000000001" customHeight="1" thickTop="1" thickBot="1">
      <c r="B8118" s="188" t="s">
        <v>16931</v>
      </c>
      <c r="C8118" s="369">
        <v>1227030071</v>
      </c>
      <c r="D8118" s="354" t="s">
        <v>16932</v>
      </c>
      <c r="E8118" s="387" t="s">
        <v>11</v>
      </c>
      <c r="F8118" s="7"/>
      <c r="G8118" s="7"/>
      <c r="H8118" s="7"/>
      <c r="I8118" s="586">
        <f>H8118/1.21</f>
        <v>0</v>
      </c>
    </row>
    <row r="8119" spans="2:9" ht="20.100000000000001" customHeight="1" thickTop="1" thickBot="1">
      <c r="B8119" s="188" t="s">
        <v>16933</v>
      </c>
      <c r="C8119" s="369" t="s">
        <v>16934</v>
      </c>
      <c r="D8119" s="354" t="s">
        <v>16935</v>
      </c>
      <c r="E8119" s="387" t="s">
        <v>11</v>
      </c>
      <c r="F8119" s="80">
        <v>6748.1752799999986</v>
      </c>
      <c r="G8119" s="107">
        <v>3036.6788759999995</v>
      </c>
      <c r="H8119" s="99">
        <v>8083.6391679119988</v>
      </c>
      <c r="I8119" s="586">
        <f>H8119/1.21</f>
        <v>6680.6935271999992</v>
      </c>
    </row>
    <row r="8120" spans="2:9" ht="20.100000000000001" customHeight="1" thickTop="1" thickBot="1">
      <c r="B8120" s="255"/>
      <c r="C8120" s="249"/>
      <c r="D8120" s="200"/>
      <c r="E8120" s="201"/>
      <c r="F8120" s="80">
        <v>9475.3243199999997</v>
      </c>
      <c r="G8120" s="107">
        <v>4263.8959439999999</v>
      </c>
      <c r="H8120" s="99">
        <v>11350.491002928</v>
      </c>
      <c r="I8120" s="573"/>
    </row>
    <row r="8121" spans="2:9" ht="20.100000000000001" customHeight="1" thickTop="1">
      <c r="B8121" s="255"/>
      <c r="C8121" s="249" t="s">
        <v>132</v>
      </c>
      <c r="D8121" s="519" t="s">
        <v>16936</v>
      </c>
      <c r="E8121" s="201"/>
      <c r="F8121" s="7"/>
      <c r="G8121" s="7"/>
      <c r="H8121" s="7"/>
      <c r="I8121" s="573"/>
    </row>
    <row r="8122" spans="2:9" ht="20.100000000000001" customHeight="1" thickBot="1">
      <c r="B8122" s="255"/>
      <c r="C8122" s="249" t="s">
        <v>132</v>
      </c>
      <c r="D8122" s="276"/>
      <c r="E8122" s="201"/>
      <c r="F8122" s="7"/>
      <c r="G8122" s="7"/>
      <c r="H8122" s="7"/>
      <c r="I8122" s="573"/>
    </row>
    <row r="8123" spans="2:9" ht="20.100000000000001" customHeight="1" thickTop="1" thickBot="1">
      <c r="B8123" s="188" t="s">
        <v>16937</v>
      </c>
      <c r="C8123" s="369" t="s">
        <v>16938</v>
      </c>
      <c r="D8123" s="354" t="s">
        <v>16939</v>
      </c>
      <c r="E8123" s="387" t="s">
        <v>11</v>
      </c>
      <c r="F8123" s="7"/>
      <c r="G8123" s="7"/>
      <c r="H8123" s="7"/>
      <c r="I8123" s="586">
        <f t="shared" ref="I8123:I8130" si="205">H8123/1.21</f>
        <v>0</v>
      </c>
    </row>
    <row r="8124" spans="2:9" ht="20.100000000000001" customHeight="1" thickTop="1" thickBot="1">
      <c r="B8124" s="188" t="s">
        <v>16940</v>
      </c>
      <c r="C8124" s="369" t="s">
        <v>16941</v>
      </c>
      <c r="D8124" s="354" t="s">
        <v>16942</v>
      </c>
      <c r="E8124" s="387" t="s">
        <v>11</v>
      </c>
      <c r="F8124" s="80">
        <v>2081.7972000000004</v>
      </c>
      <c r="G8124" s="107">
        <v>936.80874000000017</v>
      </c>
      <c r="H8124" s="99">
        <v>2493.7848658800008</v>
      </c>
      <c r="I8124" s="586">
        <f t="shared" si="205"/>
        <v>2060.9792280000006</v>
      </c>
    </row>
    <row r="8125" spans="2:9" ht="20.100000000000001" customHeight="1" thickTop="1" thickBot="1">
      <c r="B8125" s="188" t="s">
        <v>16943</v>
      </c>
      <c r="C8125" s="369" t="s">
        <v>16944</v>
      </c>
      <c r="D8125" s="354" t="s">
        <v>16945</v>
      </c>
      <c r="E8125" s="387" t="s">
        <v>11</v>
      </c>
      <c r="F8125" s="80">
        <v>2797.4676239999999</v>
      </c>
      <c r="G8125" s="107">
        <v>1258.8604307999999</v>
      </c>
      <c r="H8125" s="99">
        <v>3351.0864667895999</v>
      </c>
      <c r="I8125" s="586">
        <f t="shared" si="205"/>
        <v>2769.4929477599999</v>
      </c>
    </row>
    <row r="8126" spans="2:9" ht="20.100000000000001" customHeight="1" thickTop="1" thickBot="1">
      <c r="B8126" s="188" t="s">
        <v>16946</v>
      </c>
      <c r="C8126" s="369" t="s">
        <v>16947</v>
      </c>
      <c r="D8126" s="354" t="s">
        <v>16948</v>
      </c>
      <c r="E8126" s="387" t="s">
        <v>11</v>
      </c>
      <c r="F8126" s="80">
        <v>2797.4676239999999</v>
      </c>
      <c r="G8126" s="107">
        <v>1258.8604307999999</v>
      </c>
      <c r="H8126" s="99">
        <v>3351.0864667895999</v>
      </c>
      <c r="I8126" s="586">
        <f t="shared" si="205"/>
        <v>2769.4929477599999</v>
      </c>
    </row>
    <row r="8127" spans="2:9" ht="20.100000000000001" customHeight="1" thickTop="1" thickBot="1">
      <c r="B8127" s="188" t="s">
        <v>16943</v>
      </c>
      <c r="C8127" s="369" t="s">
        <v>16949</v>
      </c>
      <c r="D8127" s="195" t="s">
        <v>16950</v>
      </c>
      <c r="E8127" s="387" t="s">
        <v>11</v>
      </c>
      <c r="F8127" s="7"/>
      <c r="G8127" s="7"/>
      <c r="H8127" s="7"/>
      <c r="I8127" s="586">
        <f t="shared" si="205"/>
        <v>0</v>
      </c>
    </row>
    <row r="8128" spans="2:9" ht="20.100000000000001" customHeight="1" thickTop="1" thickBot="1">
      <c r="B8128" s="188" t="s">
        <v>16951</v>
      </c>
      <c r="C8128" s="354" t="s">
        <v>16952</v>
      </c>
      <c r="D8128" s="354" t="s">
        <v>16953</v>
      </c>
      <c r="E8128" s="390" t="s">
        <v>11</v>
      </c>
      <c r="F8128" s="7"/>
      <c r="G8128" s="7"/>
      <c r="H8128" s="7"/>
      <c r="I8128" s="586">
        <f t="shared" si="205"/>
        <v>0</v>
      </c>
    </row>
    <row r="8129" spans="2:9" ht="20.100000000000001" customHeight="1" thickTop="1" thickBot="1">
      <c r="B8129" s="188" t="s">
        <v>16954</v>
      </c>
      <c r="C8129" s="354" t="s">
        <v>16955</v>
      </c>
      <c r="D8129" s="354" t="s">
        <v>16956</v>
      </c>
      <c r="E8129" s="390" t="s">
        <v>11</v>
      </c>
      <c r="F8129" s="7"/>
      <c r="G8129" s="7"/>
      <c r="H8129" s="7"/>
      <c r="I8129" s="586">
        <f t="shared" si="205"/>
        <v>0</v>
      </c>
    </row>
    <row r="8130" spans="2:9" ht="20.100000000000001" customHeight="1" thickTop="1" thickBot="1">
      <c r="B8130" s="188" t="s">
        <v>16957</v>
      </c>
      <c r="C8130" s="369" t="s">
        <v>16958</v>
      </c>
      <c r="D8130" s="354" t="s">
        <v>16959</v>
      </c>
      <c r="E8130" s="387" t="s">
        <v>11</v>
      </c>
      <c r="F8130" s="99">
        <v>2069.1999999999998</v>
      </c>
      <c r="G8130" s="107">
        <v>931.14</v>
      </c>
      <c r="H8130" s="99">
        <v>2478.6946800000001</v>
      </c>
      <c r="I8130" s="586">
        <f t="shared" si="205"/>
        <v>2048.5080000000003</v>
      </c>
    </row>
    <row r="8131" spans="2:9" ht="20.100000000000001" customHeight="1" thickTop="1" thickBot="1">
      <c r="B8131" s="255"/>
      <c r="C8131" s="249" t="s">
        <v>132</v>
      </c>
      <c r="D8131" s="200"/>
      <c r="E8131" s="201"/>
      <c r="F8131" s="80">
        <v>4231.2575124511231</v>
      </c>
      <c r="G8131" s="107">
        <v>1904.0658806030056</v>
      </c>
      <c r="H8131" s="99">
        <v>5068.6233741652013</v>
      </c>
      <c r="I8131" s="573"/>
    </row>
    <row r="8132" spans="2:9" ht="20.100000000000001" customHeight="1" thickTop="1" thickBot="1">
      <c r="B8132" s="255"/>
      <c r="C8132" s="249"/>
      <c r="D8132" s="519" t="s">
        <v>16960</v>
      </c>
      <c r="E8132" s="201"/>
      <c r="F8132" s="80">
        <v>967.51052681239798</v>
      </c>
      <c r="G8132" s="107">
        <v>435.37973706557909</v>
      </c>
      <c r="H8132" s="99">
        <v>1158.9808600685715</v>
      </c>
      <c r="I8132" s="573"/>
    </row>
    <row r="8133" spans="2:9" ht="20.100000000000001" customHeight="1" thickTop="1" thickBot="1">
      <c r="B8133" s="255"/>
      <c r="C8133" s="249" t="s">
        <v>132</v>
      </c>
      <c r="D8133" s="200"/>
      <c r="E8133" s="201"/>
      <c r="F8133" s="80">
        <v>1466.7319859143315</v>
      </c>
      <c r="G8133" s="107">
        <v>660.02939366144915</v>
      </c>
      <c r="H8133" s="99">
        <v>1756.9982459267778</v>
      </c>
      <c r="I8133" s="573"/>
    </row>
    <row r="8134" spans="2:9" ht="20.100000000000001" customHeight="1" thickTop="1" thickBot="1">
      <c r="B8134" s="188" t="s">
        <v>16961</v>
      </c>
      <c r="C8134" s="369" t="s">
        <v>16962</v>
      </c>
      <c r="D8134" s="354" t="s">
        <v>16963</v>
      </c>
      <c r="E8134" s="387" t="s">
        <v>11</v>
      </c>
      <c r="F8134" s="80">
        <v>1425.3537951386177</v>
      </c>
      <c r="G8134" s="107">
        <v>641.40920781237799</v>
      </c>
      <c r="H8134" s="99">
        <v>1707.4313111965503</v>
      </c>
      <c r="I8134" s="586">
        <f>H8134/1.21</f>
        <v>1411.1002571872316</v>
      </c>
    </row>
    <row r="8135" spans="2:9" ht="20.100000000000001" customHeight="1" thickTop="1" thickBot="1">
      <c r="B8135" s="188" t="s">
        <v>16964</v>
      </c>
      <c r="C8135" s="369">
        <v>245312</v>
      </c>
      <c r="D8135" s="354" t="s">
        <v>16965</v>
      </c>
      <c r="E8135" s="387" t="s">
        <v>11</v>
      </c>
      <c r="F8135" s="80">
        <v>2522.1796057659808</v>
      </c>
      <c r="G8135" s="107">
        <v>1134.9808225946913</v>
      </c>
      <c r="H8135" s="99">
        <v>3021.318949747068</v>
      </c>
      <c r="I8135" s="586">
        <f>H8135/1.21</f>
        <v>2496.9578097083208</v>
      </c>
    </row>
    <row r="8136" spans="2:9" ht="20.100000000000001" customHeight="1" thickTop="1" thickBot="1">
      <c r="B8136" s="255"/>
      <c r="C8136" s="249" t="s">
        <v>132</v>
      </c>
      <c r="D8136" s="200"/>
      <c r="E8136" s="201"/>
      <c r="F8136" s="80">
        <v>1418.4686801971447</v>
      </c>
      <c r="G8136" s="107">
        <v>638.31090608871511</v>
      </c>
      <c r="H8136" s="99">
        <v>1699.1836320081597</v>
      </c>
      <c r="I8136" s="573"/>
    </row>
    <row r="8137" spans="2:9" ht="20.100000000000001" customHeight="1" thickTop="1" thickBot="1">
      <c r="B8137" s="255"/>
      <c r="C8137" s="249"/>
      <c r="D8137" s="519" t="s">
        <v>6093</v>
      </c>
      <c r="E8137" s="201"/>
      <c r="F8137" s="80">
        <v>1858.1708381300066</v>
      </c>
      <c r="G8137" s="107">
        <v>836.17687715850298</v>
      </c>
      <c r="H8137" s="99">
        <v>2225.9028469959349</v>
      </c>
      <c r="I8137" s="573"/>
    </row>
    <row r="8138" spans="2:9" ht="20.100000000000001" customHeight="1" thickTop="1" thickBot="1">
      <c r="B8138" s="255"/>
      <c r="C8138" s="249" t="s">
        <v>132</v>
      </c>
      <c r="D8138" s="200"/>
      <c r="E8138" s="201"/>
      <c r="F8138" s="80">
        <v>4372.2778382125562</v>
      </c>
      <c r="G8138" s="107">
        <v>1967.5250271956504</v>
      </c>
      <c r="H8138" s="99">
        <v>5237.5516223948225</v>
      </c>
      <c r="I8138" s="573"/>
    </row>
    <row r="8139" spans="2:9" ht="20.100000000000001" customHeight="1" thickTop="1" thickBot="1">
      <c r="B8139" s="188" t="s">
        <v>16957</v>
      </c>
      <c r="C8139" s="369" t="s">
        <v>16966</v>
      </c>
      <c r="D8139" s="489" t="s">
        <v>16967</v>
      </c>
      <c r="E8139" s="463" t="s">
        <v>11</v>
      </c>
      <c r="F8139" s="80">
        <v>2610.3641552242648</v>
      </c>
      <c r="G8139" s="107">
        <v>1174.6638698509191</v>
      </c>
      <c r="H8139" s="99">
        <v>3126.9552215431468</v>
      </c>
      <c r="I8139" s="586">
        <f>H8139/1.21</f>
        <v>2584.2605136720222</v>
      </c>
    </row>
    <row r="8140" spans="2:9" ht="20.100000000000001" customHeight="1" thickTop="1" thickBot="1">
      <c r="B8140" s="188" t="s">
        <v>16968</v>
      </c>
      <c r="C8140" s="369" t="s">
        <v>16969</v>
      </c>
      <c r="D8140" s="354" t="s">
        <v>16970</v>
      </c>
      <c r="E8140" s="387" t="s">
        <v>11</v>
      </c>
      <c r="F8140" s="80">
        <v>2584.8523679973105</v>
      </c>
      <c r="G8140" s="107">
        <v>1163.1835655987898</v>
      </c>
      <c r="H8140" s="99">
        <v>3096.3946516239785</v>
      </c>
      <c r="I8140" s="586">
        <f>H8140/1.21</f>
        <v>2559.0038443173376</v>
      </c>
    </row>
    <row r="8141" spans="2:9" ht="20.100000000000001" customHeight="1" thickTop="1" thickBot="1">
      <c r="B8141" s="188" t="s">
        <v>16957</v>
      </c>
      <c r="C8141" s="369" t="s">
        <v>16971</v>
      </c>
      <c r="D8141" s="354" t="s">
        <v>16972</v>
      </c>
      <c r="E8141" s="387" t="s">
        <v>11</v>
      </c>
      <c r="F8141" s="80">
        <v>2779.20552</v>
      </c>
      <c r="G8141" s="107">
        <v>1250.642484</v>
      </c>
      <c r="H8141" s="99">
        <v>3329.210292408</v>
      </c>
      <c r="I8141" s="586">
        <f>H8141/1.21</f>
        <v>2751.4134647999999</v>
      </c>
    </row>
    <row r="8142" spans="2:9" ht="20.100000000000001" customHeight="1" thickTop="1" thickBot="1">
      <c r="B8142" s="255"/>
      <c r="C8142" s="249" t="s">
        <v>132</v>
      </c>
      <c r="D8142" s="200"/>
      <c r="E8142" s="201"/>
      <c r="F8142" s="80">
        <v>3050.4881400000004</v>
      </c>
      <c r="G8142" s="107">
        <v>1372.7196630000003</v>
      </c>
      <c r="H8142" s="99">
        <v>3654.1797429060011</v>
      </c>
      <c r="I8142" s="573"/>
    </row>
    <row r="8143" spans="2:9" ht="20.100000000000001" customHeight="1" thickTop="1" thickBot="1">
      <c r="B8143" s="255"/>
      <c r="C8143" s="249"/>
      <c r="D8143" s="519" t="s">
        <v>16973</v>
      </c>
      <c r="E8143" s="201"/>
      <c r="F8143" s="80">
        <v>1677.1999999999998</v>
      </c>
      <c r="G8143" s="107">
        <v>754.7399999999999</v>
      </c>
      <c r="H8143" s="99">
        <v>2009.1178799999998</v>
      </c>
      <c r="I8143" s="573"/>
    </row>
    <row r="8144" spans="2:9" ht="20.100000000000001" customHeight="1" thickTop="1" thickBot="1">
      <c r="B8144" s="255"/>
      <c r="C8144" s="249" t="s">
        <v>132</v>
      </c>
      <c r="D8144" s="200"/>
      <c r="E8144" s="201"/>
      <c r="F8144" s="179">
        <v>4792.4107000000004</v>
      </c>
      <c r="G8144" s="107">
        <v>2156.5848150000002</v>
      </c>
      <c r="H8144" s="99">
        <v>5740.8287775300005</v>
      </c>
      <c r="I8144" s="573"/>
    </row>
    <row r="8145" spans="2:9" ht="20.100000000000001" customHeight="1" thickTop="1" thickBot="1">
      <c r="B8145" s="368"/>
      <c r="C8145" s="369">
        <v>55273432</v>
      </c>
      <c r="D8145" s="354" t="s">
        <v>16974</v>
      </c>
      <c r="E8145" s="387" t="s">
        <v>11</v>
      </c>
      <c r="F8145" s="179">
        <v>7990.53</v>
      </c>
      <c r="G8145" s="107">
        <v>3595.7384999999999</v>
      </c>
      <c r="H8145" s="99">
        <v>9571.8558869999997</v>
      </c>
      <c r="I8145" s="586">
        <f t="shared" ref="I8145:I8161" si="206">H8145/1.21</f>
        <v>7910.6247000000003</v>
      </c>
    </row>
    <row r="8146" spans="2:9" ht="20.100000000000001" customHeight="1" thickTop="1" thickBot="1">
      <c r="B8146" s="188" t="s">
        <v>16975</v>
      </c>
      <c r="C8146" s="369">
        <v>60792001010</v>
      </c>
      <c r="D8146" s="354" t="s">
        <v>16976</v>
      </c>
      <c r="E8146" s="387" t="s">
        <v>11</v>
      </c>
      <c r="F8146" s="80">
        <v>7397.7472799999996</v>
      </c>
      <c r="G8146" s="107">
        <v>3328.9862760000001</v>
      </c>
      <c r="H8146" s="99">
        <v>8861.7614667120015</v>
      </c>
      <c r="I8146" s="586">
        <f t="shared" si="206"/>
        <v>7323.7698072000012</v>
      </c>
    </row>
    <row r="8147" spans="2:9" ht="20.100000000000001" customHeight="1" thickTop="1" thickBot="1">
      <c r="B8147" s="188" t="s">
        <v>16977</v>
      </c>
      <c r="C8147" s="369">
        <v>60780002010</v>
      </c>
      <c r="D8147" s="354" t="s">
        <v>16978</v>
      </c>
      <c r="E8147" s="387" t="s">
        <v>11</v>
      </c>
      <c r="F8147" s="7"/>
      <c r="G8147" s="7"/>
      <c r="H8147" s="7"/>
      <c r="I8147" s="586">
        <f t="shared" si="206"/>
        <v>0</v>
      </c>
    </row>
    <row r="8148" spans="2:9" ht="20.100000000000001" customHeight="1" thickTop="1" thickBot="1">
      <c r="B8148" s="188" t="s">
        <v>16979</v>
      </c>
      <c r="C8148" s="369">
        <v>60705404010</v>
      </c>
      <c r="D8148" s="354" t="s">
        <v>16980</v>
      </c>
      <c r="E8148" s="387" t="s">
        <v>11</v>
      </c>
      <c r="F8148" s="7"/>
      <c r="G8148" s="7"/>
      <c r="H8148" s="7"/>
      <c r="I8148" s="586">
        <v>709.72</v>
      </c>
    </row>
    <row r="8149" spans="2:9" ht="20.100000000000001" customHeight="1" thickTop="1" thickBot="1">
      <c r="B8149" s="188" t="s">
        <v>16981</v>
      </c>
      <c r="C8149" s="369">
        <v>60705406010</v>
      </c>
      <c r="D8149" s="354" t="s">
        <v>16982</v>
      </c>
      <c r="E8149" s="387" t="s">
        <v>11</v>
      </c>
      <c r="F8149" s="7"/>
      <c r="G8149" s="7"/>
      <c r="H8149" s="7"/>
      <c r="I8149" s="586">
        <f t="shared" si="206"/>
        <v>0</v>
      </c>
    </row>
    <row r="8150" spans="2:9" ht="20.100000000000001" customHeight="1" thickTop="1" thickBot="1">
      <c r="B8150" s="188" t="s">
        <v>16983</v>
      </c>
      <c r="C8150" s="369">
        <v>60705604010</v>
      </c>
      <c r="D8150" s="354" t="s">
        <v>16984</v>
      </c>
      <c r="E8150" s="387" t="s">
        <v>11</v>
      </c>
      <c r="F8150" s="80">
        <v>1467.6140439088128</v>
      </c>
      <c r="G8150" s="107">
        <v>660.42631975896575</v>
      </c>
      <c r="H8150" s="99">
        <v>1758.0548631983668</v>
      </c>
      <c r="I8150" s="586">
        <f t="shared" si="206"/>
        <v>1452.9379034697247</v>
      </c>
    </row>
    <row r="8151" spans="2:9" ht="20.100000000000001" customHeight="1" thickTop="1" thickBot="1">
      <c r="B8151" s="188" t="s">
        <v>16985</v>
      </c>
      <c r="C8151" s="369">
        <v>60705606010</v>
      </c>
      <c r="D8151" s="354" t="s">
        <v>16986</v>
      </c>
      <c r="E8151" s="387" t="s">
        <v>11</v>
      </c>
      <c r="F8151" s="80">
        <v>886.46984912648452</v>
      </c>
      <c r="G8151" s="107">
        <v>398.91143210691803</v>
      </c>
      <c r="H8151" s="99">
        <v>1061.9022322686158</v>
      </c>
      <c r="I8151" s="586">
        <f t="shared" si="206"/>
        <v>877.60515063521962</v>
      </c>
    </row>
    <row r="8152" spans="2:9" ht="20.100000000000001" customHeight="1" thickTop="1" thickBot="1">
      <c r="B8152" s="188" t="s">
        <v>16987</v>
      </c>
      <c r="C8152" s="369" t="s">
        <v>16988</v>
      </c>
      <c r="D8152" s="354" t="s">
        <v>16989</v>
      </c>
      <c r="E8152" s="387" t="s">
        <v>11</v>
      </c>
      <c r="F8152" s="80">
        <v>1696.7859619119554</v>
      </c>
      <c r="G8152" s="107">
        <v>763.55368286037992</v>
      </c>
      <c r="H8152" s="99">
        <v>2032.5799037743313</v>
      </c>
      <c r="I8152" s="586">
        <f t="shared" si="206"/>
        <v>1679.8181022928359</v>
      </c>
    </row>
    <row r="8153" spans="2:9" ht="20.100000000000001" customHeight="1" thickTop="1" thickBot="1">
      <c r="B8153" s="188" t="s">
        <v>16990</v>
      </c>
      <c r="C8153" s="470" t="s">
        <v>16991</v>
      </c>
      <c r="D8153" s="396" t="s">
        <v>16992</v>
      </c>
      <c r="E8153" s="390" t="s">
        <v>11</v>
      </c>
      <c r="F8153" s="80">
        <v>2423.8095204759325</v>
      </c>
      <c r="G8153" s="107">
        <v>1090.7142842141695</v>
      </c>
      <c r="H8153" s="99">
        <v>2903.4814245781195</v>
      </c>
      <c r="I8153" s="586">
        <f t="shared" si="206"/>
        <v>2399.5714252711732</v>
      </c>
    </row>
    <row r="8154" spans="2:9" ht="20.100000000000001" customHeight="1" thickTop="1" thickBot="1">
      <c r="B8154" s="188" t="s">
        <v>16993</v>
      </c>
      <c r="C8154" s="466" t="s">
        <v>16994</v>
      </c>
      <c r="D8154" s="520" t="s">
        <v>16995</v>
      </c>
      <c r="E8154" s="390" t="s">
        <v>11</v>
      </c>
      <c r="F8154" s="80">
        <v>3333.8979999999997</v>
      </c>
      <c r="G8154" s="107">
        <v>1500.2540999999999</v>
      </c>
      <c r="H8154" s="99">
        <v>3993.6764142000002</v>
      </c>
      <c r="I8154" s="586">
        <f t="shared" si="206"/>
        <v>3300.5590200000001</v>
      </c>
    </row>
    <row r="8155" spans="2:9" ht="20.100000000000001" customHeight="1" thickTop="1" thickBot="1">
      <c r="B8155" s="188" t="s">
        <v>16996</v>
      </c>
      <c r="C8155" s="466" t="s">
        <v>16997</v>
      </c>
      <c r="D8155" s="520" t="s">
        <v>16998</v>
      </c>
      <c r="E8155" s="390" t="s">
        <v>11</v>
      </c>
      <c r="F8155" s="80">
        <v>1557.3579999999999</v>
      </c>
      <c r="G8155" s="107">
        <v>700.81110000000001</v>
      </c>
      <c r="H8155" s="99">
        <v>1865.5591482000002</v>
      </c>
      <c r="I8155" s="586">
        <f t="shared" si="206"/>
        <v>1541.7844200000002</v>
      </c>
    </row>
    <row r="8156" spans="2:9" ht="20.100000000000001" customHeight="1" thickTop="1" thickBot="1">
      <c r="B8156" s="188" t="s">
        <v>16999</v>
      </c>
      <c r="C8156" s="369" t="s">
        <v>17000</v>
      </c>
      <c r="D8156" s="354" t="s">
        <v>17001</v>
      </c>
      <c r="E8156" s="387" t="s">
        <v>11</v>
      </c>
      <c r="F8156" s="80">
        <v>5982.3966942148754</v>
      </c>
      <c r="G8156" s="107">
        <v>2692.0785123966939</v>
      </c>
      <c r="H8156" s="99">
        <v>7166.3130000000001</v>
      </c>
      <c r="I8156" s="586">
        <f t="shared" si="206"/>
        <v>5922.5727272727272</v>
      </c>
    </row>
    <row r="8157" spans="2:9" ht="20.100000000000001" customHeight="1" thickTop="1" thickBot="1">
      <c r="B8157" s="188" t="s">
        <v>17002</v>
      </c>
      <c r="C8157" s="369" t="s">
        <v>17003</v>
      </c>
      <c r="D8157" s="354" t="s">
        <v>17004</v>
      </c>
      <c r="E8157" s="387" t="s">
        <v>11</v>
      </c>
      <c r="F8157" s="80">
        <v>2386.0479999999998</v>
      </c>
      <c r="G8157" s="107">
        <v>1073.7215999999999</v>
      </c>
      <c r="H8157" s="99">
        <v>2858.2468991999999</v>
      </c>
      <c r="I8157" s="586">
        <f t="shared" si="206"/>
        <v>2362.1875199999999</v>
      </c>
    </row>
    <row r="8158" spans="2:9" ht="20.100000000000001" customHeight="1" thickTop="1" thickBot="1">
      <c r="B8158" s="188" t="s">
        <v>17005</v>
      </c>
      <c r="C8158" s="369" t="s">
        <v>17006</v>
      </c>
      <c r="D8158" s="354" t="s">
        <v>17007</v>
      </c>
      <c r="E8158" s="387" t="s">
        <v>11</v>
      </c>
      <c r="F8158" s="80">
        <v>1437.8132999999998</v>
      </c>
      <c r="G8158" s="107">
        <v>647.01598499999989</v>
      </c>
      <c r="H8158" s="99">
        <v>1722.3565520699997</v>
      </c>
      <c r="I8158" s="586">
        <f t="shared" si="206"/>
        <v>1423.4351669999999</v>
      </c>
    </row>
    <row r="8159" spans="2:9" ht="20.100000000000001" customHeight="1" thickTop="1" thickBot="1">
      <c r="B8159" s="188" t="s">
        <v>16990</v>
      </c>
      <c r="C8159" s="369" t="s">
        <v>17008</v>
      </c>
      <c r="D8159" s="354" t="s">
        <v>17009</v>
      </c>
      <c r="E8159" s="387" t="s">
        <v>11</v>
      </c>
      <c r="F8159" s="80">
        <v>3562.9801199999997</v>
      </c>
      <c r="G8159" s="107">
        <v>1603.341054</v>
      </c>
      <c r="H8159" s="99">
        <v>4268.0938857480005</v>
      </c>
      <c r="I8159" s="586">
        <f t="shared" si="206"/>
        <v>3527.3503188000004</v>
      </c>
    </row>
    <row r="8160" spans="2:9" ht="20.100000000000001" customHeight="1" thickTop="1" thickBot="1">
      <c r="B8160" s="188"/>
      <c r="C8160" s="369" t="s">
        <v>17010</v>
      </c>
      <c r="D8160" s="354" t="s">
        <v>17011</v>
      </c>
      <c r="E8160" s="387" t="s">
        <v>11</v>
      </c>
      <c r="F8160" s="80">
        <v>2879.1839999999997</v>
      </c>
      <c r="G8160" s="107">
        <v>1295.6327999999999</v>
      </c>
      <c r="H8160" s="99">
        <v>3448.9745135999997</v>
      </c>
      <c r="I8160" s="586">
        <f t="shared" si="206"/>
        <v>2850.3921599999999</v>
      </c>
    </row>
    <row r="8161" spans="2:9" ht="20.100000000000001" customHeight="1" thickTop="1" thickBot="1">
      <c r="B8161" s="188" t="s">
        <v>17012</v>
      </c>
      <c r="C8161" s="369">
        <v>245103</v>
      </c>
      <c r="D8161" s="354" t="s">
        <v>17013</v>
      </c>
      <c r="E8161" s="387" t="s">
        <v>11</v>
      </c>
      <c r="F8161" s="6"/>
      <c r="G8161" s="6"/>
      <c r="H8161" s="6"/>
      <c r="I8161" s="586">
        <f t="shared" si="206"/>
        <v>0</v>
      </c>
    </row>
    <row r="8162" spans="2:9" ht="20.100000000000001" customHeight="1" thickTop="1">
      <c r="B8162" s="255"/>
      <c r="C8162" s="249"/>
      <c r="D8162" s="200"/>
      <c r="E8162" s="201"/>
      <c r="F8162" s="7"/>
      <c r="G8162" s="7"/>
      <c r="H8162" s="7"/>
      <c r="I8162" s="573"/>
    </row>
    <row r="8163" spans="2:9" ht="20.100000000000001" customHeight="1" thickBot="1">
      <c r="B8163" s="255"/>
      <c r="C8163" s="249"/>
      <c r="D8163" s="519" t="s">
        <v>17014</v>
      </c>
      <c r="E8163" s="201"/>
      <c r="F8163" s="7"/>
      <c r="G8163" s="7"/>
      <c r="H8163" s="7"/>
      <c r="I8163" s="573"/>
    </row>
    <row r="8164" spans="2:9" ht="20.100000000000001" customHeight="1" thickTop="1" thickBot="1">
      <c r="B8164" s="255"/>
      <c r="C8164" s="249" t="s">
        <v>132</v>
      </c>
      <c r="D8164" s="200"/>
      <c r="E8164" s="201"/>
      <c r="F8164" s="80">
        <v>3806.4463599999999</v>
      </c>
      <c r="G8164" s="107">
        <v>1712.900862</v>
      </c>
      <c r="H8164" s="99">
        <v>4559.7420946439997</v>
      </c>
      <c r="I8164" s="573"/>
    </row>
    <row r="8165" spans="2:9" ht="20.100000000000001" customHeight="1" thickTop="1" thickBot="1">
      <c r="B8165" s="188" t="s">
        <v>17015</v>
      </c>
      <c r="C8165" s="369" t="s">
        <v>17016</v>
      </c>
      <c r="D8165" s="354" t="s">
        <v>17017</v>
      </c>
      <c r="E8165" s="387" t="s">
        <v>11</v>
      </c>
      <c r="F8165" s="80">
        <v>2872.1808879999999</v>
      </c>
      <c r="G8165" s="107">
        <v>1292.4813996</v>
      </c>
      <c r="H8165" s="99">
        <v>3440.5854857352001</v>
      </c>
      <c r="I8165" s="586">
        <f t="shared" ref="I8165:I8175" si="207">H8165/1.21</f>
        <v>2843.4590791200003</v>
      </c>
    </row>
    <row r="8166" spans="2:9" ht="20.100000000000001" customHeight="1" thickTop="1" thickBot="1">
      <c r="B8166" s="188" t="s">
        <v>17018</v>
      </c>
      <c r="C8166" s="369" t="s">
        <v>17019</v>
      </c>
      <c r="D8166" s="354" t="s">
        <v>17020</v>
      </c>
      <c r="E8166" s="387" t="s">
        <v>11</v>
      </c>
      <c r="F8166" s="80">
        <v>2731.7953440000001</v>
      </c>
      <c r="G8166" s="107">
        <v>1229.3079048000002</v>
      </c>
      <c r="H8166" s="99">
        <v>3272.4176425776004</v>
      </c>
      <c r="I8166" s="586">
        <f t="shared" si="207"/>
        <v>2704.4773905600005</v>
      </c>
    </row>
    <row r="8167" spans="2:9" ht="20.100000000000001" customHeight="1" thickTop="1" thickBot="1">
      <c r="B8167" s="188" t="s">
        <v>17021</v>
      </c>
      <c r="C8167" s="369" t="s">
        <v>17022</v>
      </c>
      <c r="D8167" s="354" t="s">
        <v>17023</v>
      </c>
      <c r="E8167" s="387" t="s">
        <v>11</v>
      </c>
      <c r="F8167" s="80">
        <v>3117.9040880000002</v>
      </c>
      <c r="G8167" s="107">
        <v>1403.0568396000001</v>
      </c>
      <c r="H8167" s="99">
        <v>3734.9373070152005</v>
      </c>
      <c r="I8167" s="586">
        <f t="shared" si="207"/>
        <v>3086.7250471200005</v>
      </c>
    </row>
    <row r="8168" spans="2:9" ht="20.100000000000001" customHeight="1" thickTop="1" thickBot="1">
      <c r="B8168" s="188" t="s">
        <v>17024</v>
      </c>
      <c r="C8168" s="369" t="s">
        <v>17025</v>
      </c>
      <c r="D8168" s="354" t="s">
        <v>17026</v>
      </c>
      <c r="E8168" s="387" t="s">
        <v>11</v>
      </c>
      <c r="F8168" s="80">
        <v>4179.428312</v>
      </c>
      <c r="G8168" s="107">
        <v>1880.7427404</v>
      </c>
      <c r="H8168" s="99">
        <v>5006.5371749448004</v>
      </c>
      <c r="I8168" s="586">
        <f t="shared" si="207"/>
        <v>4137.6340288800002</v>
      </c>
    </row>
    <row r="8169" spans="2:9" ht="20.100000000000001" customHeight="1" thickTop="1" thickBot="1">
      <c r="B8169" s="188" t="s">
        <v>17027</v>
      </c>
      <c r="C8169" s="369" t="s">
        <v>17028</v>
      </c>
      <c r="D8169" s="354" t="s">
        <v>17029</v>
      </c>
      <c r="E8169" s="387" t="s">
        <v>11</v>
      </c>
      <c r="F8169" s="80">
        <v>11618.180880000002</v>
      </c>
      <c r="G8169" s="107">
        <v>5228.1813960000009</v>
      </c>
      <c r="H8169" s="99">
        <v>13917.418876152004</v>
      </c>
      <c r="I8169" s="586">
        <f t="shared" si="207"/>
        <v>11501.999071200004</v>
      </c>
    </row>
    <row r="8170" spans="2:9" ht="20.100000000000001" customHeight="1" thickTop="1" thickBot="1">
      <c r="B8170" s="188" t="s">
        <v>17030</v>
      </c>
      <c r="C8170" s="369" t="s">
        <v>17031</v>
      </c>
      <c r="D8170" s="354" t="s">
        <v>17032</v>
      </c>
      <c r="E8170" s="387" t="s">
        <v>11</v>
      </c>
      <c r="F8170" s="80">
        <v>8045.7212039999995</v>
      </c>
      <c r="G8170" s="107">
        <v>3620.5745417999997</v>
      </c>
      <c r="H8170" s="99">
        <v>9637.9694302715998</v>
      </c>
      <c r="I8170" s="586">
        <f t="shared" si="207"/>
        <v>7965.2639919599997</v>
      </c>
    </row>
    <row r="8171" spans="2:9" ht="20.100000000000001" customHeight="1" thickTop="1" thickBot="1">
      <c r="B8171" s="188" t="s">
        <v>17033</v>
      </c>
      <c r="C8171" s="369" t="s">
        <v>17034</v>
      </c>
      <c r="D8171" s="354" t="s">
        <v>17035</v>
      </c>
      <c r="E8171" s="387" t="s">
        <v>11</v>
      </c>
      <c r="F8171" s="80">
        <v>1657.4135699023404</v>
      </c>
      <c r="G8171" s="107">
        <v>745.83610645605324</v>
      </c>
      <c r="H8171" s="99">
        <v>1985.415715386014</v>
      </c>
      <c r="I8171" s="586">
        <f t="shared" si="207"/>
        <v>1640.8394342033173</v>
      </c>
    </row>
    <row r="8172" spans="2:9" ht="20.100000000000001" customHeight="1" thickTop="1" thickBot="1">
      <c r="B8172" s="188"/>
      <c r="C8172" s="369" t="s">
        <v>17036</v>
      </c>
      <c r="D8172" s="354" t="s">
        <v>17037</v>
      </c>
      <c r="E8172" s="387" t="s">
        <v>11</v>
      </c>
      <c r="F8172" s="80">
        <v>2710.6346370289702</v>
      </c>
      <c r="G8172" s="107">
        <v>1219.7855866630366</v>
      </c>
      <c r="H8172" s="99">
        <v>3247.0692316970035</v>
      </c>
      <c r="I8172" s="586">
        <f t="shared" si="207"/>
        <v>2683.5282906586808</v>
      </c>
    </row>
    <row r="8173" spans="2:9" ht="20.100000000000001" customHeight="1" thickTop="1" thickBot="1">
      <c r="B8173" s="188" t="s">
        <v>17015</v>
      </c>
      <c r="C8173" s="369" t="s">
        <v>17038</v>
      </c>
      <c r="D8173" s="354" t="s">
        <v>17039</v>
      </c>
      <c r="E8173" s="387" t="s">
        <v>11</v>
      </c>
      <c r="F8173" s="80">
        <v>2829.8908639812093</v>
      </c>
      <c r="G8173" s="107">
        <v>1273.4508887915442</v>
      </c>
      <c r="H8173" s="99">
        <v>3389.9262659630908</v>
      </c>
      <c r="I8173" s="586">
        <f t="shared" si="207"/>
        <v>2801.5919553413974</v>
      </c>
    </row>
    <row r="8174" spans="2:9" ht="20.100000000000001" customHeight="1" thickTop="1" thickBot="1">
      <c r="B8174" s="188" t="s">
        <v>17040</v>
      </c>
      <c r="C8174" s="369" t="s">
        <v>17041</v>
      </c>
      <c r="D8174" s="354" t="s">
        <v>17042</v>
      </c>
      <c r="E8174" s="387" t="s">
        <v>11</v>
      </c>
      <c r="F8174" s="80">
        <v>2905.6346735354873</v>
      </c>
      <c r="G8174" s="107">
        <v>1307.5356030909693</v>
      </c>
      <c r="H8174" s="99">
        <v>3480.6597754281606</v>
      </c>
      <c r="I8174" s="586">
        <f t="shared" si="207"/>
        <v>2876.5783268001328</v>
      </c>
    </row>
    <row r="8175" spans="2:9" ht="20.100000000000001" customHeight="1" thickTop="1" thickBot="1">
      <c r="B8175" s="188" t="s">
        <v>17043</v>
      </c>
      <c r="C8175" s="369" t="s">
        <v>17044</v>
      </c>
      <c r="D8175" s="354" t="s">
        <v>17045</v>
      </c>
      <c r="E8175" s="387" t="s">
        <v>11</v>
      </c>
      <c r="F8175" s="80">
        <v>5981.6155020541937</v>
      </c>
      <c r="G8175" s="107">
        <v>2691.7269759243873</v>
      </c>
      <c r="H8175" s="99">
        <v>7165.3772099107191</v>
      </c>
      <c r="I8175" s="586">
        <f t="shared" si="207"/>
        <v>5921.7993470336523</v>
      </c>
    </row>
    <row r="8176" spans="2:9" ht="20.100000000000001" customHeight="1" thickTop="1" thickBot="1">
      <c r="B8176" s="255"/>
      <c r="C8176" s="249"/>
      <c r="D8176" s="200"/>
      <c r="E8176" s="201"/>
      <c r="F8176" s="80">
        <v>4060.9657298342254</v>
      </c>
      <c r="G8176" s="107">
        <v>1827.4345784254015</v>
      </c>
      <c r="H8176" s="99">
        <v>4864.6308477684188</v>
      </c>
      <c r="I8176" s="573"/>
    </row>
    <row r="8177" spans="2:9" ht="20.100000000000001" customHeight="1" thickTop="1" thickBot="1">
      <c r="B8177" s="255"/>
      <c r="C8177" s="249"/>
      <c r="D8177" s="519" t="s">
        <v>17046</v>
      </c>
      <c r="E8177" s="201"/>
      <c r="F8177" s="80">
        <v>1050.183566377546</v>
      </c>
      <c r="G8177" s="107">
        <v>472.5826048698957</v>
      </c>
      <c r="H8177" s="99">
        <v>1258.0148941636623</v>
      </c>
      <c r="I8177" s="573"/>
    </row>
    <row r="8178" spans="2:9" ht="20.100000000000001" customHeight="1" thickTop="1" thickBot="1">
      <c r="B8178" s="255"/>
      <c r="C8178" s="249" t="s">
        <v>132</v>
      </c>
      <c r="D8178" s="276"/>
      <c r="E8178" s="201"/>
      <c r="F8178" s="80">
        <v>1721.7876885333696</v>
      </c>
      <c r="G8178" s="107">
        <v>774.80445984001631</v>
      </c>
      <c r="H8178" s="99">
        <v>2062.5294720941233</v>
      </c>
      <c r="I8178" s="573"/>
    </row>
    <row r="8179" spans="2:9" ht="20.100000000000001" customHeight="1" thickTop="1" thickBot="1">
      <c r="B8179" s="188" t="s">
        <v>17047</v>
      </c>
      <c r="C8179" s="369" t="s">
        <v>17048</v>
      </c>
      <c r="D8179" s="354" t="s">
        <v>17049</v>
      </c>
      <c r="E8179" s="387" t="s">
        <v>11</v>
      </c>
      <c r="F8179" s="80">
        <v>1635.4403548206201</v>
      </c>
      <c r="G8179" s="107">
        <v>735.94815966927911</v>
      </c>
      <c r="H8179" s="99">
        <v>1959.0940010396212</v>
      </c>
      <c r="I8179" s="586">
        <f t="shared" ref="I8179:I8199" si="208">H8179/1.21</f>
        <v>1619.0859512724141</v>
      </c>
    </row>
    <row r="8180" spans="2:9" ht="20.100000000000001" customHeight="1" thickTop="1" thickBot="1">
      <c r="B8180" s="188" t="s">
        <v>17050</v>
      </c>
      <c r="C8180" s="369" t="s">
        <v>17051</v>
      </c>
      <c r="D8180" s="354" t="s">
        <v>17052</v>
      </c>
      <c r="E8180" s="387" t="s">
        <v>11</v>
      </c>
      <c r="F8180" s="80">
        <v>1839.7095378102904</v>
      </c>
      <c r="G8180" s="107">
        <v>827.86929201463067</v>
      </c>
      <c r="H8180" s="99">
        <v>2203.7880553429472</v>
      </c>
      <c r="I8180" s="586">
        <f t="shared" si="208"/>
        <v>1821.3124424321879</v>
      </c>
    </row>
    <row r="8181" spans="2:9" ht="20.100000000000001" customHeight="1" thickTop="1" thickBot="1">
      <c r="B8181" s="188" t="s">
        <v>17053</v>
      </c>
      <c r="C8181" s="369" t="s">
        <v>17054</v>
      </c>
      <c r="D8181" s="354" t="s">
        <v>17055</v>
      </c>
      <c r="E8181" s="387" t="s">
        <v>11</v>
      </c>
      <c r="F8181" s="80">
        <v>4496.3606459607263</v>
      </c>
      <c r="G8181" s="107">
        <v>2023.3622906823268</v>
      </c>
      <c r="H8181" s="99">
        <v>5386.1904177963543</v>
      </c>
      <c r="I8181" s="586">
        <f t="shared" si="208"/>
        <v>4451.3970395011193</v>
      </c>
    </row>
    <row r="8182" spans="2:9" ht="20.100000000000001" customHeight="1" thickTop="1" thickBot="1">
      <c r="B8182" s="188" t="s">
        <v>17056</v>
      </c>
      <c r="C8182" s="369" t="s">
        <v>17057</v>
      </c>
      <c r="D8182" s="354" t="s">
        <v>17058</v>
      </c>
      <c r="E8182" s="387" t="s">
        <v>11</v>
      </c>
      <c r="F8182" s="80">
        <v>3671.8792148156163</v>
      </c>
      <c r="G8182" s="107">
        <v>1652.3456466670273</v>
      </c>
      <c r="H8182" s="99">
        <v>4398.5441114276273</v>
      </c>
      <c r="I8182" s="586">
        <f t="shared" si="208"/>
        <v>3635.1604226674608</v>
      </c>
    </row>
    <row r="8183" spans="2:9" ht="20.100000000000001" customHeight="1" thickTop="1" thickBot="1">
      <c r="B8183" s="188" t="s">
        <v>17059</v>
      </c>
      <c r="C8183" s="369" t="s">
        <v>17060</v>
      </c>
      <c r="D8183" s="354" t="s">
        <v>17061</v>
      </c>
      <c r="E8183" s="387" t="s">
        <v>11</v>
      </c>
      <c r="F8183" s="80">
        <v>412.36992671510211</v>
      </c>
      <c r="G8183" s="107">
        <v>185.56646702179594</v>
      </c>
      <c r="H8183" s="99">
        <v>493.97793521202084</v>
      </c>
      <c r="I8183" s="586">
        <f t="shared" si="208"/>
        <v>408.24622744795113</v>
      </c>
    </row>
    <row r="8184" spans="2:9" ht="20.100000000000001" customHeight="1" thickTop="1" thickBot="1">
      <c r="B8184" s="188" t="s">
        <v>17062</v>
      </c>
      <c r="C8184" s="369" t="s">
        <v>17063</v>
      </c>
      <c r="D8184" s="354" t="s">
        <v>17064</v>
      </c>
      <c r="E8184" s="387" t="s">
        <v>11</v>
      </c>
      <c r="F8184" s="80">
        <v>2975</v>
      </c>
      <c r="G8184" s="107">
        <v>1338.75</v>
      </c>
      <c r="H8184" s="99">
        <v>3563.7525000000005</v>
      </c>
      <c r="I8184" s="586">
        <f t="shared" si="208"/>
        <v>2945.2500000000005</v>
      </c>
    </row>
    <row r="8185" spans="2:9" ht="20.100000000000001" customHeight="1" thickTop="1" thickBot="1">
      <c r="B8185" s="188" t="s">
        <v>17065</v>
      </c>
      <c r="C8185" s="369" t="s">
        <v>17066</v>
      </c>
      <c r="D8185" s="354" t="s">
        <v>17067</v>
      </c>
      <c r="E8185" s="387" t="s">
        <v>11</v>
      </c>
      <c r="F8185" s="11"/>
      <c r="G8185" s="6"/>
      <c r="H8185" s="6"/>
      <c r="I8185" s="586">
        <f t="shared" si="208"/>
        <v>0</v>
      </c>
    </row>
    <row r="8186" spans="2:9" ht="20.100000000000001" customHeight="1" thickTop="1" thickBot="1">
      <c r="B8186" s="188" t="s">
        <v>17068</v>
      </c>
      <c r="C8186" s="189" t="s">
        <v>17069</v>
      </c>
      <c r="D8186" s="195" t="s">
        <v>17070</v>
      </c>
      <c r="E8186" s="387" t="s">
        <v>11</v>
      </c>
      <c r="F8186" s="7"/>
      <c r="G8186" s="7"/>
      <c r="H8186" s="7"/>
      <c r="I8186" s="586">
        <f t="shared" si="208"/>
        <v>0</v>
      </c>
    </row>
    <row r="8187" spans="2:9" ht="20.100000000000001" customHeight="1" thickTop="1" thickBot="1">
      <c r="B8187" s="188" t="s">
        <v>17071</v>
      </c>
      <c r="C8187" s="189" t="s">
        <v>17072</v>
      </c>
      <c r="D8187" s="195" t="s">
        <v>17073</v>
      </c>
      <c r="E8187" s="387" t="s">
        <v>11</v>
      </c>
      <c r="F8187" s="7"/>
      <c r="G8187" s="7"/>
      <c r="H8187" s="7"/>
      <c r="I8187" s="586">
        <f t="shared" si="208"/>
        <v>0</v>
      </c>
    </row>
    <row r="8188" spans="2:9" ht="20.100000000000001" customHeight="1" thickTop="1" thickBot="1">
      <c r="B8188" s="188" t="s">
        <v>17047</v>
      </c>
      <c r="C8188" s="369" t="s">
        <v>17074</v>
      </c>
      <c r="D8188" s="354" t="s">
        <v>17075</v>
      </c>
      <c r="E8188" s="387" t="s">
        <v>11</v>
      </c>
      <c r="F8188" s="80">
        <v>4500.7264478399993</v>
      </c>
      <c r="G8188" s="107">
        <v>2025.3269015279998</v>
      </c>
      <c r="H8188" s="99">
        <v>5391.4202118675357</v>
      </c>
      <c r="I8188" s="586">
        <f t="shared" si="208"/>
        <v>4455.7191833615998</v>
      </c>
    </row>
    <row r="8189" spans="2:9" ht="20.100000000000001" customHeight="1" thickTop="1" thickBot="1">
      <c r="B8189" s="188" t="s">
        <v>17050</v>
      </c>
      <c r="C8189" s="369" t="s">
        <v>17076</v>
      </c>
      <c r="D8189" s="354" t="s">
        <v>17077</v>
      </c>
      <c r="E8189" s="387" t="s">
        <v>11</v>
      </c>
      <c r="F8189" s="80">
        <v>4500.72</v>
      </c>
      <c r="G8189" s="107">
        <v>2025.3240000000001</v>
      </c>
      <c r="H8189" s="99">
        <v>5391.4124879999999</v>
      </c>
      <c r="I8189" s="586">
        <f t="shared" si="208"/>
        <v>4455.7128000000002</v>
      </c>
    </row>
    <row r="8190" spans="2:9" ht="20.100000000000001" customHeight="1" thickTop="1" thickBot="1">
      <c r="B8190" s="188" t="s">
        <v>17062</v>
      </c>
      <c r="C8190" s="369" t="s">
        <v>17078</v>
      </c>
      <c r="D8190" s="195" t="s">
        <v>17079</v>
      </c>
      <c r="E8190" s="387" t="s">
        <v>11</v>
      </c>
      <c r="F8190" s="80">
        <v>3687.9569999999994</v>
      </c>
      <c r="G8190" s="107">
        <v>1659.5806499999999</v>
      </c>
      <c r="H8190" s="99">
        <v>4417.8036902999993</v>
      </c>
      <c r="I8190" s="586">
        <f t="shared" si="208"/>
        <v>3651.0774299999994</v>
      </c>
    </row>
    <row r="8191" spans="2:9" ht="20.100000000000001" customHeight="1" thickTop="1" thickBot="1">
      <c r="B8191" s="188" t="s">
        <v>17080</v>
      </c>
      <c r="C8191" s="425" t="s">
        <v>17081</v>
      </c>
      <c r="D8191" s="425" t="s">
        <v>17082</v>
      </c>
      <c r="E8191" s="395" t="s">
        <v>11</v>
      </c>
      <c r="F8191" s="80">
        <v>4019.5259999999998</v>
      </c>
      <c r="G8191" s="107">
        <v>1808.7866999999999</v>
      </c>
      <c r="H8191" s="99">
        <v>4814.9901953999997</v>
      </c>
      <c r="I8191" s="586">
        <f t="shared" si="208"/>
        <v>3979.3307399999999</v>
      </c>
    </row>
    <row r="8192" spans="2:9" ht="20.100000000000001" customHeight="1" thickTop="1" thickBot="1">
      <c r="B8192" s="188" t="s">
        <v>17083</v>
      </c>
      <c r="C8192" s="369" t="s">
        <v>17084</v>
      </c>
      <c r="D8192" s="354" t="s">
        <v>17085</v>
      </c>
      <c r="E8192" s="387" t="s">
        <v>11</v>
      </c>
      <c r="F8192" s="80">
        <v>3371.1509999999998</v>
      </c>
      <c r="G8192" s="107">
        <v>1517.0179499999999</v>
      </c>
      <c r="H8192" s="99">
        <v>4038.3017829</v>
      </c>
      <c r="I8192" s="586">
        <f t="shared" si="208"/>
        <v>3337.4394900000002</v>
      </c>
    </row>
    <row r="8193" spans="2:9" ht="20.100000000000001" customHeight="1" thickTop="1" thickBot="1">
      <c r="B8193" s="188" t="s">
        <v>17053</v>
      </c>
      <c r="C8193" s="369" t="s">
        <v>17086</v>
      </c>
      <c r="D8193" s="354" t="s">
        <v>17087</v>
      </c>
      <c r="E8193" s="387" t="s">
        <v>11</v>
      </c>
      <c r="F8193" s="80">
        <v>3295.1813999999995</v>
      </c>
      <c r="G8193" s="107">
        <v>1482.8316299999999</v>
      </c>
      <c r="H8193" s="99">
        <v>3947.2977990599998</v>
      </c>
      <c r="I8193" s="586">
        <f t="shared" si="208"/>
        <v>3262.2295859999999</v>
      </c>
    </row>
    <row r="8194" spans="2:9" ht="20.100000000000001" customHeight="1" thickTop="1" thickBot="1">
      <c r="B8194" s="188" t="s">
        <v>17088</v>
      </c>
      <c r="C8194" s="470" t="s">
        <v>17089</v>
      </c>
      <c r="D8194" s="396" t="s">
        <v>17090</v>
      </c>
      <c r="E8194" s="521" t="s">
        <v>11</v>
      </c>
      <c r="F8194" s="80">
        <v>4500.72</v>
      </c>
      <c r="G8194" s="107">
        <v>2025.3240000000001</v>
      </c>
      <c r="H8194" s="99">
        <v>5391.4124879999999</v>
      </c>
      <c r="I8194" s="586">
        <f t="shared" si="208"/>
        <v>4455.7128000000002</v>
      </c>
    </row>
    <row r="8195" spans="2:9" ht="20.100000000000001" customHeight="1" thickTop="1" thickBot="1">
      <c r="B8195" s="188" t="s">
        <v>17065</v>
      </c>
      <c r="C8195" s="470" t="s">
        <v>17091</v>
      </c>
      <c r="D8195" s="396" t="s">
        <v>17092</v>
      </c>
      <c r="E8195" s="521" t="s">
        <v>11</v>
      </c>
      <c r="F8195" s="80">
        <v>997.48893743417352</v>
      </c>
      <c r="G8195" s="107">
        <v>448.87002184537812</v>
      </c>
      <c r="H8195" s="99">
        <v>1194.8919981523966</v>
      </c>
      <c r="I8195" s="586">
        <f t="shared" si="208"/>
        <v>987.51404805983191</v>
      </c>
    </row>
    <row r="8196" spans="2:9" ht="20.100000000000001" customHeight="1" thickTop="1" thickBot="1">
      <c r="B8196" s="188" t="s">
        <v>17093</v>
      </c>
      <c r="C8196" s="470" t="s">
        <v>17094</v>
      </c>
      <c r="D8196" s="396" t="s">
        <v>17095</v>
      </c>
      <c r="E8196" s="521" t="s">
        <v>11</v>
      </c>
      <c r="F8196" s="80">
        <v>1944.0250381676121</v>
      </c>
      <c r="G8196" s="107">
        <v>874.81126717542543</v>
      </c>
      <c r="H8196" s="99">
        <v>2328.7475932209823</v>
      </c>
      <c r="I8196" s="586">
        <f t="shared" si="208"/>
        <v>1924.5847877859358</v>
      </c>
    </row>
    <row r="8197" spans="2:9" ht="20.100000000000001" customHeight="1" thickTop="1" thickBot="1">
      <c r="B8197" s="188" t="s">
        <v>17059</v>
      </c>
      <c r="C8197" s="470" t="s">
        <v>17096</v>
      </c>
      <c r="D8197" s="396" t="s">
        <v>17097</v>
      </c>
      <c r="E8197" s="521" t="s">
        <v>11</v>
      </c>
      <c r="F8197" s="80">
        <v>1637.69211230625</v>
      </c>
      <c r="G8197" s="107">
        <v>736.96145053781254</v>
      </c>
      <c r="H8197" s="99">
        <v>1961.791381331657</v>
      </c>
      <c r="I8197" s="586">
        <f t="shared" si="208"/>
        <v>1621.3151911831876</v>
      </c>
    </row>
    <row r="8198" spans="2:9" ht="20.100000000000001" customHeight="1" thickTop="1" thickBot="1">
      <c r="B8198" s="188" t="s">
        <v>17098</v>
      </c>
      <c r="C8198" s="470" t="s">
        <v>17099</v>
      </c>
      <c r="D8198" s="396" t="s">
        <v>17100</v>
      </c>
      <c r="E8198" s="521" t="s">
        <v>11</v>
      </c>
      <c r="F8198" s="80">
        <v>2317.5021560771215</v>
      </c>
      <c r="G8198" s="107">
        <v>1042.8759702347047</v>
      </c>
      <c r="H8198" s="99">
        <v>2776.1358327647845</v>
      </c>
      <c r="I8198" s="586">
        <f t="shared" si="208"/>
        <v>2294.3271345163507</v>
      </c>
    </row>
    <row r="8199" spans="2:9" ht="20.100000000000001" customHeight="1" thickTop="1" thickBot="1">
      <c r="B8199" s="188" t="s">
        <v>17101</v>
      </c>
      <c r="C8199" s="470" t="s">
        <v>17102</v>
      </c>
      <c r="D8199" s="520" t="s">
        <v>17103</v>
      </c>
      <c r="E8199" s="390" t="s">
        <v>11</v>
      </c>
      <c r="F8199" s="9"/>
      <c r="G8199" s="6"/>
      <c r="H8199" s="6"/>
      <c r="I8199" s="586">
        <f t="shared" si="208"/>
        <v>0</v>
      </c>
    </row>
    <row r="8200" spans="2:9" ht="20.100000000000001" customHeight="1" thickTop="1">
      <c r="B8200" s="255"/>
      <c r="C8200" s="249"/>
      <c r="D8200" s="200"/>
      <c r="E8200" s="201"/>
      <c r="F8200" s="9"/>
      <c r="G8200" s="6"/>
      <c r="H8200" s="6"/>
      <c r="I8200" s="573"/>
    </row>
    <row r="8201" spans="2:9" ht="20.100000000000001" customHeight="1" thickBot="1">
      <c r="B8201" s="255"/>
      <c r="C8201" s="249"/>
      <c r="D8201" s="519" t="s">
        <v>17104</v>
      </c>
      <c r="E8201" s="201"/>
      <c r="F8201" s="9"/>
      <c r="G8201" s="6"/>
      <c r="H8201" s="6"/>
      <c r="I8201" s="573"/>
    </row>
    <row r="8202" spans="2:9" ht="20.100000000000001" customHeight="1" thickTop="1" thickBot="1">
      <c r="B8202" s="255"/>
      <c r="C8202" s="249"/>
      <c r="D8202" s="200"/>
      <c r="E8202" s="201"/>
      <c r="F8202" s="80">
        <v>3792.6197614305011</v>
      </c>
      <c r="G8202" s="99">
        <v>1706.6788926437255</v>
      </c>
      <c r="H8202" s="99">
        <v>4543.1792122175975</v>
      </c>
      <c r="I8202" s="573"/>
    </row>
    <row r="8203" spans="2:9" ht="20.100000000000001" customHeight="1" thickTop="1" thickBot="1">
      <c r="B8203" s="188" t="s">
        <v>17105</v>
      </c>
      <c r="C8203" s="369" t="s">
        <v>17106</v>
      </c>
      <c r="D8203" s="354" t="s">
        <v>17107</v>
      </c>
      <c r="E8203" s="387" t="s">
        <v>11</v>
      </c>
      <c r="F8203" s="9"/>
      <c r="G8203" s="6"/>
      <c r="H8203" s="6"/>
      <c r="I8203" s="586">
        <f>H8203/1.21</f>
        <v>0</v>
      </c>
    </row>
    <row r="8204" spans="2:9" ht="20.100000000000001" customHeight="1" thickTop="1" thickBot="1">
      <c r="B8204" s="188" t="s">
        <v>17108</v>
      </c>
      <c r="C8204" s="369" t="s">
        <v>17109</v>
      </c>
      <c r="D8204" s="354" t="s">
        <v>17110</v>
      </c>
      <c r="E8204" s="387" t="s">
        <v>11</v>
      </c>
      <c r="F8204" s="7"/>
      <c r="G8204" s="7"/>
      <c r="H8204" s="7"/>
      <c r="I8204" s="586">
        <f t="shared" ref="I8204:I8213" si="209">H8204/1.21</f>
        <v>0</v>
      </c>
    </row>
    <row r="8205" spans="2:9" ht="20.100000000000001" customHeight="1" thickTop="1" thickBot="1">
      <c r="B8205" s="188" t="s">
        <v>17111</v>
      </c>
      <c r="C8205" s="189" t="s">
        <v>17112</v>
      </c>
      <c r="D8205" s="195" t="s">
        <v>17113</v>
      </c>
      <c r="E8205" s="387" t="s">
        <v>11</v>
      </c>
      <c r="F8205" s="7"/>
      <c r="G8205" s="7"/>
      <c r="H8205" s="7"/>
      <c r="I8205" s="586">
        <f t="shared" si="209"/>
        <v>0</v>
      </c>
    </row>
    <row r="8206" spans="2:9" ht="20.100000000000001" customHeight="1" thickTop="1" thickBot="1">
      <c r="B8206" s="188" t="s">
        <v>17114</v>
      </c>
      <c r="C8206" s="189" t="s">
        <v>17115</v>
      </c>
      <c r="D8206" s="195" t="s">
        <v>17116</v>
      </c>
      <c r="E8206" s="387" t="s">
        <v>11</v>
      </c>
      <c r="F8206" s="80">
        <v>6956.0383200000006</v>
      </c>
      <c r="G8206" s="107">
        <v>3130.2172440000004</v>
      </c>
      <c r="H8206" s="99">
        <v>8332.6383035280014</v>
      </c>
      <c r="I8206" s="586">
        <f t="shared" si="209"/>
        <v>6886.4779368000018</v>
      </c>
    </row>
    <row r="8207" spans="2:9" ht="20.100000000000001" customHeight="1" thickTop="1" thickBot="1">
      <c r="B8207" s="188" t="s">
        <v>17117</v>
      </c>
      <c r="C8207" s="189" t="s">
        <v>17118</v>
      </c>
      <c r="D8207" s="195" t="s">
        <v>17119</v>
      </c>
      <c r="E8207" s="387" t="s">
        <v>11</v>
      </c>
      <c r="F8207" s="80">
        <v>6636.9003360000006</v>
      </c>
      <c r="G8207" s="107">
        <v>2986.6051512000004</v>
      </c>
      <c r="H8207" s="99">
        <v>7950.3429124944014</v>
      </c>
      <c r="I8207" s="586">
        <f t="shared" si="209"/>
        <v>6570.531332640001</v>
      </c>
    </row>
    <row r="8208" spans="2:9" ht="20.100000000000001" customHeight="1" thickTop="1" thickBot="1">
      <c r="B8208" s="188" t="s">
        <v>17120</v>
      </c>
      <c r="C8208" s="189" t="s">
        <v>17121</v>
      </c>
      <c r="D8208" s="195" t="s">
        <v>17122</v>
      </c>
      <c r="E8208" s="387" t="s">
        <v>11</v>
      </c>
      <c r="F8208" s="80">
        <v>6892.192164</v>
      </c>
      <c r="G8208" s="107">
        <v>3101.4864738000001</v>
      </c>
      <c r="H8208" s="99">
        <v>8256.1569932556013</v>
      </c>
      <c r="I8208" s="586">
        <f t="shared" si="209"/>
        <v>6823.2702423600012</v>
      </c>
    </row>
    <row r="8209" spans="2:9" ht="20.100000000000001" customHeight="1" thickTop="1" thickBot="1">
      <c r="B8209" s="188" t="s">
        <v>17123</v>
      </c>
      <c r="C8209" s="189" t="s">
        <v>17124</v>
      </c>
      <c r="D8209" s="195" t="s">
        <v>17125</v>
      </c>
      <c r="E8209" s="387" t="s">
        <v>11</v>
      </c>
      <c r="F8209" s="80">
        <v>5217.2920799999993</v>
      </c>
      <c r="G8209" s="107">
        <v>2347.7814359999998</v>
      </c>
      <c r="H8209" s="99">
        <v>6249.7941826319993</v>
      </c>
      <c r="I8209" s="586">
        <f t="shared" si="209"/>
        <v>5165.1191591999996</v>
      </c>
    </row>
    <row r="8210" spans="2:9" ht="20.100000000000001" customHeight="1" thickTop="1" thickBot="1">
      <c r="B8210" s="188" t="s">
        <v>17126</v>
      </c>
      <c r="C8210" s="369" t="s">
        <v>17127</v>
      </c>
      <c r="D8210" s="354" t="s">
        <v>17128</v>
      </c>
      <c r="E8210" s="387" t="s">
        <v>11</v>
      </c>
      <c r="F8210" s="80">
        <v>7825.7625599999992</v>
      </c>
      <c r="G8210" s="107">
        <v>3521.5931519999999</v>
      </c>
      <c r="H8210" s="99">
        <v>9374.4809706240012</v>
      </c>
      <c r="I8210" s="586">
        <f t="shared" si="209"/>
        <v>7747.5049344000008</v>
      </c>
    </row>
    <row r="8211" spans="2:9" ht="20.100000000000001" customHeight="1" thickTop="1" thickBot="1">
      <c r="B8211" s="188" t="s">
        <v>17111</v>
      </c>
      <c r="C8211" s="189" t="s">
        <v>17129</v>
      </c>
      <c r="D8211" s="195" t="s">
        <v>17130</v>
      </c>
      <c r="E8211" s="387" t="s">
        <v>11</v>
      </c>
      <c r="F8211" s="80">
        <v>4996.086479999999</v>
      </c>
      <c r="G8211" s="107">
        <v>2248.2389159999998</v>
      </c>
      <c r="H8211" s="99">
        <v>5984.8119943919992</v>
      </c>
      <c r="I8211" s="586">
        <f t="shared" si="209"/>
        <v>4946.1256151999996</v>
      </c>
    </row>
    <row r="8212" spans="2:9" ht="20.100000000000001" customHeight="1" thickTop="1" thickBot="1">
      <c r="B8212" s="188" t="s">
        <v>17105</v>
      </c>
      <c r="C8212" s="189" t="s">
        <v>17131</v>
      </c>
      <c r="D8212" s="195" t="s">
        <v>17132</v>
      </c>
      <c r="E8212" s="305" t="s">
        <v>11</v>
      </c>
      <c r="F8212" s="80">
        <v>1418.4686801971447</v>
      </c>
      <c r="G8212" s="107">
        <v>638.31090608871511</v>
      </c>
      <c r="H8212" s="99">
        <v>1699.1836320081597</v>
      </c>
      <c r="I8212" s="586">
        <f t="shared" si="209"/>
        <v>1404.2839933951734</v>
      </c>
    </row>
    <row r="8213" spans="2:9" ht="20.100000000000001" customHeight="1" thickTop="1" thickBot="1">
      <c r="B8213" s="188" t="s">
        <v>17133</v>
      </c>
      <c r="C8213" s="189" t="s">
        <v>17134</v>
      </c>
      <c r="D8213" s="195" t="s">
        <v>17135</v>
      </c>
      <c r="E8213" s="387" t="s">
        <v>11</v>
      </c>
      <c r="F8213" s="80">
        <v>2684.7560698496791</v>
      </c>
      <c r="G8213" s="107">
        <v>1208.1402314323557</v>
      </c>
      <c r="H8213" s="99">
        <v>3216.0692960729311</v>
      </c>
      <c r="I8213" s="586">
        <f t="shared" si="209"/>
        <v>2657.9085091511829</v>
      </c>
    </row>
    <row r="8214" spans="2:9" ht="20.100000000000001" customHeight="1" thickTop="1" thickBot="1">
      <c r="B8214" s="343"/>
      <c r="C8214" s="249"/>
      <c r="D8214" s="200"/>
      <c r="E8214" s="201"/>
      <c r="F8214" s="80">
        <v>2914.2960000000003</v>
      </c>
      <c r="G8214" s="107">
        <v>1311.4332000000002</v>
      </c>
      <c r="H8214" s="99">
        <v>3491.0351784000004</v>
      </c>
      <c r="I8214" s="573"/>
    </row>
    <row r="8215" spans="2:9" ht="20.100000000000001" customHeight="1" thickTop="1" thickBot="1">
      <c r="B8215" s="343"/>
      <c r="C8215" s="249"/>
      <c r="D8215" s="519" t="s">
        <v>17136</v>
      </c>
      <c r="E8215" s="201"/>
      <c r="F8215" s="80">
        <v>880</v>
      </c>
      <c r="G8215" s="107">
        <v>396</v>
      </c>
      <c r="H8215" s="99">
        <v>1054.152</v>
      </c>
      <c r="I8215" s="573"/>
    </row>
    <row r="8216" spans="2:9" ht="20.100000000000001" customHeight="1" thickTop="1" thickBot="1">
      <c r="B8216" s="343"/>
      <c r="C8216" s="249"/>
      <c r="D8216" s="200"/>
      <c r="E8216" s="201"/>
      <c r="F8216" s="80">
        <v>6956.0383200000006</v>
      </c>
      <c r="G8216" s="107">
        <v>3130.2172440000004</v>
      </c>
      <c r="H8216" s="99">
        <v>8332.6383035280014</v>
      </c>
      <c r="I8216" s="573"/>
    </row>
    <row r="8217" spans="2:9" ht="20.100000000000001" customHeight="1" thickTop="1" thickBot="1">
      <c r="B8217" s="188" t="s">
        <v>17137</v>
      </c>
      <c r="C8217" s="369" t="s">
        <v>17138</v>
      </c>
      <c r="D8217" s="195" t="s">
        <v>17139</v>
      </c>
      <c r="E8217" s="193" t="s">
        <v>11</v>
      </c>
      <c r="F8217" s="80">
        <v>5651.8707960000002</v>
      </c>
      <c r="G8217" s="107">
        <v>2543.3418581999999</v>
      </c>
      <c r="H8217" s="99">
        <v>6770.3760265284</v>
      </c>
      <c r="I8217" s="586">
        <f>H8217/1.21</f>
        <v>5595.3520880400001</v>
      </c>
    </row>
    <row r="8218" spans="2:9" ht="20.100000000000001" customHeight="1" thickTop="1" thickBot="1">
      <c r="B8218" s="343"/>
      <c r="C8218" s="249"/>
      <c r="D8218" s="200"/>
      <c r="E8218" s="201"/>
      <c r="F8218" s="80">
        <v>2347.9394400000001</v>
      </c>
      <c r="G8218" s="107">
        <v>1056.572748</v>
      </c>
      <c r="H8218" s="99">
        <v>2812.5966551760002</v>
      </c>
      <c r="I8218" s="573"/>
    </row>
    <row r="8219" spans="2:9" ht="20.100000000000001" customHeight="1" thickTop="1" thickBot="1">
      <c r="B8219" s="255"/>
      <c r="C8219" s="249"/>
      <c r="D8219" s="519" t="s">
        <v>17140</v>
      </c>
      <c r="E8219" s="201"/>
      <c r="F8219" s="80">
        <v>5530.8648120000007</v>
      </c>
      <c r="G8219" s="107">
        <v>2488.8891654000004</v>
      </c>
      <c r="H8219" s="99">
        <v>6625.422958294801</v>
      </c>
      <c r="I8219" s="573"/>
    </row>
    <row r="8220" spans="2:9" ht="20.100000000000001" customHeight="1" thickTop="1" thickBot="1">
      <c r="B8220" s="255"/>
      <c r="C8220" s="249" t="s">
        <v>132</v>
      </c>
      <c r="D8220" s="200"/>
      <c r="E8220" s="201"/>
      <c r="F8220" s="80">
        <v>796.95</v>
      </c>
      <c r="G8220" s="107">
        <v>358.62750000000005</v>
      </c>
      <c r="H8220" s="99">
        <v>954.66640500000028</v>
      </c>
      <c r="I8220" s="573"/>
    </row>
    <row r="8221" spans="2:9" ht="20.100000000000001" customHeight="1" thickTop="1" thickBot="1">
      <c r="B8221" s="188" t="s">
        <v>17141</v>
      </c>
      <c r="C8221" s="369" t="s">
        <v>17142</v>
      </c>
      <c r="D8221" s="354" t="s">
        <v>17143</v>
      </c>
      <c r="E8221" s="387" t="s">
        <v>11</v>
      </c>
      <c r="F8221" s="80">
        <v>4215.1499999999996</v>
      </c>
      <c r="G8221" s="107">
        <v>1896.8174999999999</v>
      </c>
      <c r="H8221" s="99">
        <v>5049.3281849999994</v>
      </c>
      <c r="I8221" s="586">
        <f t="shared" ref="I8221:I8246" si="210">H8221/1.21</f>
        <v>4172.9984999999997</v>
      </c>
    </row>
    <row r="8222" spans="2:9" ht="20.100000000000001" customHeight="1" thickTop="1" thickBot="1">
      <c r="B8222" s="188" t="s">
        <v>17144</v>
      </c>
      <c r="C8222" s="369" t="s">
        <v>17145</v>
      </c>
      <c r="D8222" s="354" t="s">
        <v>17146</v>
      </c>
      <c r="E8222" s="387" t="s">
        <v>11</v>
      </c>
      <c r="F8222" s="80">
        <v>4215.1499999999996</v>
      </c>
      <c r="G8222" s="107">
        <v>1896.8174999999999</v>
      </c>
      <c r="H8222" s="99">
        <v>5049.3281849999994</v>
      </c>
      <c r="I8222" s="586">
        <f t="shared" si="210"/>
        <v>4172.9984999999997</v>
      </c>
    </row>
    <row r="8223" spans="2:9" ht="20.100000000000001" customHeight="1" thickTop="1" thickBot="1">
      <c r="B8223" s="188" t="s">
        <v>17147</v>
      </c>
      <c r="C8223" s="369" t="s">
        <v>17148</v>
      </c>
      <c r="D8223" s="354" t="s">
        <v>17149</v>
      </c>
      <c r="E8223" s="387" t="s">
        <v>11</v>
      </c>
      <c r="F8223" s="80">
        <v>4732</v>
      </c>
      <c r="G8223" s="107">
        <v>2129.4</v>
      </c>
      <c r="H8223" s="99">
        <v>5668.4628000000002</v>
      </c>
      <c r="I8223" s="586">
        <f t="shared" si="210"/>
        <v>4684.68</v>
      </c>
    </row>
    <row r="8224" spans="2:9" ht="20.100000000000001" customHeight="1" thickTop="1" thickBot="1">
      <c r="B8224" s="188" t="s">
        <v>17150</v>
      </c>
      <c r="C8224" s="369" t="s">
        <v>17151</v>
      </c>
      <c r="D8224" s="354" t="s">
        <v>17152</v>
      </c>
      <c r="E8224" s="387" t="s">
        <v>11</v>
      </c>
      <c r="F8224" s="80">
        <v>5659.3667246829673</v>
      </c>
      <c r="G8224" s="107">
        <v>2546.7150261073352</v>
      </c>
      <c r="H8224" s="99">
        <v>6779.3553994977265</v>
      </c>
      <c r="I8224" s="586">
        <f t="shared" si="210"/>
        <v>5602.7730574361376</v>
      </c>
    </row>
    <row r="8225" spans="2:9" ht="20.100000000000001" customHeight="1" thickTop="1" thickBot="1">
      <c r="B8225" s="188" t="s">
        <v>17153</v>
      </c>
      <c r="C8225" s="369" t="s">
        <v>17154</v>
      </c>
      <c r="D8225" s="354" t="s">
        <v>17155</v>
      </c>
      <c r="E8225" s="387" t="s">
        <v>11</v>
      </c>
      <c r="F8225" s="80">
        <v>5017.4226457761679</v>
      </c>
      <c r="G8225" s="107">
        <v>2257.8401905992755</v>
      </c>
      <c r="H8225" s="99">
        <v>6010.3705873752715</v>
      </c>
      <c r="I8225" s="586">
        <f t="shared" si="210"/>
        <v>4967.2484193184064</v>
      </c>
    </row>
    <row r="8226" spans="2:9" ht="20.100000000000001" customHeight="1" thickTop="1" thickBot="1">
      <c r="B8226" s="188" t="s">
        <v>17156</v>
      </c>
      <c r="C8226" s="369" t="s">
        <v>17157</v>
      </c>
      <c r="D8226" s="354" t="s">
        <v>17158</v>
      </c>
      <c r="E8226" s="387" t="s">
        <v>11</v>
      </c>
      <c r="F8226" s="80">
        <v>3365.2857064158866</v>
      </c>
      <c r="G8226" s="107">
        <v>1514.3785678871491</v>
      </c>
      <c r="H8226" s="99">
        <v>4031.275747715591</v>
      </c>
      <c r="I8226" s="586">
        <f t="shared" si="210"/>
        <v>3331.6328493517281</v>
      </c>
    </row>
    <row r="8227" spans="2:9" ht="20.100000000000001" customHeight="1" thickTop="1" thickBot="1">
      <c r="B8227" s="188" t="s">
        <v>17159</v>
      </c>
      <c r="C8227" s="369">
        <v>60705738010</v>
      </c>
      <c r="D8227" s="354" t="s">
        <v>17160</v>
      </c>
      <c r="E8227" s="387" t="s">
        <v>11</v>
      </c>
      <c r="F8227" s="80">
        <v>1983.2803665297897</v>
      </c>
      <c r="G8227" s="107">
        <v>892.47616493840542</v>
      </c>
      <c r="H8227" s="99">
        <v>2375.7715510660355</v>
      </c>
      <c r="I8227" s="586">
        <f t="shared" si="210"/>
        <v>1963.4475628644923</v>
      </c>
    </row>
    <row r="8228" spans="2:9" ht="20.100000000000001" customHeight="1" thickTop="1" thickBot="1">
      <c r="B8228" s="188" t="s">
        <v>17161</v>
      </c>
      <c r="C8228" s="369">
        <v>60707038010</v>
      </c>
      <c r="D8228" s="354" t="s">
        <v>17162</v>
      </c>
      <c r="E8228" s="387" t="s">
        <v>11</v>
      </c>
      <c r="F8228" s="80">
        <v>509.39814476571439</v>
      </c>
      <c r="G8228" s="107">
        <v>229.22916514457148</v>
      </c>
      <c r="H8228" s="99">
        <v>610.20803761484933</v>
      </c>
      <c r="I8228" s="586">
        <f t="shared" si="210"/>
        <v>504.30416331805731</v>
      </c>
    </row>
    <row r="8229" spans="2:9" ht="20.100000000000001" customHeight="1" thickTop="1" thickBot="1">
      <c r="B8229" s="188" t="s">
        <v>17163</v>
      </c>
      <c r="C8229" s="369" t="s">
        <v>17164</v>
      </c>
      <c r="D8229" s="354" t="s">
        <v>17165</v>
      </c>
      <c r="E8229" s="387" t="s">
        <v>11</v>
      </c>
      <c r="F8229" s="80">
        <v>328.40319955591849</v>
      </c>
      <c r="G8229" s="107">
        <v>147.78143980016333</v>
      </c>
      <c r="H8229" s="99">
        <v>393.39419274803481</v>
      </c>
      <c r="I8229" s="586">
        <f t="shared" si="210"/>
        <v>325.11916756035936</v>
      </c>
    </row>
    <row r="8230" spans="2:9" ht="20.100000000000001" customHeight="1" thickTop="1" thickBot="1">
      <c r="B8230" s="188" t="s">
        <v>16946</v>
      </c>
      <c r="C8230" s="369">
        <v>597064</v>
      </c>
      <c r="D8230" s="354" t="s">
        <v>17166</v>
      </c>
      <c r="E8230" s="387" t="s">
        <v>11</v>
      </c>
      <c r="F8230" s="80">
        <v>505.66629022530617</v>
      </c>
      <c r="G8230" s="107">
        <v>227.54983060138778</v>
      </c>
      <c r="H8230" s="99">
        <v>605.73764906089434</v>
      </c>
      <c r="I8230" s="586">
        <f t="shared" si="210"/>
        <v>500.60962732305319</v>
      </c>
    </row>
    <row r="8231" spans="2:9" ht="20.100000000000001" customHeight="1" thickTop="1" thickBot="1">
      <c r="B8231" s="188" t="s">
        <v>17167</v>
      </c>
      <c r="C8231" s="369" t="s">
        <v>17168</v>
      </c>
      <c r="D8231" s="354" t="s">
        <v>17169</v>
      </c>
      <c r="E8231" s="387" t="s">
        <v>11</v>
      </c>
      <c r="F8231" s="142">
        <v>2811.11</v>
      </c>
      <c r="G8231" s="102">
        <v>1264.9995000000001</v>
      </c>
      <c r="H8231" s="102">
        <v>3367.4286690000004</v>
      </c>
      <c r="I8231" s="586">
        <f t="shared" si="210"/>
        <v>2782.9989000000005</v>
      </c>
    </row>
    <row r="8232" spans="2:9" ht="20.100000000000001" customHeight="1" thickTop="1" thickBot="1">
      <c r="B8232" s="188" t="s">
        <v>17170</v>
      </c>
      <c r="C8232" s="369" t="s">
        <v>17171</v>
      </c>
      <c r="D8232" s="354" t="s">
        <v>17172</v>
      </c>
      <c r="E8232" s="387" t="s">
        <v>11</v>
      </c>
      <c r="F8232" s="7"/>
      <c r="G8232" s="7"/>
      <c r="H8232" s="7"/>
      <c r="I8232" s="586">
        <f t="shared" si="210"/>
        <v>0</v>
      </c>
    </row>
    <row r="8233" spans="2:9" ht="20.100000000000001" customHeight="1" thickTop="1" thickBot="1">
      <c r="B8233" s="188" t="s">
        <v>17173</v>
      </c>
      <c r="C8233" s="369" t="s">
        <v>17174</v>
      </c>
      <c r="D8233" s="354" t="s">
        <v>17175</v>
      </c>
      <c r="E8233" s="387" t="s">
        <v>11</v>
      </c>
      <c r="F8233" s="7"/>
      <c r="G8233" s="7"/>
      <c r="H8233" s="7"/>
      <c r="I8233" s="586">
        <f t="shared" si="210"/>
        <v>0</v>
      </c>
    </row>
    <row r="8234" spans="2:9" ht="20.100000000000001" customHeight="1" thickTop="1" thickBot="1">
      <c r="B8234" s="188" t="s">
        <v>17176</v>
      </c>
      <c r="C8234" s="369" t="s">
        <v>17177</v>
      </c>
      <c r="D8234" s="354" t="s">
        <v>17178</v>
      </c>
      <c r="E8234" s="387" t="s">
        <v>11</v>
      </c>
      <c r="F8234" s="7"/>
      <c r="G8234" s="7"/>
      <c r="H8234" s="7"/>
      <c r="I8234" s="586">
        <f t="shared" si="210"/>
        <v>0</v>
      </c>
    </row>
    <row r="8235" spans="2:9" ht="20.100000000000001" customHeight="1" thickTop="1" thickBot="1">
      <c r="B8235" s="188" t="s">
        <v>17173</v>
      </c>
      <c r="C8235" s="369" t="s">
        <v>17179</v>
      </c>
      <c r="D8235" s="354" t="s">
        <v>17180</v>
      </c>
      <c r="E8235" s="387" t="s">
        <v>11</v>
      </c>
      <c r="F8235" s="156">
        <v>1797.350676</v>
      </c>
      <c r="G8235" s="99">
        <v>808.80780420000008</v>
      </c>
      <c r="H8235" s="99">
        <v>2153.0463747804001</v>
      </c>
      <c r="I8235" s="586">
        <f t="shared" si="210"/>
        <v>1779.3771692400001</v>
      </c>
    </row>
    <row r="8236" spans="2:9" ht="20.100000000000001" customHeight="1" thickTop="1" thickBot="1">
      <c r="B8236" s="188" t="s">
        <v>17156</v>
      </c>
      <c r="C8236" s="369" t="s">
        <v>17181</v>
      </c>
      <c r="D8236" s="354" t="s">
        <v>17182</v>
      </c>
      <c r="E8236" s="387" t="s">
        <v>11</v>
      </c>
      <c r="F8236" s="80">
        <v>4817.366399999999</v>
      </c>
      <c r="G8236" s="99">
        <v>2167.8148799999994</v>
      </c>
      <c r="H8236" s="99">
        <v>5770.7232105599987</v>
      </c>
      <c r="I8236" s="586">
        <f t="shared" si="210"/>
        <v>4769.1927359999991</v>
      </c>
    </row>
    <row r="8237" spans="2:9" ht="20.100000000000001" customHeight="1" thickTop="1" thickBot="1">
      <c r="B8237" s="188" t="s">
        <v>17150</v>
      </c>
      <c r="C8237" s="369" t="s">
        <v>17183</v>
      </c>
      <c r="D8237" s="354" t="s">
        <v>17184</v>
      </c>
      <c r="E8237" s="387" t="s">
        <v>11</v>
      </c>
      <c r="F8237" s="80">
        <v>1033.125</v>
      </c>
      <c r="G8237" s="99">
        <v>464.90625</v>
      </c>
      <c r="H8237" s="99">
        <v>1237.5804375</v>
      </c>
      <c r="I8237" s="586">
        <f t="shared" si="210"/>
        <v>1022.79375</v>
      </c>
    </row>
    <row r="8238" spans="2:9" ht="20.100000000000001" customHeight="1" thickTop="1" thickBot="1">
      <c r="B8238" s="188" t="s">
        <v>17176</v>
      </c>
      <c r="C8238" s="369">
        <v>155032</v>
      </c>
      <c r="D8238" s="354" t="s">
        <v>17185</v>
      </c>
      <c r="E8238" s="387" t="s">
        <v>11</v>
      </c>
      <c r="F8238" s="80">
        <v>3989.7000000000007</v>
      </c>
      <c r="G8238" s="99">
        <v>1795.3650000000005</v>
      </c>
      <c r="H8238" s="99">
        <v>4779.2616300000018</v>
      </c>
      <c r="I8238" s="586">
        <f t="shared" si="210"/>
        <v>3949.8030000000017</v>
      </c>
    </row>
    <row r="8239" spans="2:9" ht="20.100000000000001" customHeight="1" thickTop="1" thickBot="1">
      <c r="B8239" s="188" t="s">
        <v>17176</v>
      </c>
      <c r="C8239" s="369" t="s">
        <v>17186</v>
      </c>
      <c r="D8239" s="354" t="s">
        <v>17187</v>
      </c>
      <c r="E8239" s="387" t="s">
        <v>11</v>
      </c>
      <c r="F8239" s="80">
        <v>3209.5749999999998</v>
      </c>
      <c r="G8239" s="99">
        <v>1444.3087499999999</v>
      </c>
      <c r="H8239" s="99">
        <v>3844.7498924999995</v>
      </c>
      <c r="I8239" s="586">
        <f t="shared" si="210"/>
        <v>3177.4792499999999</v>
      </c>
    </row>
    <row r="8240" spans="2:9" ht="20.100000000000001" customHeight="1" thickTop="1" thickBot="1">
      <c r="B8240" s="188" t="s">
        <v>17188</v>
      </c>
      <c r="C8240" s="369" t="s">
        <v>17189</v>
      </c>
      <c r="D8240" s="354" t="s">
        <v>17190</v>
      </c>
      <c r="E8240" s="387" t="s">
        <v>11</v>
      </c>
      <c r="F8240" s="80">
        <v>3209.5749999999998</v>
      </c>
      <c r="G8240" s="99">
        <v>1444.3087499999999</v>
      </c>
      <c r="H8240" s="99">
        <v>3844.7498924999995</v>
      </c>
      <c r="I8240" s="586">
        <f t="shared" si="210"/>
        <v>3177.4792499999999</v>
      </c>
    </row>
    <row r="8241" spans="2:9" ht="20.100000000000001" customHeight="1" thickTop="1" thickBot="1">
      <c r="B8241" s="188" t="s">
        <v>17191</v>
      </c>
      <c r="C8241" s="369" t="s">
        <v>17192</v>
      </c>
      <c r="D8241" s="354" t="s">
        <v>17193</v>
      </c>
      <c r="E8241" s="387" t="s">
        <v>11</v>
      </c>
      <c r="F8241" s="80">
        <v>2082.7799999999997</v>
      </c>
      <c r="G8241" s="99">
        <v>937.25099999999986</v>
      </c>
      <c r="H8241" s="99">
        <v>2494.9621619999998</v>
      </c>
      <c r="I8241" s="586">
        <f t="shared" si="210"/>
        <v>2061.9521999999997</v>
      </c>
    </row>
    <row r="8242" spans="2:9" ht="20.100000000000001" customHeight="1" thickTop="1" thickBot="1">
      <c r="B8242" s="188" t="s">
        <v>16946</v>
      </c>
      <c r="C8242" s="470" t="s">
        <v>17194</v>
      </c>
      <c r="D8242" s="396" t="s">
        <v>17195</v>
      </c>
      <c r="E8242" s="390" t="s">
        <v>11</v>
      </c>
      <c r="F8242" s="80">
        <v>1502.1532022431336</v>
      </c>
      <c r="G8242" s="99">
        <v>675.96894100941017</v>
      </c>
      <c r="H8242" s="99">
        <v>1799.42932096705</v>
      </c>
      <c r="I8242" s="586">
        <f t="shared" si="210"/>
        <v>1487.1316702207025</v>
      </c>
    </row>
    <row r="8243" spans="2:9" ht="20.100000000000001" customHeight="1" thickTop="1" thickBot="1">
      <c r="B8243" s="188"/>
      <c r="C8243" s="522" t="s">
        <v>17196</v>
      </c>
      <c r="D8243" s="211" t="s">
        <v>17197</v>
      </c>
      <c r="E8243" s="390" t="s">
        <v>11</v>
      </c>
      <c r="F8243" s="80">
        <v>1644.2430743196062</v>
      </c>
      <c r="G8243" s="99">
        <v>739.90938344382278</v>
      </c>
      <c r="H8243" s="99">
        <v>1969.6387787274564</v>
      </c>
      <c r="I8243" s="586">
        <f t="shared" si="210"/>
        <v>1627.8006435764103</v>
      </c>
    </row>
    <row r="8244" spans="2:9" ht="20.100000000000001" customHeight="1" thickTop="1" thickBot="1">
      <c r="B8244" s="188"/>
      <c r="C8244" s="522" t="s">
        <v>17198</v>
      </c>
      <c r="D8244" s="211" t="s">
        <v>17199</v>
      </c>
      <c r="E8244" s="390" t="s">
        <v>11</v>
      </c>
      <c r="F8244" s="80">
        <v>1865.1326778000002</v>
      </c>
      <c r="G8244" s="99">
        <v>839.30970501000013</v>
      </c>
      <c r="H8244" s="99">
        <v>2234.2424347366205</v>
      </c>
      <c r="I8244" s="586">
        <f t="shared" si="210"/>
        <v>1846.4813510220004</v>
      </c>
    </row>
    <row r="8245" spans="2:9" ht="20.100000000000001" customHeight="1" thickTop="1" thickBot="1">
      <c r="B8245" s="188"/>
      <c r="C8245" s="522" t="s">
        <v>17200</v>
      </c>
      <c r="D8245" s="211" t="s">
        <v>17201</v>
      </c>
      <c r="E8245" s="390" t="s">
        <v>11</v>
      </c>
      <c r="F8245" s="80">
        <v>2359.0604616705004</v>
      </c>
      <c r="G8245" s="99">
        <v>1061.5772077517252</v>
      </c>
      <c r="H8245" s="99">
        <v>2825.9185270350927</v>
      </c>
      <c r="I8245" s="586">
        <f t="shared" si="210"/>
        <v>2335.4698570537957</v>
      </c>
    </row>
    <row r="8246" spans="2:9" ht="20.100000000000001" customHeight="1" thickTop="1" thickBot="1">
      <c r="B8246" s="184"/>
      <c r="C8246" s="523" t="s">
        <v>16958</v>
      </c>
      <c r="D8246" s="524" t="s">
        <v>17202</v>
      </c>
      <c r="E8246" s="525" t="s">
        <v>11</v>
      </c>
      <c r="F8246" s="80">
        <v>2872.8533400000001</v>
      </c>
      <c r="G8246" s="99">
        <v>1292.784003</v>
      </c>
      <c r="H8246" s="99">
        <v>3441.3910159860002</v>
      </c>
      <c r="I8246" s="591">
        <f t="shared" si="210"/>
        <v>2844.1248066000003</v>
      </c>
    </row>
    <row r="8247" spans="2:9" ht="20.100000000000001" customHeight="1" thickTop="1" thickBot="1">
      <c r="B8247" s="255"/>
      <c r="C8247" s="249" t="s">
        <v>132</v>
      </c>
      <c r="D8247" s="200"/>
      <c r="E8247" s="201"/>
      <c r="F8247" s="80">
        <v>3998.9021520000001</v>
      </c>
      <c r="G8247" s="99">
        <v>1799.5059684</v>
      </c>
      <c r="H8247" s="99">
        <v>4790.2848878807999</v>
      </c>
      <c r="I8247" s="573"/>
    </row>
    <row r="8248" spans="2:9" ht="20.100000000000001" customHeight="1" thickTop="1" thickBot="1">
      <c r="B8248" s="255"/>
      <c r="C8248" s="249"/>
      <c r="D8248" s="519" t="s">
        <v>17203</v>
      </c>
      <c r="E8248" s="201"/>
      <c r="F8248" s="80">
        <v>1507.0220880000002</v>
      </c>
      <c r="G8248" s="99">
        <v>678.15993960000014</v>
      </c>
      <c r="H8248" s="99">
        <v>1805.2617592152005</v>
      </c>
      <c r="I8248" s="573"/>
    </row>
    <row r="8249" spans="2:9" ht="20.100000000000001" customHeight="1" thickTop="1" thickBot="1">
      <c r="B8249" s="255"/>
      <c r="C8249" s="249" t="s">
        <v>132</v>
      </c>
      <c r="D8249" s="200"/>
      <c r="E8249" s="201"/>
      <c r="F8249" s="80">
        <v>1507.0220880000002</v>
      </c>
      <c r="G8249" s="99">
        <v>678.15993960000014</v>
      </c>
      <c r="H8249" s="99">
        <v>1805.2617592152005</v>
      </c>
      <c r="I8249" s="573"/>
    </row>
    <row r="8250" spans="2:9" ht="20.100000000000001" customHeight="1" thickTop="1" thickBot="1">
      <c r="B8250" s="188" t="s">
        <v>17204</v>
      </c>
      <c r="C8250" s="369">
        <v>245104</v>
      </c>
      <c r="D8250" s="354" t="s">
        <v>17205</v>
      </c>
      <c r="E8250" s="381" t="s">
        <v>11</v>
      </c>
      <c r="F8250" s="80">
        <v>1413.2371921920044</v>
      </c>
      <c r="G8250" s="99">
        <v>635.95673648640195</v>
      </c>
      <c r="H8250" s="99">
        <v>1692.9168325268022</v>
      </c>
      <c r="I8250" s="586">
        <f t="shared" ref="I8250:I8271" si="211">H8250/1.21</f>
        <v>1399.1048202700845</v>
      </c>
    </row>
    <row r="8251" spans="2:9" ht="20.100000000000001" customHeight="1" thickTop="1" thickBot="1">
      <c r="B8251" s="188" t="s">
        <v>17206</v>
      </c>
      <c r="C8251" s="369" t="s">
        <v>17207</v>
      </c>
      <c r="D8251" s="354" t="s">
        <v>17208</v>
      </c>
      <c r="E8251" s="381" t="s">
        <v>11</v>
      </c>
      <c r="F8251" s="80">
        <v>975.06733823516163</v>
      </c>
      <c r="G8251" s="99">
        <v>438.78030220582275</v>
      </c>
      <c r="H8251" s="99">
        <v>1168.0331644719004</v>
      </c>
      <c r="I8251" s="586">
        <f t="shared" si="211"/>
        <v>965.31666485281028</v>
      </c>
    </row>
    <row r="8252" spans="2:9" ht="20.100000000000001" customHeight="1" thickTop="1" thickBot="1">
      <c r="B8252" s="188" t="s">
        <v>17204</v>
      </c>
      <c r="C8252" s="369" t="s">
        <v>17209</v>
      </c>
      <c r="D8252" s="354" t="s">
        <v>17210</v>
      </c>
      <c r="E8252" s="381" t="s">
        <v>11</v>
      </c>
      <c r="F8252" s="80">
        <v>1096.3980523702105</v>
      </c>
      <c r="G8252" s="99">
        <v>493.37912356659473</v>
      </c>
      <c r="H8252" s="99">
        <v>1313.3752269342751</v>
      </c>
      <c r="I8252" s="586">
        <f t="shared" si="211"/>
        <v>1085.4340718465085</v>
      </c>
    </row>
    <row r="8253" spans="2:9" ht="20.100000000000001" customHeight="1" thickTop="1" thickBot="1">
      <c r="B8253" s="188" t="s">
        <v>17211</v>
      </c>
      <c r="C8253" s="369">
        <v>7700866039</v>
      </c>
      <c r="D8253" s="354" t="s">
        <v>17212</v>
      </c>
      <c r="E8253" s="381" t="s">
        <v>11</v>
      </c>
      <c r="F8253" s="80">
        <v>992.88582766483978</v>
      </c>
      <c r="G8253" s="99">
        <v>446.79862244917791</v>
      </c>
      <c r="H8253" s="99">
        <v>1189.3779329597116</v>
      </c>
      <c r="I8253" s="586">
        <f t="shared" si="211"/>
        <v>982.95696938819151</v>
      </c>
    </row>
    <row r="8254" spans="2:9" ht="20.100000000000001" customHeight="1" thickTop="1" thickBot="1">
      <c r="B8254" s="188" t="s">
        <v>17213</v>
      </c>
      <c r="C8254" s="369" t="s">
        <v>17214</v>
      </c>
      <c r="D8254" s="354" t="s">
        <v>17215</v>
      </c>
      <c r="E8254" s="381" t="s">
        <v>11</v>
      </c>
      <c r="F8254" s="80">
        <v>1960.5097584566215</v>
      </c>
      <c r="G8254" s="99">
        <v>882.22939130547968</v>
      </c>
      <c r="H8254" s="99">
        <v>2348.4946396551873</v>
      </c>
      <c r="I8254" s="586">
        <f t="shared" si="211"/>
        <v>1940.9046608720557</v>
      </c>
    </row>
    <row r="8255" spans="2:9" ht="20.100000000000001" customHeight="1" thickTop="1" thickBot="1">
      <c r="B8255" s="188" t="s">
        <v>17206</v>
      </c>
      <c r="C8255" s="369" t="s">
        <v>17216</v>
      </c>
      <c r="D8255" s="354" t="s">
        <v>17217</v>
      </c>
      <c r="E8255" s="381" t="s">
        <v>11</v>
      </c>
      <c r="F8255" s="80">
        <v>3409.2455950814988</v>
      </c>
      <c r="G8255" s="99">
        <v>1534.1605177866745</v>
      </c>
      <c r="H8255" s="99">
        <v>4083.9352983481281</v>
      </c>
      <c r="I8255" s="586">
        <f t="shared" si="211"/>
        <v>3375.1531391306844</v>
      </c>
    </row>
    <row r="8256" spans="2:9" ht="20.100000000000001" customHeight="1" thickTop="1" thickBot="1">
      <c r="B8256" s="188" t="s">
        <v>17218</v>
      </c>
      <c r="C8256" s="369" t="s">
        <v>17219</v>
      </c>
      <c r="D8256" s="354" t="s">
        <v>17220</v>
      </c>
      <c r="E8256" s="381" t="s">
        <v>11</v>
      </c>
      <c r="F8256" s="80">
        <v>91.15</v>
      </c>
      <c r="G8256" s="99">
        <v>41.017500000000005</v>
      </c>
      <c r="H8256" s="99">
        <v>109.18858500000002</v>
      </c>
      <c r="I8256" s="586">
        <f t="shared" si="211"/>
        <v>90.238500000000016</v>
      </c>
    </row>
    <row r="8257" spans="2:9" ht="20.100000000000001" customHeight="1" thickTop="1" thickBot="1">
      <c r="B8257" s="188" t="s">
        <v>17221</v>
      </c>
      <c r="C8257" s="369">
        <v>60705409010</v>
      </c>
      <c r="D8257" s="354" t="s">
        <v>17222</v>
      </c>
      <c r="E8257" s="381" t="s">
        <v>11</v>
      </c>
      <c r="F8257" s="7"/>
      <c r="G8257" s="7"/>
      <c r="H8257" s="7"/>
      <c r="I8257" s="586">
        <f t="shared" si="211"/>
        <v>0</v>
      </c>
    </row>
    <row r="8258" spans="2:9" ht="20.100000000000001" customHeight="1" thickTop="1" thickBot="1">
      <c r="B8258" s="188" t="s">
        <v>17223</v>
      </c>
      <c r="C8258" s="369">
        <v>60708149010</v>
      </c>
      <c r="D8258" s="354" t="s">
        <v>17224</v>
      </c>
      <c r="E8258" s="381" t="s">
        <v>11</v>
      </c>
      <c r="F8258" s="7"/>
      <c r="G8258" s="7"/>
      <c r="H8258" s="7"/>
      <c r="I8258" s="586">
        <f t="shared" si="211"/>
        <v>0</v>
      </c>
    </row>
    <row r="8259" spans="2:9" ht="20.100000000000001" customHeight="1" thickTop="1" thickBot="1">
      <c r="B8259" s="188" t="s">
        <v>17204</v>
      </c>
      <c r="C8259" s="369" t="s">
        <v>17225</v>
      </c>
      <c r="D8259" s="354" t="s">
        <v>17226</v>
      </c>
      <c r="E8259" s="381" t="s">
        <v>11</v>
      </c>
      <c r="F8259" s="7"/>
      <c r="G8259" s="7"/>
      <c r="H8259" s="7"/>
      <c r="I8259" s="586">
        <f t="shared" si="211"/>
        <v>0</v>
      </c>
    </row>
    <row r="8260" spans="2:9" ht="20.100000000000001" customHeight="1" thickTop="1" thickBot="1">
      <c r="B8260" s="188" t="s">
        <v>17223</v>
      </c>
      <c r="C8260" s="369" t="s">
        <v>17227</v>
      </c>
      <c r="D8260" s="354" t="s">
        <v>17228</v>
      </c>
      <c r="E8260" s="381" t="s">
        <v>11</v>
      </c>
      <c r="F8260" s="80">
        <v>2642.9087999999997</v>
      </c>
      <c r="G8260" s="107">
        <v>1189.3089599999998</v>
      </c>
      <c r="H8260" s="99">
        <v>3165.9404515199999</v>
      </c>
      <c r="I8260" s="586">
        <f t="shared" si="211"/>
        <v>2616.4797119999998</v>
      </c>
    </row>
    <row r="8261" spans="2:9" ht="20.100000000000001" customHeight="1" thickTop="1" thickBot="1">
      <c r="B8261" s="188" t="s">
        <v>17218</v>
      </c>
      <c r="C8261" s="369" t="s">
        <v>17229</v>
      </c>
      <c r="D8261" s="354" t="s">
        <v>17230</v>
      </c>
      <c r="E8261" s="381" t="s">
        <v>11</v>
      </c>
      <c r="F8261" s="80">
        <v>5992.1315999999997</v>
      </c>
      <c r="G8261" s="107">
        <v>2696.4592199999997</v>
      </c>
      <c r="H8261" s="99">
        <v>7177.9744436399997</v>
      </c>
      <c r="I8261" s="586">
        <f t="shared" si="211"/>
        <v>5932.2102839999998</v>
      </c>
    </row>
    <row r="8262" spans="2:9" ht="20.100000000000001" customHeight="1" thickTop="1" thickBot="1">
      <c r="B8262" s="188" t="s">
        <v>17231</v>
      </c>
      <c r="C8262" s="369" t="s">
        <v>17232</v>
      </c>
      <c r="D8262" s="354" t="s">
        <v>17233</v>
      </c>
      <c r="E8262" s="381" t="s">
        <v>11</v>
      </c>
      <c r="F8262" s="80">
        <v>2001.3167999999998</v>
      </c>
      <c r="G8262" s="107">
        <v>900.59255999999993</v>
      </c>
      <c r="H8262" s="99">
        <v>2397.3773947200002</v>
      </c>
      <c r="I8262" s="586">
        <f t="shared" si="211"/>
        <v>1981.3036320000003</v>
      </c>
    </row>
    <row r="8263" spans="2:9" ht="20.100000000000001" customHeight="1" thickTop="1" thickBot="1">
      <c r="B8263" s="188" t="s">
        <v>17234</v>
      </c>
      <c r="C8263" s="369" t="s">
        <v>17235</v>
      </c>
      <c r="D8263" s="354" t="s">
        <v>17236</v>
      </c>
      <c r="E8263" s="381" t="s">
        <v>11</v>
      </c>
      <c r="F8263" s="80">
        <v>1756.1236000000001</v>
      </c>
      <c r="G8263" s="107">
        <v>790.25562000000002</v>
      </c>
      <c r="H8263" s="99">
        <v>2103.66046044</v>
      </c>
      <c r="I8263" s="586">
        <f t="shared" si="211"/>
        <v>1738.5623640000001</v>
      </c>
    </row>
    <row r="8264" spans="2:9" ht="20.100000000000001" customHeight="1" thickTop="1" thickBot="1">
      <c r="B8264" s="188" t="s">
        <v>17237</v>
      </c>
      <c r="C8264" s="369" t="s">
        <v>17238</v>
      </c>
      <c r="D8264" s="354" t="s">
        <v>17239</v>
      </c>
      <c r="E8264" s="381" t="s">
        <v>11</v>
      </c>
      <c r="F8264" s="80">
        <v>1948.4136000000001</v>
      </c>
      <c r="G8264" s="107">
        <v>876.7861200000001</v>
      </c>
      <c r="H8264" s="99">
        <v>2334.0046514400001</v>
      </c>
      <c r="I8264" s="586">
        <f t="shared" si="211"/>
        <v>1928.9294640000001</v>
      </c>
    </row>
    <row r="8265" spans="2:9" ht="20.100000000000001" customHeight="1" thickTop="1" thickBot="1">
      <c r="B8265" s="188" t="s">
        <v>17204</v>
      </c>
      <c r="C8265" s="369" t="s">
        <v>17240</v>
      </c>
      <c r="D8265" s="354" t="s">
        <v>17241</v>
      </c>
      <c r="E8265" s="381" t="s">
        <v>11</v>
      </c>
      <c r="F8265" s="80">
        <v>2389.0860000000002</v>
      </c>
      <c r="G8265" s="107">
        <v>1075.0887000000002</v>
      </c>
      <c r="H8265" s="99">
        <v>2861.886119400001</v>
      </c>
      <c r="I8265" s="586">
        <f t="shared" si="211"/>
        <v>2365.1951400000007</v>
      </c>
    </row>
    <row r="8266" spans="2:9" ht="20.100000000000001" customHeight="1" thickTop="1" thickBot="1">
      <c r="B8266" s="188" t="s">
        <v>17242</v>
      </c>
      <c r="C8266" s="369" t="s">
        <v>17243</v>
      </c>
      <c r="D8266" s="354" t="s">
        <v>17244</v>
      </c>
      <c r="E8266" s="381" t="s">
        <v>11</v>
      </c>
      <c r="F8266" s="80">
        <v>1975.4279999999997</v>
      </c>
      <c r="G8266" s="107">
        <v>888.94259999999986</v>
      </c>
      <c r="H8266" s="99">
        <v>2366.3652011999998</v>
      </c>
      <c r="I8266" s="586">
        <f t="shared" si="211"/>
        <v>1955.6737199999998</v>
      </c>
    </row>
    <row r="8267" spans="2:9" ht="20.100000000000001" customHeight="1" thickTop="1" thickBot="1">
      <c r="B8267" s="188" t="s">
        <v>17245</v>
      </c>
      <c r="C8267" s="369" t="s">
        <v>17246</v>
      </c>
      <c r="D8267" s="354" t="s">
        <v>17247</v>
      </c>
      <c r="E8267" s="381" t="s">
        <v>11</v>
      </c>
      <c r="F8267" s="80">
        <v>2279.4337999999998</v>
      </c>
      <c r="G8267" s="107">
        <v>1025.74521</v>
      </c>
      <c r="H8267" s="99">
        <v>2730.53374902</v>
      </c>
      <c r="I8267" s="586">
        <f t="shared" si="211"/>
        <v>2256.6394620000001</v>
      </c>
    </row>
    <row r="8268" spans="2:9" ht="20.100000000000001" customHeight="1" thickTop="1" thickBot="1">
      <c r="B8268" s="188" t="s">
        <v>17248</v>
      </c>
      <c r="C8268" s="369" t="s">
        <v>17249</v>
      </c>
      <c r="D8268" s="354" t="s">
        <v>17250</v>
      </c>
      <c r="E8268" s="381" t="s">
        <v>11</v>
      </c>
      <c r="F8268" s="80">
        <v>2179.1615999999999</v>
      </c>
      <c r="G8268" s="107">
        <v>980.62271999999996</v>
      </c>
      <c r="H8268" s="99">
        <v>2610.4176806399996</v>
      </c>
      <c r="I8268" s="586">
        <f t="shared" si="211"/>
        <v>2157.3699839999999</v>
      </c>
    </row>
    <row r="8269" spans="2:9" ht="20.100000000000001" customHeight="1" thickTop="1" thickBot="1">
      <c r="B8269" s="188" t="s">
        <v>17251</v>
      </c>
      <c r="C8269" s="369" t="s">
        <v>17252</v>
      </c>
      <c r="D8269" s="354" t="s">
        <v>17253</v>
      </c>
      <c r="E8269" s="381" t="s">
        <v>11</v>
      </c>
      <c r="F8269" s="80">
        <v>2179.1615999999999</v>
      </c>
      <c r="G8269" s="107">
        <v>980.62271999999996</v>
      </c>
      <c r="H8269" s="99">
        <v>2610.4176806399996</v>
      </c>
      <c r="I8269" s="586">
        <f t="shared" si="211"/>
        <v>2157.3699839999999</v>
      </c>
    </row>
    <row r="8270" spans="2:9" ht="20.100000000000001" customHeight="1" thickTop="1" thickBot="1">
      <c r="B8270" s="188" t="s">
        <v>17206</v>
      </c>
      <c r="C8270" s="369" t="s">
        <v>17254</v>
      </c>
      <c r="D8270" s="354" t="s">
        <v>17255</v>
      </c>
      <c r="E8270" s="381" t="s">
        <v>11</v>
      </c>
      <c r="F8270" s="80">
        <v>2056.6587999999997</v>
      </c>
      <c r="G8270" s="107">
        <v>925.49645999999984</v>
      </c>
      <c r="H8270" s="99">
        <v>2463.6715765199997</v>
      </c>
      <c r="I8270" s="586">
        <f t="shared" si="211"/>
        <v>2036.0922119999998</v>
      </c>
    </row>
    <row r="8271" spans="2:9" ht="20.100000000000001" customHeight="1" thickTop="1" thickBot="1">
      <c r="B8271" s="188"/>
      <c r="C8271" s="369" t="s">
        <v>17256</v>
      </c>
      <c r="D8271" s="354" t="s">
        <v>17257</v>
      </c>
      <c r="E8271" s="381" t="s">
        <v>11</v>
      </c>
      <c r="F8271" s="80">
        <v>3021.1104</v>
      </c>
      <c r="G8271" s="107">
        <v>1359.4996800000001</v>
      </c>
      <c r="H8271" s="99">
        <v>3618.9881481600005</v>
      </c>
      <c r="I8271" s="586">
        <f t="shared" si="211"/>
        <v>2990.8992960000005</v>
      </c>
    </row>
    <row r="8272" spans="2:9" ht="20.100000000000001" customHeight="1" thickTop="1" thickBot="1">
      <c r="B8272" s="255"/>
      <c r="C8272" s="249" t="s">
        <v>132</v>
      </c>
      <c r="D8272" s="200"/>
      <c r="E8272" s="201"/>
      <c r="F8272" s="80">
        <v>2022.3279999999997</v>
      </c>
      <c r="G8272" s="107">
        <v>910.04759999999987</v>
      </c>
      <c r="H8272" s="99">
        <v>2422.5467111999997</v>
      </c>
      <c r="I8272" s="573"/>
    </row>
    <row r="8273" spans="2:9" ht="20.100000000000001" customHeight="1" thickTop="1" thickBot="1">
      <c r="B8273" s="255"/>
      <c r="C8273" s="249"/>
      <c r="D8273" s="519" t="s">
        <v>681</v>
      </c>
      <c r="E8273" s="201"/>
      <c r="F8273" s="80">
        <v>6128.8919999999998</v>
      </c>
      <c r="G8273" s="107">
        <v>2758.0014000000001</v>
      </c>
      <c r="H8273" s="99">
        <v>7341.7997268000008</v>
      </c>
      <c r="I8273" s="573"/>
    </row>
    <row r="8274" spans="2:9" ht="20.100000000000001" customHeight="1" thickTop="1" thickBot="1">
      <c r="B8274" s="255"/>
      <c r="C8274" s="249" t="s">
        <v>132</v>
      </c>
      <c r="D8274" s="200"/>
      <c r="E8274" s="201"/>
      <c r="F8274" s="80">
        <v>3702.0984000000003</v>
      </c>
      <c r="G8274" s="107">
        <v>1665.9442800000002</v>
      </c>
      <c r="H8274" s="99">
        <v>4434.7436733600007</v>
      </c>
      <c r="I8274" s="573"/>
    </row>
    <row r="8275" spans="2:9" ht="20.100000000000001" customHeight="1" thickTop="1" thickBot="1">
      <c r="B8275" s="188" t="s">
        <v>17258</v>
      </c>
      <c r="C8275" s="369" t="s">
        <v>17259</v>
      </c>
      <c r="D8275" s="354" t="s">
        <v>17260</v>
      </c>
      <c r="E8275" s="387" t="s">
        <v>11</v>
      </c>
      <c r="F8275" s="80">
        <v>1671.5160000000001</v>
      </c>
      <c r="G8275" s="107">
        <v>752.18220000000008</v>
      </c>
      <c r="H8275" s="99">
        <v>2002.3090164000002</v>
      </c>
      <c r="I8275" s="586">
        <f t="shared" ref="I8275:I8308" si="212">H8275/1.21</f>
        <v>1654.8008400000003</v>
      </c>
    </row>
    <row r="8276" spans="2:9" ht="20.100000000000001" customHeight="1" thickTop="1" thickBot="1">
      <c r="B8276" s="188" t="s">
        <v>17261</v>
      </c>
      <c r="C8276" s="369" t="s">
        <v>17262</v>
      </c>
      <c r="D8276" s="354" t="s">
        <v>17263</v>
      </c>
      <c r="E8276" s="387" t="s">
        <v>11</v>
      </c>
      <c r="F8276" s="80">
        <v>1895.8191520000003</v>
      </c>
      <c r="G8276" s="107">
        <v>853.11861840000017</v>
      </c>
      <c r="H8276" s="99">
        <v>2271.0017621808006</v>
      </c>
      <c r="I8276" s="586">
        <f t="shared" si="212"/>
        <v>1876.8609604800006</v>
      </c>
    </row>
    <row r="8277" spans="2:9" ht="20.100000000000001" customHeight="1" thickTop="1" thickBot="1">
      <c r="B8277" s="188" t="s">
        <v>17264</v>
      </c>
      <c r="C8277" s="369" t="s">
        <v>17265</v>
      </c>
      <c r="D8277" s="354" t="s">
        <v>17266</v>
      </c>
      <c r="E8277" s="387" t="s">
        <v>11</v>
      </c>
      <c r="F8277" s="80">
        <v>2944.5305399999997</v>
      </c>
      <c r="G8277" s="107">
        <v>1325.0387429999998</v>
      </c>
      <c r="H8277" s="99">
        <v>3527.2531338659996</v>
      </c>
      <c r="I8277" s="586">
        <f t="shared" si="212"/>
        <v>2915.0852345999997</v>
      </c>
    </row>
    <row r="8278" spans="2:9" ht="20.100000000000001" customHeight="1" thickTop="1" thickBot="1">
      <c r="B8278" s="188" t="s">
        <v>17267</v>
      </c>
      <c r="C8278" s="369" t="s">
        <v>17268</v>
      </c>
      <c r="D8278" s="354" t="s">
        <v>17269</v>
      </c>
      <c r="E8278" s="387" t="s">
        <v>11</v>
      </c>
      <c r="F8278" s="80">
        <v>2624.351604</v>
      </c>
      <c r="G8278" s="107">
        <v>1180.9582218</v>
      </c>
      <c r="H8278" s="99">
        <v>3143.7107864316004</v>
      </c>
      <c r="I8278" s="586">
        <f t="shared" si="212"/>
        <v>2598.1080879600004</v>
      </c>
    </row>
    <row r="8279" spans="2:9" ht="20.100000000000001" customHeight="1" thickTop="1" thickBot="1">
      <c r="B8279" s="188" t="s">
        <v>17270</v>
      </c>
      <c r="C8279" s="369" t="s">
        <v>17271</v>
      </c>
      <c r="D8279" s="354" t="s">
        <v>17272</v>
      </c>
      <c r="E8279" s="387" t="s">
        <v>11</v>
      </c>
      <c r="F8279" s="80">
        <v>4209.2591520000005</v>
      </c>
      <c r="G8279" s="107">
        <v>1894.1666184000003</v>
      </c>
      <c r="H8279" s="99">
        <v>5042.2715381808011</v>
      </c>
      <c r="I8279" s="586">
        <f t="shared" si="212"/>
        <v>4167.166560480001</v>
      </c>
    </row>
    <row r="8280" spans="2:9" ht="20.100000000000001" customHeight="1" thickTop="1" thickBot="1">
      <c r="B8280" s="188" t="s">
        <v>17273</v>
      </c>
      <c r="C8280" s="369" t="s">
        <v>17274</v>
      </c>
      <c r="D8280" s="354" t="s">
        <v>17275</v>
      </c>
      <c r="E8280" s="387" t="s">
        <v>11</v>
      </c>
      <c r="F8280" s="80">
        <v>2434.4693520000001</v>
      </c>
      <c r="G8280" s="107">
        <v>1095.5112084</v>
      </c>
      <c r="H8280" s="99">
        <v>2916.2508367608002</v>
      </c>
      <c r="I8280" s="586">
        <f t="shared" si="212"/>
        <v>2410.1246584800001</v>
      </c>
    </row>
    <row r="8281" spans="2:9" ht="20.100000000000001" customHeight="1" thickTop="1" thickBot="1">
      <c r="B8281" s="188" t="s">
        <v>17276</v>
      </c>
      <c r="C8281" s="369" t="s">
        <v>17277</v>
      </c>
      <c r="D8281" s="424" t="s">
        <v>17278</v>
      </c>
      <c r="E8281" s="390" t="s">
        <v>11</v>
      </c>
      <c r="F8281" s="80">
        <v>2765.6180160000004</v>
      </c>
      <c r="G8281" s="107">
        <v>1244.5281072000002</v>
      </c>
      <c r="H8281" s="99">
        <v>3312.9338213664009</v>
      </c>
      <c r="I8281" s="586">
        <f t="shared" si="212"/>
        <v>2737.9618358400007</v>
      </c>
    </row>
    <row r="8282" spans="2:9" ht="20.100000000000001" customHeight="1" thickTop="1" thickBot="1">
      <c r="B8282" s="188" t="s">
        <v>17279</v>
      </c>
      <c r="C8282" s="369" t="s">
        <v>17280</v>
      </c>
      <c r="D8282" s="354" t="s">
        <v>17281</v>
      </c>
      <c r="E8282" s="387" t="s">
        <v>11</v>
      </c>
      <c r="F8282" s="80">
        <v>2765.6180160000004</v>
      </c>
      <c r="G8282" s="107">
        <v>1244.5281072000002</v>
      </c>
      <c r="H8282" s="99">
        <v>3312.9338213664009</v>
      </c>
      <c r="I8282" s="586">
        <f t="shared" si="212"/>
        <v>2737.9618358400007</v>
      </c>
    </row>
    <row r="8283" spans="2:9" ht="20.100000000000001" customHeight="1" thickTop="1" thickBot="1">
      <c r="B8283" s="188" t="s">
        <v>17282</v>
      </c>
      <c r="C8283" s="369" t="s">
        <v>17283</v>
      </c>
      <c r="D8283" s="354" t="s">
        <v>17284</v>
      </c>
      <c r="E8283" s="387" t="s">
        <v>11</v>
      </c>
      <c r="F8283" s="80">
        <v>2343.0341760000001</v>
      </c>
      <c r="G8283" s="107">
        <v>1054.3653792</v>
      </c>
      <c r="H8283" s="99">
        <v>2806.7206394304003</v>
      </c>
      <c r="I8283" s="586">
        <f t="shared" si="212"/>
        <v>2319.6038342400002</v>
      </c>
    </row>
    <row r="8284" spans="2:9" ht="20.100000000000001" customHeight="1" thickTop="1" thickBot="1">
      <c r="B8284" s="188" t="s">
        <v>17285</v>
      </c>
      <c r="C8284" s="369" t="s">
        <v>17286</v>
      </c>
      <c r="D8284" s="354" t="s">
        <v>17287</v>
      </c>
      <c r="E8284" s="387" t="s">
        <v>11</v>
      </c>
      <c r="F8284" s="80">
        <v>3399.6495960000007</v>
      </c>
      <c r="G8284" s="107">
        <v>1529.8423182000004</v>
      </c>
      <c r="H8284" s="99">
        <v>4072.440251048401</v>
      </c>
      <c r="I8284" s="586">
        <f t="shared" si="212"/>
        <v>3365.6531000400009</v>
      </c>
    </row>
    <row r="8285" spans="2:9" ht="20.100000000000001" customHeight="1" thickTop="1" thickBot="1">
      <c r="B8285" s="188" t="s">
        <v>17288</v>
      </c>
      <c r="C8285" s="369" t="s">
        <v>17289</v>
      </c>
      <c r="D8285" s="354" t="s">
        <v>17290</v>
      </c>
      <c r="E8285" s="387" t="s">
        <v>11</v>
      </c>
      <c r="F8285" s="80">
        <v>3399.6495960000007</v>
      </c>
      <c r="G8285" s="107">
        <v>1529.8423182000004</v>
      </c>
      <c r="H8285" s="99">
        <v>4072.440251048401</v>
      </c>
      <c r="I8285" s="586">
        <f t="shared" si="212"/>
        <v>3365.6531000400009</v>
      </c>
    </row>
    <row r="8286" spans="2:9" ht="20.100000000000001" customHeight="1" thickTop="1" thickBot="1">
      <c r="B8286" s="188" t="s">
        <v>17291</v>
      </c>
      <c r="C8286" s="369" t="s">
        <v>17292</v>
      </c>
      <c r="D8286" s="354" t="s">
        <v>17293</v>
      </c>
      <c r="E8286" s="387" t="s">
        <v>11</v>
      </c>
      <c r="F8286" s="80">
        <v>4785.2924016433526</v>
      </c>
      <c r="G8286" s="107">
        <v>2153.3815807395085</v>
      </c>
      <c r="H8286" s="99">
        <v>5732.3017679285722</v>
      </c>
      <c r="I8286" s="586">
        <f t="shared" si="212"/>
        <v>4737.4394776269191</v>
      </c>
    </row>
    <row r="8287" spans="2:9" ht="20.100000000000001" customHeight="1" thickTop="1" thickBot="1">
      <c r="B8287" s="188" t="s">
        <v>17294</v>
      </c>
      <c r="C8287" s="369" t="s">
        <v>17295</v>
      </c>
      <c r="D8287" s="354" t="s">
        <v>17296</v>
      </c>
      <c r="E8287" s="387" t="s">
        <v>11</v>
      </c>
      <c r="F8287" s="80">
        <v>1461.4131080574309</v>
      </c>
      <c r="G8287" s="107">
        <v>657.63589862584388</v>
      </c>
      <c r="H8287" s="99">
        <v>1750.6267621419966</v>
      </c>
      <c r="I8287" s="586">
        <f t="shared" si="212"/>
        <v>1446.7989769768567</v>
      </c>
    </row>
    <row r="8288" spans="2:9" ht="20.100000000000001" customHeight="1" thickTop="1" thickBot="1">
      <c r="B8288" s="188" t="s">
        <v>17297</v>
      </c>
      <c r="C8288" s="369" t="s">
        <v>17298</v>
      </c>
      <c r="D8288" s="354" t="s">
        <v>17299</v>
      </c>
      <c r="E8288" s="387" t="s">
        <v>11</v>
      </c>
      <c r="F8288" s="80">
        <v>1005.7959832006944</v>
      </c>
      <c r="G8288" s="107">
        <v>452.60819244031251</v>
      </c>
      <c r="H8288" s="99">
        <v>1204.843008276112</v>
      </c>
      <c r="I8288" s="586">
        <f t="shared" si="212"/>
        <v>995.73802336868755</v>
      </c>
    </row>
    <row r="8289" spans="2:9" ht="20.100000000000001" customHeight="1" thickTop="1" thickBot="1">
      <c r="B8289" s="188" t="s">
        <v>17285</v>
      </c>
      <c r="C8289" s="369" t="s">
        <v>17300</v>
      </c>
      <c r="D8289" s="354" t="s">
        <v>17301</v>
      </c>
      <c r="E8289" s="387" t="s">
        <v>11</v>
      </c>
      <c r="F8289" s="80">
        <v>2623.6297921624882</v>
      </c>
      <c r="G8289" s="107">
        <v>1180.6334064731197</v>
      </c>
      <c r="H8289" s="99">
        <v>3142.846128031445</v>
      </c>
      <c r="I8289" s="586">
        <f t="shared" si="212"/>
        <v>2597.3934942408637</v>
      </c>
    </row>
    <row r="8290" spans="2:9" ht="20.100000000000001" customHeight="1" thickTop="1" thickBot="1">
      <c r="B8290" s="188" t="s">
        <v>16946</v>
      </c>
      <c r="C8290" s="369" t="s">
        <v>17302</v>
      </c>
      <c r="D8290" s="354" t="s">
        <v>17303</v>
      </c>
      <c r="E8290" s="387" t="s">
        <v>11</v>
      </c>
      <c r="F8290" s="80">
        <v>1808.4116910990879</v>
      </c>
      <c r="G8290" s="107">
        <v>813.78526099458952</v>
      </c>
      <c r="H8290" s="99">
        <v>2166.2963647675974</v>
      </c>
      <c r="I8290" s="586">
        <f t="shared" si="212"/>
        <v>1790.3275741880971</v>
      </c>
    </row>
    <row r="8291" spans="2:9" ht="20.100000000000001" customHeight="1" thickTop="1" thickBot="1">
      <c r="B8291" s="188" t="s">
        <v>17304</v>
      </c>
      <c r="C8291" s="369" t="s">
        <v>17305</v>
      </c>
      <c r="D8291" s="354" t="s">
        <v>17306</v>
      </c>
      <c r="E8291" s="387" t="s">
        <v>11</v>
      </c>
      <c r="F8291" s="80">
        <v>1968.1676477172109</v>
      </c>
      <c r="G8291" s="107">
        <v>885.67544147274498</v>
      </c>
      <c r="H8291" s="99">
        <v>2357.6680252004471</v>
      </c>
      <c r="I8291" s="586">
        <f t="shared" si="212"/>
        <v>1948.4859712400389</v>
      </c>
    </row>
    <row r="8292" spans="2:9" ht="20.100000000000001" customHeight="1" thickTop="1" thickBot="1">
      <c r="B8292" s="188" t="s">
        <v>17264</v>
      </c>
      <c r="C8292" s="369" t="s">
        <v>17307</v>
      </c>
      <c r="D8292" s="354" t="s">
        <v>17308</v>
      </c>
      <c r="E8292" s="387" t="s">
        <v>11</v>
      </c>
      <c r="F8292" s="80">
        <v>230.44201787020413</v>
      </c>
      <c r="G8292" s="107">
        <v>103.69890804159186</v>
      </c>
      <c r="H8292" s="99">
        <v>276.04649320671757</v>
      </c>
      <c r="I8292" s="586">
        <f t="shared" si="212"/>
        <v>228.13759769150212</v>
      </c>
    </row>
    <row r="8293" spans="2:9" ht="20.100000000000001" customHeight="1" thickTop="1" thickBot="1">
      <c r="B8293" s="188" t="s">
        <v>17267</v>
      </c>
      <c r="C8293" s="369" t="s">
        <v>17309</v>
      </c>
      <c r="D8293" s="354" t="s">
        <v>17310</v>
      </c>
      <c r="E8293" s="387" t="s">
        <v>11</v>
      </c>
      <c r="F8293" s="178">
        <v>4556.83536</v>
      </c>
      <c r="G8293" s="107">
        <v>2050.5759120000002</v>
      </c>
      <c r="H8293" s="99">
        <v>5458.6330777440016</v>
      </c>
      <c r="I8293" s="586">
        <f t="shared" si="212"/>
        <v>4511.2670064000013</v>
      </c>
    </row>
    <row r="8294" spans="2:9" ht="20.100000000000001" customHeight="1" thickTop="1" thickBot="1">
      <c r="B8294" s="188" t="s">
        <v>17258</v>
      </c>
      <c r="C8294" s="369" t="s">
        <v>17311</v>
      </c>
      <c r="D8294" s="354" t="s">
        <v>17312</v>
      </c>
      <c r="E8294" s="387" t="s">
        <v>11</v>
      </c>
      <c r="F8294" s="14"/>
      <c r="G8294" s="7"/>
      <c r="H8294" s="7"/>
      <c r="I8294" s="586">
        <f t="shared" si="212"/>
        <v>0</v>
      </c>
    </row>
    <row r="8295" spans="2:9" ht="20.100000000000001" customHeight="1" thickTop="1" thickBot="1">
      <c r="B8295" s="188" t="s">
        <v>17276</v>
      </c>
      <c r="C8295" s="369" t="s">
        <v>17313</v>
      </c>
      <c r="D8295" s="354" t="s">
        <v>17314</v>
      </c>
      <c r="E8295" s="387" t="s">
        <v>11</v>
      </c>
      <c r="F8295" s="7"/>
      <c r="G8295" s="7"/>
      <c r="H8295" s="7"/>
      <c r="I8295" s="586">
        <f t="shared" si="212"/>
        <v>0</v>
      </c>
    </row>
    <row r="8296" spans="2:9" ht="20.100000000000001" customHeight="1" thickTop="1" thickBot="1">
      <c r="B8296" s="188" t="s">
        <v>17273</v>
      </c>
      <c r="C8296" s="369" t="s">
        <v>17315</v>
      </c>
      <c r="D8296" s="354" t="s">
        <v>17316</v>
      </c>
      <c r="E8296" s="387" t="s">
        <v>11</v>
      </c>
      <c r="F8296" s="7"/>
      <c r="G8296" s="7"/>
      <c r="H8296" s="7"/>
      <c r="I8296" s="586">
        <f t="shared" si="212"/>
        <v>0</v>
      </c>
    </row>
    <row r="8297" spans="2:9" ht="20.100000000000001" customHeight="1" thickTop="1" thickBot="1">
      <c r="B8297" s="188" t="s">
        <v>17279</v>
      </c>
      <c r="C8297" s="369" t="s">
        <v>17317</v>
      </c>
      <c r="D8297" s="354" t="s">
        <v>17318</v>
      </c>
      <c r="E8297" s="387" t="s">
        <v>11</v>
      </c>
      <c r="F8297" s="80">
        <v>1784.0759999999998</v>
      </c>
      <c r="G8297" s="107">
        <v>802.8341999999999</v>
      </c>
      <c r="H8297" s="99">
        <v>2137.1446403999998</v>
      </c>
      <c r="I8297" s="586">
        <f t="shared" si="212"/>
        <v>1766.23524</v>
      </c>
    </row>
    <row r="8298" spans="2:9" ht="20.100000000000001" customHeight="1" thickTop="1" thickBot="1">
      <c r="B8298" s="188" t="s">
        <v>17270</v>
      </c>
      <c r="C8298" s="369" t="s">
        <v>17319</v>
      </c>
      <c r="D8298" s="354" t="s">
        <v>17320</v>
      </c>
      <c r="E8298" s="387" t="s">
        <v>11</v>
      </c>
      <c r="F8298" s="80">
        <v>1495.4038755135484</v>
      </c>
      <c r="G8298" s="107">
        <v>672.93174398109682</v>
      </c>
      <c r="H8298" s="99">
        <v>1791.3443024776798</v>
      </c>
      <c r="I8298" s="586">
        <f t="shared" si="212"/>
        <v>1480.4498367584131</v>
      </c>
    </row>
    <row r="8299" spans="2:9" ht="20.100000000000001" customHeight="1" thickTop="1" thickBot="1">
      <c r="B8299" s="188" t="s">
        <v>17321</v>
      </c>
      <c r="C8299" s="369" t="s">
        <v>17322</v>
      </c>
      <c r="D8299" s="354" t="s">
        <v>17323</v>
      </c>
      <c r="E8299" s="387" t="s">
        <v>11</v>
      </c>
      <c r="F8299" s="7"/>
      <c r="G8299" s="7"/>
      <c r="H8299" s="7"/>
      <c r="I8299" s="586">
        <f t="shared" si="212"/>
        <v>0</v>
      </c>
    </row>
    <row r="8300" spans="2:9" ht="20.100000000000001" customHeight="1" thickTop="1" thickBot="1">
      <c r="B8300" s="188" t="s">
        <v>17324</v>
      </c>
      <c r="C8300" s="369" t="s">
        <v>17325</v>
      </c>
      <c r="D8300" s="354" t="s">
        <v>17326</v>
      </c>
      <c r="E8300" s="387" t="s">
        <v>11</v>
      </c>
      <c r="F8300" s="7"/>
      <c r="G8300" s="7"/>
      <c r="H8300" s="7"/>
      <c r="I8300" s="586">
        <f>H8300/1.21</f>
        <v>0</v>
      </c>
    </row>
    <row r="8301" spans="2:9" ht="20.100000000000001" customHeight="1" thickTop="1" thickBot="1">
      <c r="B8301" s="188" t="s">
        <v>17327</v>
      </c>
      <c r="C8301" s="369" t="s">
        <v>17076</v>
      </c>
      <c r="D8301" s="195" t="s">
        <v>17328</v>
      </c>
      <c r="E8301" s="387" t="s">
        <v>11</v>
      </c>
      <c r="F8301" s="7"/>
      <c r="G8301" s="7"/>
      <c r="H8301" s="7"/>
      <c r="I8301" s="586">
        <f>H8301/1.21</f>
        <v>0</v>
      </c>
    </row>
    <row r="8302" spans="2:9" ht="20.100000000000001" customHeight="1" thickTop="1" thickBot="1">
      <c r="B8302" s="188" t="s">
        <v>17267</v>
      </c>
      <c r="C8302" s="369" t="s">
        <v>17329</v>
      </c>
      <c r="D8302" s="354" t="s">
        <v>17330</v>
      </c>
      <c r="E8302" s="387" t="s">
        <v>11</v>
      </c>
      <c r="F8302" s="80">
        <v>3027.2083465886826</v>
      </c>
      <c r="G8302" s="99">
        <v>1362.2437559649072</v>
      </c>
      <c r="H8302" s="99">
        <v>3626.2928783785828</v>
      </c>
      <c r="I8302" s="586">
        <f t="shared" si="212"/>
        <v>2996.9362631227959</v>
      </c>
    </row>
    <row r="8303" spans="2:9" ht="20.100000000000001" customHeight="1" thickTop="1" thickBot="1">
      <c r="B8303" s="188" t="s">
        <v>17331</v>
      </c>
      <c r="C8303" s="369" t="s">
        <v>17332</v>
      </c>
      <c r="D8303" s="354" t="s">
        <v>17333</v>
      </c>
      <c r="E8303" s="387" t="s">
        <v>11</v>
      </c>
      <c r="F8303" s="80">
        <v>3531.7709905998122</v>
      </c>
      <c r="G8303" s="99">
        <v>1589.2969457699155</v>
      </c>
      <c r="H8303" s="99">
        <v>4230.7084696395159</v>
      </c>
      <c r="I8303" s="586">
        <f t="shared" si="212"/>
        <v>3496.453280693815</v>
      </c>
    </row>
    <row r="8304" spans="2:9" ht="20.100000000000001" customHeight="1" thickTop="1" thickBot="1">
      <c r="B8304" s="188" t="s">
        <v>17258</v>
      </c>
      <c r="C8304" s="369" t="s">
        <v>17334</v>
      </c>
      <c r="D8304" s="354" t="s">
        <v>17335</v>
      </c>
      <c r="E8304" s="387" t="s">
        <v>11</v>
      </c>
      <c r="F8304" s="80">
        <v>3154.3577519999999</v>
      </c>
      <c r="G8304" s="99">
        <v>1419.4609883999999</v>
      </c>
      <c r="H8304" s="99">
        <v>3778.6051511207997</v>
      </c>
      <c r="I8304" s="586">
        <f t="shared" si="212"/>
        <v>3122.81417448</v>
      </c>
    </row>
    <row r="8305" spans="2:9" ht="20.100000000000001" customHeight="1" thickTop="1" thickBot="1">
      <c r="B8305" s="188" t="s">
        <v>17270</v>
      </c>
      <c r="C8305" s="394" t="s">
        <v>17336</v>
      </c>
      <c r="D8305" s="526" t="s">
        <v>17337</v>
      </c>
      <c r="E8305" s="390" t="s">
        <v>11</v>
      </c>
      <c r="F8305" s="80">
        <v>3850.0940520000004</v>
      </c>
      <c r="G8305" s="99">
        <v>1732.5423234000002</v>
      </c>
      <c r="H8305" s="99">
        <v>4612.0276648908011</v>
      </c>
      <c r="I8305" s="586">
        <f t="shared" si="212"/>
        <v>3811.593111480001</v>
      </c>
    </row>
    <row r="8306" spans="2:9" ht="20.100000000000001" customHeight="1" thickTop="1" thickBot="1">
      <c r="B8306" s="188" t="s">
        <v>17093</v>
      </c>
      <c r="C8306" s="487" t="s">
        <v>17094</v>
      </c>
      <c r="D8306" s="396" t="s">
        <v>17338</v>
      </c>
      <c r="E8306" s="390" t="s">
        <v>11</v>
      </c>
      <c r="F8306" s="80">
        <v>1210.7604924848727</v>
      </c>
      <c r="G8306" s="99">
        <v>544.84222161819275</v>
      </c>
      <c r="H8306" s="99">
        <v>1450.3699939476292</v>
      </c>
      <c r="I8306" s="586">
        <f t="shared" si="212"/>
        <v>1198.6528875600241</v>
      </c>
    </row>
    <row r="8307" spans="2:9" ht="20.100000000000001" customHeight="1" thickTop="1" thickBot="1">
      <c r="B8307" s="188"/>
      <c r="C8307" s="487" t="s">
        <v>17339</v>
      </c>
      <c r="D8307" s="396" t="s">
        <v>17340</v>
      </c>
      <c r="E8307" s="390" t="s">
        <v>11</v>
      </c>
      <c r="F8307" s="7"/>
      <c r="G8307" s="7"/>
      <c r="H8307" s="7"/>
      <c r="I8307" s="586">
        <f t="shared" si="212"/>
        <v>0</v>
      </c>
    </row>
    <row r="8308" spans="2:9" ht="20.100000000000001" customHeight="1" thickTop="1" thickBot="1">
      <c r="B8308" s="188" t="s">
        <v>17258</v>
      </c>
      <c r="C8308" s="369" t="s">
        <v>17341</v>
      </c>
      <c r="D8308" s="354" t="s">
        <v>17342</v>
      </c>
      <c r="E8308" s="387" t="s">
        <v>11</v>
      </c>
      <c r="F8308" s="7"/>
      <c r="G8308" s="7"/>
      <c r="H8308" s="7"/>
      <c r="I8308" s="586">
        <f t="shared" si="212"/>
        <v>0</v>
      </c>
    </row>
    <row r="8309" spans="2:9" ht="20.100000000000001" customHeight="1" thickTop="1" thickBot="1">
      <c r="B8309" s="255"/>
      <c r="C8309" s="249"/>
      <c r="D8309" s="200"/>
      <c r="E8309" s="201"/>
      <c r="F8309" s="7"/>
      <c r="G8309" s="7"/>
      <c r="H8309" s="7"/>
      <c r="I8309" s="573"/>
    </row>
    <row r="8310" spans="2:9" ht="20.100000000000001" customHeight="1" thickTop="1" thickBot="1">
      <c r="B8310" s="255"/>
      <c r="C8310" s="249"/>
      <c r="D8310" s="519" t="s">
        <v>17343</v>
      </c>
      <c r="E8310" s="201"/>
      <c r="F8310" s="79">
        <v>508.71761849999996</v>
      </c>
      <c r="G8310" s="107">
        <v>203.48704739999999</v>
      </c>
      <c r="H8310" s="99">
        <v>541.68252017880002</v>
      </c>
      <c r="I8310" s="573"/>
    </row>
    <row r="8311" spans="2:9" ht="20.100000000000001" customHeight="1" thickTop="1" thickBot="1">
      <c r="B8311" s="255"/>
      <c r="C8311" s="249"/>
      <c r="D8311" s="200"/>
      <c r="E8311" s="201"/>
      <c r="F8311" s="79">
        <v>510.43611149999998</v>
      </c>
      <c r="G8311" s="107">
        <v>204.17444460000002</v>
      </c>
      <c r="H8311" s="99">
        <v>543.51237152520002</v>
      </c>
      <c r="I8311" s="573"/>
    </row>
    <row r="8312" spans="2:9" ht="20.100000000000001" customHeight="1" thickTop="1" thickBot="1">
      <c r="B8312" s="188" t="s">
        <v>17344</v>
      </c>
      <c r="C8312" s="369" t="s">
        <v>17345</v>
      </c>
      <c r="D8312" s="354" t="s">
        <v>17346</v>
      </c>
      <c r="E8312" s="387" t="s">
        <v>11</v>
      </c>
      <c r="F8312" s="79">
        <v>582.75945000000002</v>
      </c>
      <c r="G8312" s="107">
        <v>233.10378000000003</v>
      </c>
      <c r="H8312" s="99">
        <v>620.52226236000013</v>
      </c>
      <c r="I8312" s="586">
        <f>H8312/1.21</f>
        <v>512.82831600000009</v>
      </c>
    </row>
    <row r="8313" spans="2:9" ht="20.100000000000001" customHeight="1" thickTop="1" thickBot="1">
      <c r="B8313" s="188" t="s">
        <v>17347</v>
      </c>
      <c r="C8313" s="369" t="s">
        <v>17348</v>
      </c>
      <c r="D8313" s="195" t="s">
        <v>17349</v>
      </c>
      <c r="E8313" s="387" t="s">
        <v>11</v>
      </c>
      <c r="F8313" s="79">
        <v>597.00375000000008</v>
      </c>
      <c r="G8313" s="107">
        <v>238.80150000000003</v>
      </c>
      <c r="H8313" s="99">
        <v>635.68959300000006</v>
      </c>
      <c r="I8313" s="586">
        <f>H8313/1.21</f>
        <v>525.36330000000009</v>
      </c>
    </row>
    <row r="8314" spans="2:9" ht="20.100000000000001" customHeight="1" thickTop="1" thickBot="1">
      <c r="B8314" s="255"/>
      <c r="C8314" s="249"/>
      <c r="D8314" s="200"/>
      <c r="E8314" s="201"/>
      <c r="F8314" s="79">
        <v>839.49599999999987</v>
      </c>
      <c r="G8314" s="107">
        <v>335.79839999999996</v>
      </c>
      <c r="H8314" s="99">
        <v>893.89534079999999</v>
      </c>
      <c r="I8314" s="573"/>
    </row>
    <row r="8315" spans="2:9" ht="20.100000000000001" customHeight="1" thickTop="1" thickBot="1">
      <c r="B8315" s="255"/>
      <c r="C8315" s="249"/>
      <c r="D8315" s="519" t="s">
        <v>17350</v>
      </c>
      <c r="E8315" s="201"/>
      <c r="F8315" s="79">
        <v>895.35599999999988</v>
      </c>
      <c r="G8315" s="107">
        <v>358.14239999999995</v>
      </c>
      <c r="H8315" s="99">
        <v>953.37506880000001</v>
      </c>
      <c r="I8315" s="573"/>
    </row>
    <row r="8316" spans="2:9" ht="20.100000000000001" customHeight="1" thickTop="1" thickBot="1">
      <c r="B8316" s="255"/>
      <c r="C8316" s="249"/>
      <c r="D8316" s="200"/>
      <c r="E8316" s="201"/>
      <c r="F8316" s="79">
        <v>523.70345999999995</v>
      </c>
      <c r="G8316" s="107">
        <v>209.48138399999999</v>
      </c>
      <c r="H8316" s="99">
        <v>557.63944420799999</v>
      </c>
      <c r="I8316" s="573"/>
    </row>
    <row r="8317" spans="2:9" ht="20.100000000000001" customHeight="1" thickTop="1" thickBot="1">
      <c r="B8317" s="188" t="s">
        <v>17351</v>
      </c>
      <c r="C8317" s="369" t="s">
        <v>17352</v>
      </c>
      <c r="D8317" s="354" t="s">
        <v>17353</v>
      </c>
      <c r="E8317" s="381" t="s">
        <v>11</v>
      </c>
      <c r="F8317" s="79">
        <v>591.15118608</v>
      </c>
      <c r="G8317" s="107">
        <v>236.46047443200001</v>
      </c>
      <c r="H8317" s="99">
        <v>629.45778293798401</v>
      </c>
      <c r="I8317" s="586">
        <f>H8317/1.21</f>
        <v>520.21304375040006</v>
      </c>
    </row>
    <row r="8318" spans="2:9" ht="20.100000000000001" customHeight="1" thickTop="1" thickBot="1">
      <c r="B8318" s="188" t="s">
        <v>17354</v>
      </c>
      <c r="C8318" s="369" t="s">
        <v>17355</v>
      </c>
      <c r="D8318" s="354" t="s">
        <v>17356</v>
      </c>
      <c r="E8318" s="381" t="s">
        <v>11</v>
      </c>
      <c r="F8318" s="79">
        <v>579.54750000000001</v>
      </c>
      <c r="G8318" s="107">
        <v>231.81900000000002</v>
      </c>
      <c r="H8318" s="99">
        <v>617.10217800000009</v>
      </c>
      <c r="I8318" s="586">
        <f>H8318/1.21</f>
        <v>510.00180000000012</v>
      </c>
    </row>
    <row r="8319" spans="2:9" ht="20.100000000000001" customHeight="1" thickTop="1" thickBot="1">
      <c r="B8319" s="188" t="s">
        <v>17357</v>
      </c>
      <c r="C8319" s="369" t="s">
        <v>17352</v>
      </c>
      <c r="D8319" s="354" t="s">
        <v>17353</v>
      </c>
      <c r="E8319" s="381" t="s">
        <v>11</v>
      </c>
      <c r="F8319" s="79">
        <v>733.16250000000002</v>
      </c>
      <c r="G8319" s="107">
        <v>293.26500000000004</v>
      </c>
      <c r="H8319" s="99">
        <v>780.6714300000001</v>
      </c>
      <c r="I8319" s="586">
        <f>H8319/1.21</f>
        <v>645.18300000000011</v>
      </c>
    </row>
    <row r="8320" spans="2:9" ht="20.100000000000001" customHeight="1" thickTop="1" thickBot="1">
      <c r="B8320" s="188" t="s">
        <v>17358</v>
      </c>
      <c r="C8320" s="369" t="s">
        <v>17359</v>
      </c>
      <c r="D8320" s="354" t="s">
        <v>17360</v>
      </c>
      <c r="E8320" s="381" t="s">
        <v>11</v>
      </c>
      <c r="F8320" s="79">
        <v>1298.5036049999999</v>
      </c>
      <c r="G8320" s="107">
        <v>519.40144199999997</v>
      </c>
      <c r="H8320" s="99">
        <v>1382.6466386040001</v>
      </c>
      <c r="I8320" s="586">
        <f>H8320/1.21</f>
        <v>1142.6831724000001</v>
      </c>
    </row>
    <row r="8321" spans="2:9" ht="20.100000000000001" customHeight="1" thickTop="1" thickBot="1">
      <c r="B8321" s="188" t="s">
        <v>17361</v>
      </c>
      <c r="C8321" s="369" t="s">
        <v>17362</v>
      </c>
      <c r="D8321" s="354" t="s">
        <v>17363</v>
      </c>
      <c r="E8321" s="381" t="s">
        <v>11</v>
      </c>
      <c r="F8321" s="79">
        <v>1254.855</v>
      </c>
      <c r="G8321" s="107">
        <v>501.94200000000001</v>
      </c>
      <c r="H8321" s="99">
        <v>1336.1696039999999</v>
      </c>
      <c r="I8321" s="586">
        <f>H8321/1.21</f>
        <v>1104.2724000000001</v>
      </c>
    </row>
    <row r="8322" spans="2:9" ht="20.100000000000001" customHeight="1" thickTop="1" thickBot="1">
      <c r="B8322" s="255"/>
      <c r="C8322" s="249"/>
      <c r="D8322" s="200"/>
      <c r="E8322" s="201"/>
      <c r="F8322" s="79">
        <v>1867.3199999999995</v>
      </c>
      <c r="G8322" s="107">
        <v>746.92799999999988</v>
      </c>
      <c r="H8322" s="99">
        <v>1988.3223359999997</v>
      </c>
      <c r="I8322" s="573"/>
    </row>
    <row r="8323" spans="2:9" ht="20.100000000000001" customHeight="1" thickTop="1" thickBot="1">
      <c r="B8323" s="255"/>
      <c r="C8323" s="249"/>
      <c r="D8323" s="527" t="s">
        <v>17364</v>
      </c>
      <c r="E8323" s="201"/>
      <c r="F8323" s="79">
        <v>569.77199999999993</v>
      </c>
      <c r="G8323" s="107">
        <v>227.90879999999999</v>
      </c>
      <c r="H8323" s="99">
        <v>606.69322560000001</v>
      </c>
      <c r="I8323" s="573"/>
    </row>
    <row r="8324" spans="2:9" ht="20.100000000000001" customHeight="1" thickTop="1" thickBot="1">
      <c r="B8324" s="255"/>
      <c r="C8324" s="249"/>
      <c r="D8324" s="200"/>
      <c r="E8324" s="201"/>
      <c r="F8324" s="79">
        <v>1424.4299999999998</v>
      </c>
      <c r="G8324" s="107">
        <v>569.77199999999993</v>
      </c>
      <c r="H8324" s="99">
        <v>1516.7330639999998</v>
      </c>
      <c r="I8324" s="573"/>
    </row>
    <row r="8325" spans="2:9" ht="20.100000000000001" customHeight="1" thickTop="1" thickBot="1">
      <c r="B8325" s="188" t="s">
        <v>17365</v>
      </c>
      <c r="C8325" s="369" t="s">
        <v>17366</v>
      </c>
      <c r="D8325" s="354" t="s">
        <v>17367</v>
      </c>
      <c r="E8325" s="387" t="s">
        <v>11</v>
      </c>
      <c r="F8325" s="79">
        <v>1695.75</v>
      </c>
      <c r="G8325" s="107">
        <v>678.30000000000007</v>
      </c>
      <c r="H8325" s="99">
        <v>1805.6346000000003</v>
      </c>
      <c r="I8325" s="586">
        <f t="shared" ref="I8325:I8388" si="213">H8325/1.21</f>
        <v>1492.2600000000002</v>
      </c>
    </row>
    <row r="8326" spans="2:9" ht="20.100000000000001" customHeight="1" thickTop="1" thickBot="1">
      <c r="B8326" s="188" t="s">
        <v>17368</v>
      </c>
      <c r="C8326" s="369" t="s">
        <v>17369</v>
      </c>
      <c r="D8326" s="354" t="s">
        <v>17370</v>
      </c>
      <c r="E8326" s="387" t="s">
        <v>11</v>
      </c>
      <c r="F8326" s="79">
        <v>694.5791999999999</v>
      </c>
      <c r="G8326" s="107">
        <v>277.83167999999995</v>
      </c>
      <c r="H8326" s="99">
        <v>739.58793215999992</v>
      </c>
      <c r="I8326" s="586">
        <f t="shared" si="213"/>
        <v>611.22969599999999</v>
      </c>
    </row>
    <row r="8327" spans="2:9" ht="20.100000000000001" customHeight="1" thickTop="1" thickBot="1">
      <c r="B8327" s="188" t="s">
        <v>17365</v>
      </c>
      <c r="C8327" s="369" t="s">
        <v>17371</v>
      </c>
      <c r="D8327" s="354" t="s">
        <v>17372</v>
      </c>
      <c r="E8327" s="387" t="s">
        <v>11</v>
      </c>
      <c r="F8327" s="79">
        <v>596.904</v>
      </c>
      <c r="G8327" s="107">
        <v>238.76160000000002</v>
      </c>
      <c r="H8327" s="99">
        <v>635.58337919999997</v>
      </c>
      <c r="I8327" s="586">
        <f t="shared" si="213"/>
        <v>525.27552000000003</v>
      </c>
    </row>
    <row r="8328" spans="2:9" ht="20.100000000000001" customHeight="1" thickTop="1" thickBot="1">
      <c r="B8328" s="188" t="s">
        <v>17368</v>
      </c>
      <c r="C8328" s="369" t="s">
        <v>17373</v>
      </c>
      <c r="D8328" s="354" t="s">
        <v>17374</v>
      </c>
      <c r="E8328" s="387" t="s">
        <v>11</v>
      </c>
      <c r="F8328" s="79">
        <v>732.56399999999996</v>
      </c>
      <c r="G8328" s="107">
        <v>293.0256</v>
      </c>
      <c r="H8328" s="99">
        <v>780.03414720000001</v>
      </c>
      <c r="I8328" s="586">
        <f t="shared" si="213"/>
        <v>644.65632000000005</v>
      </c>
    </row>
    <row r="8329" spans="2:9" ht="20.100000000000001" customHeight="1" thickTop="1" thickBot="1">
      <c r="B8329" s="188" t="s">
        <v>17365</v>
      </c>
      <c r="C8329" s="369" t="s">
        <v>17375</v>
      </c>
      <c r="D8329" s="354" t="s">
        <v>17376</v>
      </c>
      <c r="E8329" s="387" t="s">
        <v>11</v>
      </c>
      <c r="F8329" s="79">
        <v>712.21499999999992</v>
      </c>
      <c r="G8329" s="107">
        <v>284.88599999999997</v>
      </c>
      <c r="H8329" s="99">
        <v>758.36653199999989</v>
      </c>
      <c r="I8329" s="586">
        <f t="shared" si="213"/>
        <v>626.74919999999997</v>
      </c>
    </row>
    <row r="8330" spans="2:9" ht="20.100000000000001" customHeight="1" thickTop="1" thickBot="1">
      <c r="B8330" s="188" t="s">
        <v>17368</v>
      </c>
      <c r="C8330" s="369" t="s">
        <v>17377</v>
      </c>
      <c r="D8330" s="354" t="s">
        <v>17378</v>
      </c>
      <c r="E8330" s="387" t="s">
        <v>11</v>
      </c>
      <c r="F8330" s="79">
        <v>847.83031200000005</v>
      </c>
      <c r="G8330" s="107">
        <v>339.13212480000004</v>
      </c>
      <c r="H8330" s="99">
        <v>902.76971621760015</v>
      </c>
      <c r="I8330" s="586">
        <f t="shared" si="213"/>
        <v>746.09067456000014</v>
      </c>
    </row>
    <row r="8331" spans="2:9" ht="20.100000000000001" customHeight="1" thickTop="1" thickBot="1">
      <c r="B8331" s="188" t="s">
        <v>17379</v>
      </c>
      <c r="C8331" s="369" t="s">
        <v>17380</v>
      </c>
      <c r="D8331" s="354" t="s">
        <v>17381</v>
      </c>
      <c r="E8331" s="387" t="s">
        <v>11</v>
      </c>
      <c r="F8331" s="79">
        <v>1598.0747999999996</v>
      </c>
      <c r="G8331" s="107">
        <v>639.22991999999988</v>
      </c>
      <c r="H8331" s="99">
        <v>1701.6300470399997</v>
      </c>
      <c r="I8331" s="586">
        <f t="shared" si="213"/>
        <v>1406.3058239999998</v>
      </c>
    </row>
    <row r="8332" spans="2:9" ht="20.100000000000001" customHeight="1" thickTop="1" thickBot="1">
      <c r="B8332" s="188" t="s">
        <v>17382</v>
      </c>
      <c r="C8332" s="369" t="s">
        <v>17383</v>
      </c>
      <c r="D8332" s="354" t="s">
        <v>17384</v>
      </c>
      <c r="E8332" s="387" t="s">
        <v>11</v>
      </c>
      <c r="F8332" s="79">
        <v>809.96999999999991</v>
      </c>
      <c r="G8332" s="107">
        <v>323.988</v>
      </c>
      <c r="H8332" s="99">
        <v>862.4560560000001</v>
      </c>
      <c r="I8332" s="586">
        <f t="shared" si="213"/>
        <v>712.7736000000001</v>
      </c>
    </row>
    <row r="8333" spans="2:9" ht="20.100000000000001" customHeight="1" thickTop="1" thickBot="1">
      <c r="B8333" s="188" t="s">
        <v>17385</v>
      </c>
      <c r="C8333" s="369" t="s">
        <v>17386</v>
      </c>
      <c r="D8333" s="354" t="s">
        <v>17387</v>
      </c>
      <c r="E8333" s="387" t="s">
        <v>11</v>
      </c>
      <c r="F8333" s="79">
        <v>1611.6408000000001</v>
      </c>
      <c r="G8333" s="107">
        <v>644.65632000000005</v>
      </c>
      <c r="H8333" s="99">
        <v>1716.0751238400001</v>
      </c>
      <c r="I8333" s="586">
        <f t="shared" si="213"/>
        <v>1418.2439040000002</v>
      </c>
    </row>
    <row r="8334" spans="2:9" ht="20.100000000000001" customHeight="1" thickTop="1" thickBot="1">
      <c r="B8334" s="188" t="s">
        <v>17388</v>
      </c>
      <c r="C8334" s="369" t="s">
        <v>17389</v>
      </c>
      <c r="D8334" s="354" t="s">
        <v>17390</v>
      </c>
      <c r="E8334" s="387" t="s">
        <v>11</v>
      </c>
      <c r="F8334" s="79">
        <v>596.904</v>
      </c>
      <c r="G8334" s="107">
        <v>238.76160000000002</v>
      </c>
      <c r="H8334" s="99">
        <v>635.58337919999997</v>
      </c>
      <c r="I8334" s="586">
        <f t="shared" si="213"/>
        <v>525.27552000000003</v>
      </c>
    </row>
    <row r="8335" spans="2:9" ht="20.100000000000001" customHeight="1" thickTop="1" thickBot="1">
      <c r="B8335" s="188" t="s">
        <v>17270</v>
      </c>
      <c r="C8335" s="369" t="s">
        <v>17391</v>
      </c>
      <c r="D8335" s="354" t="s">
        <v>17392</v>
      </c>
      <c r="E8335" s="387" t="s">
        <v>11</v>
      </c>
      <c r="F8335" s="79">
        <v>733.16250000000002</v>
      </c>
      <c r="G8335" s="107">
        <v>293.26500000000004</v>
      </c>
      <c r="H8335" s="99">
        <v>780.6714300000001</v>
      </c>
      <c r="I8335" s="586">
        <f t="shared" si="213"/>
        <v>645.18300000000011</v>
      </c>
    </row>
    <row r="8336" spans="2:9" ht="20.100000000000001" customHeight="1" thickTop="1" thickBot="1">
      <c r="B8336" s="188" t="s">
        <v>17393</v>
      </c>
      <c r="C8336" s="369" t="s">
        <v>17394</v>
      </c>
      <c r="D8336" s="354" t="s">
        <v>17395</v>
      </c>
      <c r="E8336" s="387" t="s">
        <v>11</v>
      </c>
      <c r="F8336" s="79">
        <v>712.21499999999992</v>
      </c>
      <c r="G8336" s="107">
        <v>284.88599999999997</v>
      </c>
      <c r="H8336" s="99">
        <v>758.36653199999989</v>
      </c>
      <c r="I8336" s="586">
        <f t="shared" si="213"/>
        <v>626.74919999999997</v>
      </c>
    </row>
    <row r="8337" spans="2:9" ht="20.100000000000001" customHeight="1" thickTop="1" thickBot="1">
      <c r="B8337" s="188" t="s">
        <v>16975</v>
      </c>
      <c r="C8337" s="369" t="s">
        <v>17396</v>
      </c>
      <c r="D8337" s="354" t="s">
        <v>17397</v>
      </c>
      <c r="E8337" s="387" t="s">
        <v>11</v>
      </c>
      <c r="F8337" s="79">
        <v>768.07499999999993</v>
      </c>
      <c r="G8337" s="107">
        <v>307.23</v>
      </c>
      <c r="H8337" s="99">
        <v>817.84626000000003</v>
      </c>
      <c r="I8337" s="586">
        <f t="shared" si="213"/>
        <v>675.90600000000006</v>
      </c>
    </row>
    <row r="8338" spans="2:9" ht="20.100000000000001" customHeight="1" thickTop="1" thickBot="1">
      <c r="B8338" s="188" t="s">
        <v>16977</v>
      </c>
      <c r="C8338" s="369" t="s">
        <v>17398</v>
      </c>
      <c r="D8338" s="354" t="s">
        <v>17399</v>
      </c>
      <c r="E8338" s="387" t="s">
        <v>11</v>
      </c>
      <c r="F8338" s="79">
        <v>1193.808</v>
      </c>
      <c r="G8338" s="107">
        <v>477.52320000000003</v>
      </c>
      <c r="H8338" s="99">
        <v>1271.1667583999999</v>
      </c>
      <c r="I8338" s="586">
        <f t="shared" si="213"/>
        <v>1050.5510400000001</v>
      </c>
    </row>
    <row r="8339" spans="2:9" ht="20.100000000000001" customHeight="1" thickTop="1" thickBot="1">
      <c r="B8339" s="188" t="s">
        <v>17400</v>
      </c>
      <c r="C8339" s="369" t="s">
        <v>17401</v>
      </c>
      <c r="D8339" s="354" t="s">
        <v>17402</v>
      </c>
      <c r="E8339" s="387" t="s">
        <v>11</v>
      </c>
      <c r="F8339" s="79">
        <v>786.82799999999997</v>
      </c>
      <c r="G8339" s="107">
        <v>314.7312</v>
      </c>
      <c r="H8339" s="99">
        <v>837.81445440000016</v>
      </c>
      <c r="I8339" s="586">
        <f t="shared" si="213"/>
        <v>692.4086400000001</v>
      </c>
    </row>
    <row r="8340" spans="2:9" ht="20.100000000000001" customHeight="1" thickTop="1" thickBot="1">
      <c r="B8340" s="188" t="s">
        <v>17403</v>
      </c>
      <c r="C8340" s="369" t="s">
        <v>17404</v>
      </c>
      <c r="D8340" s="354" t="s">
        <v>17405</v>
      </c>
      <c r="E8340" s="387" t="s">
        <v>11</v>
      </c>
      <c r="F8340" s="79">
        <v>1005.4799999999999</v>
      </c>
      <c r="G8340" s="107">
        <v>402.19200000000001</v>
      </c>
      <c r="H8340" s="99">
        <v>1070.6351040000002</v>
      </c>
      <c r="I8340" s="586">
        <f t="shared" si="213"/>
        <v>884.82240000000013</v>
      </c>
    </row>
    <row r="8341" spans="2:9" ht="20.100000000000001" customHeight="1" thickTop="1" thickBot="1">
      <c r="B8341" s="188" t="s">
        <v>17406</v>
      </c>
      <c r="C8341" s="369" t="s">
        <v>17407</v>
      </c>
      <c r="D8341" s="354" t="s">
        <v>17408</v>
      </c>
      <c r="E8341" s="387" t="s">
        <v>11</v>
      </c>
      <c r="F8341" s="79">
        <v>671.52418200000011</v>
      </c>
      <c r="G8341" s="107">
        <v>268.60967280000006</v>
      </c>
      <c r="H8341" s="99">
        <v>715.03894899360012</v>
      </c>
      <c r="I8341" s="586">
        <f t="shared" si="213"/>
        <v>590.94128016000013</v>
      </c>
    </row>
    <row r="8342" spans="2:9" ht="20.100000000000001" customHeight="1" thickTop="1" thickBot="1">
      <c r="B8342" s="188" t="s">
        <v>17409</v>
      </c>
      <c r="C8342" s="369" t="s">
        <v>17410</v>
      </c>
      <c r="D8342" s="354" t="s">
        <v>17411</v>
      </c>
      <c r="E8342" s="387" t="s">
        <v>11</v>
      </c>
      <c r="F8342" s="79">
        <v>2129.8619999999996</v>
      </c>
      <c r="G8342" s="107">
        <v>851.94479999999987</v>
      </c>
      <c r="H8342" s="99">
        <v>2267.8770575999997</v>
      </c>
      <c r="I8342" s="586">
        <f t="shared" si="213"/>
        <v>1874.2785599999997</v>
      </c>
    </row>
    <row r="8343" spans="2:9" ht="20.100000000000001" customHeight="1" thickTop="1" thickBot="1">
      <c r="B8343" s="188" t="s">
        <v>17412</v>
      </c>
      <c r="C8343" s="369" t="s">
        <v>17413</v>
      </c>
      <c r="D8343" s="354" t="s">
        <v>17414</v>
      </c>
      <c r="E8343" s="387" t="s">
        <v>11</v>
      </c>
      <c r="F8343" s="79">
        <v>957.5999999999998</v>
      </c>
      <c r="G8343" s="107">
        <v>383.03999999999996</v>
      </c>
      <c r="H8343" s="99">
        <v>1019.65248</v>
      </c>
      <c r="I8343" s="586">
        <f t="shared" si="213"/>
        <v>842.68799999999999</v>
      </c>
    </row>
    <row r="8344" spans="2:9" ht="20.100000000000001" customHeight="1" thickTop="1" thickBot="1">
      <c r="B8344" s="188" t="s">
        <v>17159</v>
      </c>
      <c r="C8344" s="369" t="s">
        <v>17415</v>
      </c>
      <c r="D8344" s="354" t="s">
        <v>17416</v>
      </c>
      <c r="E8344" s="387" t="s">
        <v>11</v>
      </c>
      <c r="F8344" s="79">
        <v>759.17729999999983</v>
      </c>
      <c r="G8344" s="107">
        <v>303.67091999999997</v>
      </c>
      <c r="H8344" s="99">
        <v>808.3719890399999</v>
      </c>
      <c r="I8344" s="586">
        <f t="shared" si="213"/>
        <v>668.07602399999996</v>
      </c>
    </row>
    <row r="8345" spans="2:9" ht="20.100000000000001" customHeight="1" thickTop="1" thickBot="1">
      <c r="B8345" s="188" t="s">
        <v>17234</v>
      </c>
      <c r="C8345" s="369" t="s">
        <v>17417</v>
      </c>
      <c r="D8345" s="354" t="s">
        <v>17418</v>
      </c>
      <c r="E8345" s="387" t="s">
        <v>11</v>
      </c>
      <c r="F8345" s="79">
        <v>848.73683999999992</v>
      </c>
      <c r="G8345" s="107">
        <v>339.49473599999999</v>
      </c>
      <c r="H8345" s="99">
        <v>903.73498723199998</v>
      </c>
      <c r="I8345" s="586">
        <f t="shared" si="213"/>
        <v>746.88841920000004</v>
      </c>
    </row>
    <row r="8346" spans="2:9" ht="20.100000000000001" customHeight="1" thickTop="1" thickBot="1">
      <c r="B8346" s="188" t="s">
        <v>17419</v>
      </c>
      <c r="C8346" s="369" t="s">
        <v>17420</v>
      </c>
      <c r="D8346" s="354" t="s">
        <v>17421</v>
      </c>
      <c r="E8346" s="387" t="s">
        <v>11</v>
      </c>
      <c r="F8346" s="79">
        <v>861.83999999999992</v>
      </c>
      <c r="G8346" s="107">
        <v>344.73599999999999</v>
      </c>
      <c r="H8346" s="99">
        <v>917.68723199999999</v>
      </c>
      <c r="I8346" s="586">
        <f t="shared" si="213"/>
        <v>758.41920000000005</v>
      </c>
    </row>
    <row r="8347" spans="2:9" ht="20.100000000000001" customHeight="1" thickTop="1" thickBot="1">
      <c r="B8347" s="188" t="s">
        <v>17237</v>
      </c>
      <c r="C8347" s="369" t="s">
        <v>17422</v>
      </c>
      <c r="D8347" s="354" t="s">
        <v>17423</v>
      </c>
      <c r="E8347" s="387" t="s">
        <v>11</v>
      </c>
      <c r="F8347" s="79">
        <v>949.61999999999978</v>
      </c>
      <c r="G8347" s="107">
        <v>379.84799999999996</v>
      </c>
      <c r="H8347" s="99">
        <v>1011.1553759999999</v>
      </c>
      <c r="I8347" s="586">
        <f t="shared" si="213"/>
        <v>835.66559999999993</v>
      </c>
    </row>
    <row r="8348" spans="2:9" ht="20.100000000000001" customHeight="1" thickTop="1" thickBot="1">
      <c r="B8348" s="188" t="s">
        <v>17424</v>
      </c>
      <c r="C8348" s="369" t="s">
        <v>17425</v>
      </c>
      <c r="D8348" s="354" t="s">
        <v>17426</v>
      </c>
      <c r="E8348" s="387" t="s">
        <v>11</v>
      </c>
      <c r="F8348" s="79">
        <v>2102.7299999999996</v>
      </c>
      <c r="G8348" s="107">
        <v>841.09199999999987</v>
      </c>
      <c r="H8348" s="99">
        <v>2238.9869039999999</v>
      </c>
      <c r="I8348" s="586">
        <f t="shared" si="213"/>
        <v>1850.4023999999999</v>
      </c>
    </row>
    <row r="8349" spans="2:9" ht="20.100000000000001" customHeight="1" thickTop="1" thickBot="1">
      <c r="B8349" s="188" t="s">
        <v>17427</v>
      </c>
      <c r="C8349" s="369" t="s">
        <v>17428</v>
      </c>
      <c r="D8349" s="354" t="s">
        <v>17429</v>
      </c>
      <c r="E8349" s="387" t="s">
        <v>11</v>
      </c>
      <c r="F8349" s="79">
        <v>701.36219999999992</v>
      </c>
      <c r="G8349" s="107">
        <v>280.54487999999998</v>
      </c>
      <c r="H8349" s="99">
        <v>746.81047056</v>
      </c>
      <c r="I8349" s="586">
        <f t="shared" si="213"/>
        <v>617.19873600000005</v>
      </c>
    </row>
    <row r="8350" spans="2:9" ht="20.100000000000001" customHeight="1" thickTop="1" thickBot="1">
      <c r="B8350" s="188" t="s">
        <v>17221</v>
      </c>
      <c r="C8350" s="369" t="s">
        <v>17430</v>
      </c>
      <c r="D8350" s="354" t="s">
        <v>17431</v>
      </c>
      <c r="E8350" s="387" t="s">
        <v>11</v>
      </c>
      <c r="F8350" s="79">
        <v>881.78999999999985</v>
      </c>
      <c r="G8350" s="107">
        <v>352.71599999999995</v>
      </c>
      <c r="H8350" s="99">
        <v>938.92999199999997</v>
      </c>
      <c r="I8350" s="586">
        <f t="shared" si="213"/>
        <v>775.97519999999997</v>
      </c>
    </row>
    <row r="8351" spans="2:9" ht="20.100000000000001" customHeight="1" thickTop="1" thickBot="1">
      <c r="B8351" s="188" t="s">
        <v>17242</v>
      </c>
      <c r="C8351" s="369" t="s">
        <v>17432</v>
      </c>
      <c r="D8351" s="354" t="s">
        <v>17433</v>
      </c>
      <c r="E8351" s="387" t="s">
        <v>11</v>
      </c>
      <c r="F8351" s="79">
        <v>881.78999999999985</v>
      </c>
      <c r="G8351" s="107">
        <v>352.71599999999995</v>
      </c>
      <c r="H8351" s="99">
        <v>938.92999199999997</v>
      </c>
      <c r="I8351" s="586">
        <f t="shared" si="213"/>
        <v>775.97519999999997</v>
      </c>
    </row>
    <row r="8352" spans="2:9" ht="20.100000000000001" customHeight="1" thickTop="1" thickBot="1">
      <c r="B8352" s="188" t="s">
        <v>16983</v>
      </c>
      <c r="C8352" s="369" t="s">
        <v>17434</v>
      </c>
      <c r="D8352" s="354" t="s">
        <v>17435</v>
      </c>
      <c r="E8352" s="387" t="s">
        <v>11</v>
      </c>
      <c r="F8352" s="79">
        <v>1404.3296966999997</v>
      </c>
      <c r="G8352" s="107">
        <v>561.73187867999991</v>
      </c>
      <c r="H8352" s="99">
        <v>1495.3302610461599</v>
      </c>
      <c r="I8352" s="586">
        <f t="shared" si="213"/>
        <v>1235.8101330959998</v>
      </c>
    </row>
    <row r="8353" spans="2:9" ht="20.100000000000001" customHeight="1" thickTop="1" thickBot="1">
      <c r="B8353" s="188" t="s">
        <v>17021</v>
      </c>
      <c r="C8353" s="369" t="s">
        <v>17436</v>
      </c>
      <c r="D8353" s="354" t="s">
        <v>17437</v>
      </c>
      <c r="E8353" s="387" t="s">
        <v>11</v>
      </c>
      <c r="F8353" s="79">
        <v>670.32</v>
      </c>
      <c r="G8353" s="107">
        <v>268.12800000000004</v>
      </c>
      <c r="H8353" s="99">
        <v>713.75673600000016</v>
      </c>
      <c r="I8353" s="586">
        <f t="shared" si="213"/>
        <v>589.88160000000016</v>
      </c>
    </row>
    <row r="8354" spans="2:9" ht="20.100000000000001" customHeight="1" thickTop="1" thickBot="1">
      <c r="B8354" s="188" t="s">
        <v>17018</v>
      </c>
      <c r="C8354" s="369" t="s">
        <v>17438</v>
      </c>
      <c r="D8354" s="354" t="s">
        <v>17439</v>
      </c>
      <c r="E8354" s="387" t="s">
        <v>11</v>
      </c>
      <c r="F8354" s="79">
        <v>1563.6873839999998</v>
      </c>
      <c r="G8354" s="107">
        <v>625.47495359999994</v>
      </c>
      <c r="H8354" s="99">
        <v>1665.0143264832</v>
      </c>
      <c r="I8354" s="586">
        <f t="shared" si="213"/>
        <v>1376.04489792</v>
      </c>
    </row>
    <row r="8355" spans="2:9" ht="20.100000000000001" customHeight="1" thickTop="1" thickBot="1">
      <c r="B8355" s="188" t="s">
        <v>17015</v>
      </c>
      <c r="C8355" s="369" t="s">
        <v>17440</v>
      </c>
      <c r="D8355" s="354" t="s">
        <v>17441</v>
      </c>
      <c r="E8355" s="387" t="s">
        <v>11</v>
      </c>
      <c r="F8355" s="79">
        <v>877.8</v>
      </c>
      <c r="G8355" s="107">
        <v>351.12</v>
      </c>
      <c r="H8355" s="99">
        <v>934.68144000000007</v>
      </c>
      <c r="I8355" s="586">
        <f t="shared" si="213"/>
        <v>772.46400000000006</v>
      </c>
    </row>
    <row r="8356" spans="2:9" ht="20.100000000000001" customHeight="1" thickTop="1" thickBot="1">
      <c r="B8356" s="188" t="s">
        <v>17442</v>
      </c>
      <c r="C8356" s="369" t="s">
        <v>17443</v>
      </c>
      <c r="D8356" s="354" t="s">
        <v>17444</v>
      </c>
      <c r="E8356" s="387" t="s">
        <v>11</v>
      </c>
      <c r="F8356" s="79">
        <v>1899.2399999999996</v>
      </c>
      <c r="G8356" s="107">
        <v>759.69599999999991</v>
      </c>
      <c r="H8356" s="99">
        <v>2022.3107519999999</v>
      </c>
      <c r="I8356" s="586">
        <f t="shared" si="213"/>
        <v>1671.3311999999999</v>
      </c>
    </row>
    <row r="8357" spans="2:9" ht="20.100000000000001" customHeight="1" thickTop="1" thickBot="1">
      <c r="B8357" s="188" t="s">
        <v>17445</v>
      </c>
      <c r="C8357" s="369" t="s">
        <v>17446</v>
      </c>
      <c r="D8357" s="354" t="s">
        <v>17447</v>
      </c>
      <c r="E8357" s="387" t="s">
        <v>11</v>
      </c>
      <c r="F8357" s="79">
        <v>2102.7299999999996</v>
      </c>
      <c r="G8357" s="107">
        <v>841.09199999999987</v>
      </c>
      <c r="H8357" s="99">
        <v>2238.9869039999999</v>
      </c>
      <c r="I8357" s="586">
        <f t="shared" si="213"/>
        <v>1850.4023999999999</v>
      </c>
    </row>
    <row r="8358" spans="2:9" ht="20.100000000000001" customHeight="1" thickTop="1" thickBot="1">
      <c r="B8358" s="188" t="s">
        <v>17448</v>
      </c>
      <c r="C8358" s="369" t="s">
        <v>17449</v>
      </c>
      <c r="D8358" s="354" t="s">
        <v>17450</v>
      </c>
      <c r="E8358" s="387" t="s">
        <v>11</v>
      </c>
      <c r="F8358" s="79">
        <v>712.21499999999992</v>
      </c>
      <c r="G8358" s="107">
        <v>284.88599999999997</v>
      </c>
      <c r="H8358" s="99">
        <v>758.36653199999989</v>
      </c>
      <c r="I8358" s="586">
        <f t="shared" si="213"/>
        <v>626.74919999999997</v>
      </c>
    </row>
    <row r="8359" spans="2:9" ht="20.100000000000001" customHeight="1" thickTop="1" thickBot="1">
      <c r="B8359" s="188" t="s">
        <v>17451</v>
      </c>
      <c r="C8359" s="369" t="s">
        <v>17452</v>
      </c>
      <c r="D8359" s="354" t="s">
        <v>17453</v>
      </c>
      <c r="E8359" s="387" t="s">
        <v>11</v>
      </c>
      <c r="F8359" s="79">
        <v>2625.739998</v>
      </c>
      <c r="G8359" s="107">
        <v>1050.2959992000001</v>
      </c>
      <c r="H8359" s="99">
        <v>2795.8879498704</v>
      </c>
      <c r="I8359" s="586">
        <f t="shared" si="213"/>
        <v>2310.6511982400002</v>
      </c>
    </row>
    <row r="8360" spans="2:9" ht="20.100000000000001" customHeight="1" thickTop="1" thickBot="1">
      <c r="B8360" s="188" t="s">
        <v>17454</v>
      </c>
      <c r="C8360" s="369" t="s">
        <v>17455</v>
      </c>
      <c r="D8360" s="354" t="s">
        <v>17456</v>
      </c>
      <c r="E8360" s="387" t="s">
        <v>11</v>
      </c>
      <c r="F8360" s="79">
        <v>718.99799999999993</v>
      </c>
      <c r="G8360" s="107">
        <v>287.5992</v>
      </c>
      <c r="H8360" s="99">
        <v>765.58907039999997</v>
      </c>
      <c r="I8360" s="586">
        <f t="shared" si="213"/>
        <v>632.71824000000004</v>
      </c>
    </row>
    <row r="8361" spans="2:9" ht="20.100000000000001" customHeight="1" thickTop="1" thickBot="1">
      <c r="B8361" s="188" t="s">
        <v>17457</v>
      </c>
      <c r="C8361" s="369" t="s">
        <v>17458</v>
      </c>
      <c r="D8361" s="354" t="s">
        <v>17459</v>
      </c>
      <c r="E8361" s="387" t="s">
        <v>11</v>
      </c>
      <c r="F8361" s="79">
        <v>1220.9399999999998</v>
      </c>
      <c r="G8361" s="107">
        <v>488.37599999999998</v>
      </c>
      <c r="H8361" s="99">
        <v>1300.056912</v>
      </c>
      <c r="I8361" s="586">
        <f t="shared" si="213"/>
        <v>1074.4272000000001</v>
      </c>
    </row>
    <row r="8362" spans="2:9" ht="20.100000000000001" customHeight="1" thickTop="1" thickBot="1">
      <c r="B8362" s="188" t="s">
        <v>17460</v>
      </c>
      <c r="C8362" s="369" t="s">
        <v>17461</v>
      </c>
      <c r="D8362" s="354" t="s">
        <v>17462</v>
      </c>
      <c r="E8362" s="387" t="s">
        <v>11</v>
      </c>
      <c r="F8362" s="79">
        <v>1424.4299999999998</v>
      </c>
      <c r="G8362" s="107">
        <v>569.77199999999993</v>
      </c>
      <c r="H8362" s="99">
        <v>1516.7330639999998</v>
      </c>
      <c r="I8362" s="586">
        <f t="shared" si="213"/>
        <v>1253.4983999999999</v>
      </c>
    </row>
    <row r="8363" spans="2:9" ht="20.100000000000001" customHeight="1" thickTop="1" thickBot="1">
      <c r="B8363" s="188" t="s">
        <v>17047</v>
      </c>
      <c r="C8363" s="369" t="s">
        <v>17463</v>
      </c>
      <c r="D8363" s="354" t="s">
        <v>17464</v>
      </c>
      <c r="E8363" s="387" t="s">
        <v>11</v>
      </c>
      <c r="F8363" s="79">
        <v>630.80463599999996</v>
      </c>
      <c r="G8363" s="107">
        <v>252.32185440000001</v>
      </c>
      <c r="H8363" s="99">
        <v>671.68077641280001</v>
      </c>
      <c r="I8363" s="586">
        <f t="shared" si="213"/>
        <v>555.10807968000006</v>
      </c>
    </row>
    <row r="8364" spans="2:9" ht="20.100000000000001" customHeight="1" thickTop="1" thickBot="1">
      <c r="B8364" s="188" t="s">
        <v>17126</v>
      </c>
      <c r="C8364" s="369" t="s">
        <v>17465</v>
      </c>
      <c r="D8364" s="354" t="s">
        <v>17466</v>
      </c>
      <c r="E8364" s="387" t="s">
        <v>11</v>
      </c>
      <c r="F8364" s="79">
        <v>1424.43</v>
      </c>
      <c r="G8364" s="107">
        <v>569.77200000000005</v>
      </c>
      <c r="H8364" s="99">
        <v>1516.7330640000002</v>
      </c>
      <c r="I8364" s="586">
        <f t="shared" si="213"/>
        <v>1253.4984000000002</v>
      </c>
    </row>
    <row r="8365" spans="2:9" ht="20.100000000000001" customHeight="1" thickTop="1" thickBot="1">
      <c r="B8365" s="188" t="s">
        <v>17245</v>
      </c>
      <c r="C8365" s="369" t="s">
        <v>17467</v>
      </c>
      <c r="D8365" s="354" t="s">
        <v>17468</v>
      </c>
      <c r="E8365" s="387" t="s">
        <v>11</v>
      </c>
      <c r="F8365" s="79">
        <v>604.29068699999993</v>
      </c>
      <c r="G8365" s="107">
        <v>241.71627479999998</v>
      </c>
      <c r="H8365" s="99">
        <v>643.4487235176</v>
      </c>
      <c r="I8365" s="586">
        <f t="shared" si="213"/>
        <v>531.77580455999998</v>
      </c>
    </row>
    <row r="8366" spans="2:9" ht="20.100000000000001" customHeight="1" thickTop="1" thickBot="1">
      <c r="B8366" s="188" t="s">
        <v>17248</v>
      </c>
      <c r="C8366" s="369" t="s">
        <v>17469</v>
      </c>
      <c r="D8366" s="354" t="s">
        <v>17470</v>
      </c>
      <c r="E8366" s="387" t="s">
        <v>11</v>
      </c>
      <c r="F8366" s="79">
        <v>725.76950879999993</v>
      </c>
      <c r="G8366" s="107">
        <v>290.30780351999999</v>
      </c>
      <c r="H8366" s="99">
        <v>772.79937297024003</v>
      </c>
      <c r="I8366" s="586">
        <f t="shared" si="213"/>
        <v>638.67716774400003</v>
      </c>
    </row>
    <row r="8367" spans="2:9" ht="20.100000000000001" customHeight="1" thickTop="1" thickBot="1">
      <c r="B8367" s="188" t="s">
        <v>17251</v>
      </c>
      <c r="C8367" s="369" t="s">
        <v>17471</v>
      </c>
      <c r="D8367" s="354" t="s">
        <v>17472</v>
      </c>
      <c r="E8367" s="387" t="s">
        <v>11</v>
      </c>
      <c r="F8367" s="79">
        <v>800.39400000000001</v>
      </c>
      <c r="G8367" s="107">
        <v>320.1576</v>
      </c>
      <c r="H8367" s="99">
        <v>852.25953120000008</v>
      </c>
      <c r="I8367" s="586">
        <f t="shared" si="213"/>
        <v>704.34672000000012</v>
      </c>
    </row>
    <row r="8368" spans="2:9" ht="20.100000000000001" customHeight="1" thickTop="1" thickBot="1">
      <c r="B8368" s="188" t="s">
        <v>17223</v>
      </c>
      <c r="C8368" s="369" t="s">
        <v>17473</v>
      </c>
      <c r="D8368" s="354" t="s">
        <v>17474</v>
      </c>
      <c r="E8368" s="387" t="s">
        <v>11</v>
      </c>
      <c r="F8368" s="79">
        <v>854.65799999999979</v>
      </c>
      <c r="G8368" s="107">
        <v>341.86319999999995</v>
      </c>
      <c r="H8368" s="99">
        <v>910.03983839999989</v>
      </c>
      <c r="I8368" s="586">
        <f t="shared" si="213"/>
        <v>752.09903999999995</v>
      </c>
    </row>
    <row r="8369" spans="2:9" ht="20.100000000000001" customHeight="1" thickTop="1" thickBot="1">
      <c r="B8369" s="188" t="s">
        <v>17475</v>
      </c>
      <c r="C8369" s="369" t="s">
        <v>17476</v>
      </c>
      <c r="D8369" s="354" t="s">
        <v>17477</v>
      </c>
      <c r="E8369" s="387" t="s">
        <v>11</v>
      </c>
      <c r="F8369" s="79">
        <v>664.73400000000004</v>
      </c>
      <c r="G8369" s="107">
        <v>265.89360000000005</v>
      </c>
      <c r="H8369" s="99">
        <v>707.80876320000027</v>
      </c>
      <c r="I8369" s="586">
        <f t="shared" si="213"/>
        <v>584.96592000000021</v>
      </c>
    </row>
    <row r="8370" spans="2:9" ht="20.100000000000001" customHeight="1" thickTop="1" thickBot="1">
      <c r="B8370" s="188" t="s">
        <v>17204</v>
      </c>
      <c r="C8370" s="369" t="s">
        <v>17478</v>
      </c>
      <c r="D8370" s="354" t="s">
        <v>17479</v>
      </c>
      <c r="E8370" s="387" t="s">
        <v>11</v>
      </c>
      <c r="F8370" s="79">
        <v>854.65799999999979</v>
      </c>
      <c r="G8370" s="107">
        <v>341.86319999999995</v>
      </c>
      <c r="H8370" s="99">
        <v>910.03983839999989</v>
      </c>
      <c r="I8370" s="586">
        <f t="shared" si="213"/>
        <v>752.09903999999995</v>
      </c>
    </row>
    <row r="8371" spans="2:9" ht="20.100000000000001" customHeight="1" thickTop="1" thickBot="1">
      <c r="B8371" s="188" t="s">
        <v>17050</v>
      </c>
      <c r="C8371" s="369" t="s">
        <v>17480</v>
      </c>
      <c r="D8371" s="354" t="s">
        <v>17481</v>
      </c>
      <c r="E8371" s="387" t="s">
        <v>11</v>
      </c>
      <c r="F8371" s="79">
        <v>730.84031999999991</v>
      </c>
      <c r="G8371" s="107">
        <v>292.33612799999997</v>
      </c>
      <c r="H8371" s="99">
        <v>778.19877273599991</v>
      </c>
      <c r="I8371" s="586">
        <f t="shared" si="213"/>
        <v>643.13948159999995</v>
      </c>
    </row>
    <row r="8372" spans="2:9" ht="20.100000000000001" customHeight="1" thickTop="1" thickBot="1">
      <c r="B8372" s="188" t="s">
        <v>17258</v>
      </c>
      <c r="C8372" s="369" t="s">
        <v>17482</v>
      </c>
      <c r="D8372" s="354" t="s">
        <v>17483</v>
      </c>
      <c r="E8372" s="387" t="s">
        <v>11</v>
      </c>
      <c r="F8372" s="79">
        <v>898.9070999999999</v>
      </c>
      <c r="G8372" s="107">
        <v>359.56283999999999</v>
      </c>
      <c r="H8372" s="99">
        <v>957.1562800800001</v>
      </c>
      <c r="I8372" s="586">
        <f t="shared" si="213"/>
        <v>791.03824800000007</v>
      </c>
    </row>
    <row r="8373" spans="2:9" ht="20.100000000000001" customHeight="1" thickTop="1" thickBot="1">
      <c r="B8373" s="188" t="s">
        <v>17484</v>
      </c>
      <c r="C8373" s="369" t="s">
        <v>17485</v>
      </c>
      <c r="D8373" s="354" t="s">
        <v>17486</v>
      </c>
      <c r="E8373" s="387" t="s">
        <v>11</v>
      </c>
      <c r="F8373" s="79">
        <v>1716.0989999999999</v>
      </c>
      <c r="G8373" s="107">
        <v>686.43960000000004</v>
      </c>
      <c r="H8373" s="99">
        <v>1827.3022152000003</v>
      </c>
      <c r="I8373" s="586">
        <f t="shared" si="213"/>
        <v>1510.1671200000003</v>
      </c>
    </row>
    <row r="8374" spans="2:9" ht="20.100000000000001" customHeight="1" thickTop="1" thickBot="1">
      <c r="B8374" s="188" t="s">
        <v>17156</v>
      </c>
      <c r="C8374" s="369" t="s">
        <v>17487</v>
      </c>
      <c r="D8374" s="354" t="s">
        <v>17488</v>
      </c>
      <c r="E8374" s="387" t="s">
        <v>11</v>
      </c>
      <c r="F8374" s="79">
        <v>772.20863999999995</v>
      </c>
      <c r="G8374" s="107">
        <v>308.88345600000002</v>
      </c>
      <c r="H8374" s="99">
        <v>822.24775987200007</v>
      </c>
      <c r="I8374" s="586">
        <f t="shared" si="213"/>
        <v>679.54360320000012</v>
      </c>
    </row>
    <row r="8375" spans="2:9" ht="20.100000000000001" customHeight="1" thickTop="1" thickBot="1">
      <c r="B8375" s="188" t="s">
        <v>16979</v>
      </c>
      <c r="C8375" s="369" t="s">
        <v>17489</v>
      </c>
      <c r="D8375" s="354" t="s">
        <v>17490</v>
      </c>
      <c r="E8375" s="387" t="s">
        <v>11</v>
      </c>
      <c r="F8375" s="79">
        <v>1465.1279999999999</v>
      </c>
      <c r="G8375" s="107">
        <v>586.05119999999999</v>
      </c>
      <c r="H8375" s="99">
        <v>1560.0682944</v>
      </c>
      <c r="I8375" s="586">
        <f t="shared" si="213"/>
        <v>1289.3126400000001</v>
      </c>
    </row>
    <row r="8376" spans="2:9" ht="20.100000000000001" customHeight="1" thickTop="1" thickBot="1">
      <c r="B8376" s="188" t="s">
        <v>17267</v>
      </c>
      <c r="C8376" s="369" t="s">
        <v>17491</v>
      </c>
      <c r="D8376" s="354" t="s">
        <v>17492</v>
      </c>
      <c r="E8376" s="387" t="s">
        <v>11</v>
      </c>
      <c r="F8376" s="79">
        <v>3838.3799999999997</v>
      </c>
      <c r="G8376" s="107">
        <v>1535.3519999999999</v>
      </c>
      <c r="H8376" s="99">
        <v>4087.1070239999995</v>
      </c>
      <c r="I8376" s="586">
        <f t="shared" si="213"/>
        <v>3377.7743999999998</v>
      </c>
    </row>
    <row r="8377" spans="2:9" ht="20.100000000000001" customHeight="1" thickTop="1" thickBot="1">
      <c r="B8377" s="188" t="s">
        <v>16987</v>
      </c>
      <c r="C8377" s="369" t="s">
        <v>17493</v>
      </c>
      <c r="D8377" s="354" t="s">
        <v>17494</v>
      </c>
      <c r="E8377" s="387" t="s">
        <v>11</v>
      </c>
      <c r="F8377" s="79">
        <v>1424.4299999999998</v>
      </c>
      <c r="G8377" s="107">
        <v>569.77199999999993</v>
      </c>
      <c r="H8377" s="99">
        <v>1516.7330639999998</v>
      </c>
      <c r="I8377" s="586">
        <f t="shared" si="213"/>
        <v>1253.4983999999999</v>
      </c>
    </row>
    <row r="8378" spans="2:9" ht="20.100000000000001" customHeight="1" thickTop="1" thickBot="1">
      <c r="B8378" s="188" t="s">
        <v>17331</v>
      </c>
      <c r="C8378" s="369" t="s">
        <v>17495</v>
      </c>
      <c r="D8378" s="354" t="s">
        <v>17496</v>
      </c>
      <c r="E8378" s="387" t="s">
        <v>11</v>
      </c>
      <c r="F8378" s="79">
        <v>4596.4799999999996</v>
      </c>
      <c r="G8378" s="107">
        <v>1838.5919999999999</v>
      </c>
      <c r="H8378" s="99">
        <v>4894.3319039999997</v>
      </c>
      <c r="I8378" s="586">
        <f t="shared" si="213"/>
        <v>4044.9023999999999</v>
      </c>
    </row>
    <row r="8379" spans="2:9" ht="20.100000000000001" customHeight="1" thickTop="1" thickBot="1">
      <c r="B8379" s="188" t="s">
        <v>17497</v>
      </c>
      <c r="C8379" s="369" t="s">
        <v>17498</v>
      </c>
      <c r="D8379" s="354" t="s">
        <v>17499</v>
      </c>
      <c r="E8379" s="387" t="s">
        <v>11</v>
      </c>
      <c r="F8379" s="79">
        <v>1738.0439999999999</v>
      </c>
      <c r="G8379" s="107">
        <v>695.21759999999995</v>
      </c>
      <c r="H8379" s="99">
        <v>1850.6692512</v>
      </c>
      <c r="I8379" s="586">
        <f t="shared" si="213"/>
        <v>1529.4787200000001</v>
      </c>
    </row>
    <row r="8380" spans="2:9" ht="20.100000000000001" customHeight="1" thickTop="1" thickBot="1">
      <c r="B8380" s="188" t="s">
        <v>17500</v>
      </c>
      <c r="C8380" s="369" t="s">
        <v>17501</v>
      </c>
      <c r="D8380" s="354" t="s">
        <v>17502</v>
      </c>
      <c r="E8380" s="387" t="s">
        <v>11</v>
      </c>
      <c r="F8380" s="79">
        <v>1424.4299999999998</v>
      </c>
      <c r="G8380" s="107">
        <v>569.77199999999993</v>
      </c>
      <c r="H8380" s="99">
        <v>1516.7330639999998</v>
      </c>
      <c r="I8380" s="586">
        <f t="shared" si="213"/>
        <v>1253.4983999999999</v>
      </c>
    </row>
    <row r="8381" spans="2:9" ht="20.100000000000001" customHeight="1" thickTop="1" thickBot="1">
      <c r="B8381" s="188" t="s">
        <v>17503</v>
      </c>
      <c r="C8381" s="369" t="s">
        <v>17504</v>
      </c>
      <c r="D8381" s="354" t="s">
        <v>17505</v>
      </c>
      <c r="E8381" s="387" t="s">
        <v>11</v>
      </c>
      <c r="F8381" s="79">
        <v>1364.5799999999997</v>
      </c>
      <c r="G8381" s="107">
        <v>545.83199999999988</v>
      </c>
      <c r="H8381" s="99">
        <v>1453.0047839999997</v>
      </c>
      <c r="I8381" s="586">
        <f t="shared" si="213"/>
        <v>1200.8303999999998</v>
      </c>
    </row>
    <row r="8382" spans="2:9" ht="20.100000000000001" customHeight="1" thickTop="1" thickBot="1">
      <c r="B8382" s="188" t="s">
        <v>17506</v>
      </c>
      <c r="C8382" s="369" t="s">
        <v>17507</v>
      </c>
      <c r="D8382" s="354" t="s">
        <v>17508</v>
      </c>
      <c r="E8382" s="387" t="s">
        <v>11</v>
      </c>
      <c r="F8382" s="79">
        <v>1173.06</v>
      </c>
      <c r="G8382" s="107">
        <v>469.22399999999999</v>
      </c>
      <c r="H8382" s="99">
        <v>1249.0742880000003</v>
      </c>
      <c r="I8382" s="586">
        <f t="shared" si="213"/>
        <v>1032.2928000000002</v>
      </c>
    </row>
    <row r="8383" spans="2:9" ht="20.100000000000001" customHeight="1" thickTop="1" thickBot="1">
      <c r="B8383" s="188" t="s">
        <v>17509</v>
      </c>
      <c r="C8383" s="369" t="s">
        <v>17510</v>
      </c>
      <c r="D8383" s="354" t="s">
        <v>17511</v>
      </c>
      <c r="E8383" s="387" t="s">
        <v>11</v>
      </c>
      <c r="F8383" s="79">
        <v>1468.32</v>
      </c>
      <c r="G8383" s="107">
        <v>587.32799999999997</v>
      </c>
      <c r="H8383" s="99">
        <v>1563.467136</v>
      </c>
      <c r="I8383" s="586">
        <f t="shared" si="213"/>
        <v>1292.1215999999999</v>
      </c>
    </row>
    <row r="8384" spans="2:9" ht="20.100000000000001" customHeight="1" thickTop="1" thickBot="1">
      <c r="B8384" s="188" t="s">
        <v>17512</v>
      </c>
      <c r="C8384" s="369" t="s">
        <v>17513</v>
      </c>
      <c r="D8384" s="354" t="s">
        <v>17514</v>
      </c>
      <c r="E8384" s="387" t="s">
        <v>11</v>
      </c>
      <c r="F8384" s="79">
        <v>1417.5889056000001</v>
      </c>
      <c r="G8384" s="107">
        <v>567.0355622400001</v>
      </c>
      <c r="H8384" s="99">
        <v>1509.4486666828805</v>
      </c>
      <c r="I8384" s="586">
        <f t="shared" si="213"/>
        <v>1247.4782369280003</v>
      </c>
    </row>
    <row r="8385" spans="2:9" ht="20.100000000000001" customHeight="1" thickTop="1" thickBot="1">
      <c r="B8385" s="188" t="s">
        <v>17515</v>
      </c>
      <c r="C8385" s="369" t="s">
        <v>17516</v>
      </c>
      <c r="D8385" s="354" t="s">
        <v>17517</v>
      </c>
      <c r="E8385" s="387" t="s">
        <v>11</v>
      </c>
      <c r="F8385" s="79">
        <v>2361.2381099999993</v>
      </c>
      <c r="G8385" s="107">
        <v>944.49524399999973</v>
      </c>
      <c r="H8385" s="99">
        <v>2514.2463395279992</v>
      </c>
      <c r="I8385" s="586">
        <f t="shared" si="213"/>
        <v>2077.8895367999994</v>
      </c>
    </row>
    <row r="8386" spans="2:9" ht="20.100000000000001" customHeight="1" thickTop="1" thickBot="1">
      <c r="B8386" s="188" t="s">
        <v>17518</v>
      </c>
      <c r="C8386" s="369" t="s">
        <v>17519</v>
      </c>
      <c r="D8386" s="354" t="s">
        <v>17520</v>
      </c>
      <c r="E8386" s="387" t="s">
        <v>11</v>
      </c>
      <c r="F8386" s="79">
        <v>2238.3899999999994</v>
      </c>
      <c r="G8386" s="107">
        <v>895.35599999999977</v>
      </c>
      <c r="H8386" s="99">
        <v>2383.4376719999996</v>
      </c>
      <c r="I8386" s="586">
        <f t="shared" si="213"/>
        <v>1969.7831999999996</v>
      </c>
    </row>
    <row r="8387" spans="2:9" ht="20.100000000000001" customHeight="1" thickTop="1" thickBot="1">
      <c r="B8387" s="188" t="s">
        <v>17521</v>
      </c>
      <c r="C8387" s="369" t="s">
        <v>17522</v>
      </c>
      <c r="D8387" s="354" t="s">
        <v>17523</v>
      </c>
      <c r="E8387" s="387" t="s">
        <v>11</v>
      </c>
      <c r="F8387" s="79">
        <v>1618.83078</v>
      </c>
      <c r="G8387" s="107">
        <v>647.53231200000005</v>
      </c>
      <c r="H8387" s="99">
        <v>1723.7310145440003</v>
      </c>
      <c r="I8387" s="586">
        <f t="shared" si="213"/>
        <v>1424.5710864000002</v>
      </c>
    </row>
    <row r="8388" spans="2:9" ht="20.100000000000001" customHeight="1" thickTop="1" thickBot="1">
      <c r="B8388" s="188" t="s">
        <v>17524</v>
      </c>
      <c r="C8388" s="369" t="s">
        <v>17525</v>
      </c>
      <c r="D8388" s="354" t="s">
        <v>17526</v>
      </c>
      <c r="E8388" s="387" t="s">
        <v>11</v>
      </c>
      <c r="F8388" s="79">
        <v>1316.6999999999998</v>
      </c>
      <c r="G8388" s="107">
        <v>526.67999999999995</v>
      </c>
      <c r="H8388" s="99">
        <v>1402.0221599999998</v>
      </c>
      <c r="I8388" s="586">
        <f t="shared" si="213"/>
        <v>1158.6959999999999</v>
      </c>
    </row>
    <row r="8389" spans="2:9" ht="20.100000000000001" customHeight="1" thickTop="1" thickBot="1">
      <c r="B8389" s="188" t="s">
        <v>17527</v>
      </c>
      <c r="C8389" s="369" t="s">
        <v>17528</v>
      </c>
      <c r="D8389" s="354" t="s">
        <v>17529</v>
      </c>
      <c r="E8389" s="387" t="s">
        <v>11</v>
      </c>
      <c r="F8389" s="79">
        <v>2279.0879999999997</v>
      </c>
      <c r="G8389" s="107">
        <v>911.63519999999994</v>
      </c>
      <c r="H8389" s="99">
        <v>2426.7729024</v>
      </c>
      <c r="I8389" s="586">
        <f t="shared" ref="I8389:I8462" si="214">H8389/1.21</f>
        <v>2005.59744</v>
      </c>
    </row>
    <row r="8390" spans="2:9" ht="20.100000000000001" customHeight="1" thickTop="1" thickBot="1">
      <c r="B8390" s="188" t="s">
        <v>17294</v>
      </c>
      <c r="C8390" s="369" t="s">
        <v>17530</v>
      </c>
      <c r="D8390" s="354" t="s">
        <v>17531</v>
      </c>
      <c r="E8390" s="387" t="s">
        <v>11</v>
      </c>
      <c r="F8390" s="79">
        <v>3054.9371160000001</v>
      </c>
      <c r="G8390" s="107">
        <v>1221.9748464000002</v>
      </c>
      <c r="H8390" s="99">
        <v>3252.8970411168007</v>
      </c>
      <c r="I8390" s="586">
        <f t="shared" si="214"/>
        <v>2688.3446620800005</v>
      </c>
    </row>
    <row r="8391" spans="2:9" ht="20.100000000000001" customHeight="1" thickTop="1" thickBot="1">
      <c r="B8391" s="188" t="s">
        <v>16990</v>
      </c>
      <c r="C8391" s="369" t="s">
        <v>17532</v>
      </c>
      <c r="D8391" s="354" t="s">
        <v>17533</v>
      </c>
      <c r="E8391" s="387" t="s">
        <v>11</v>
      </c>
      <c r="F8391" s="79">
        <v>3097.9317599999999</v>
      </c>
      <c r="G8391" s="107">
        <v>1239.1727040000001</v>
      </c>
      <c r="H8391" s="99">
        <v>3298.6777380480003</v>
      </c>
      <c r="I8391" s="586">
        <f t="shared" si="214"/>
        <v>2726.1799488000001</v>
      </c>
    </row>
    <row r="8392" spans="2:9" ht="20.100000000000001" customHeight="1" thickTop="1" thickBot="1">
      <c r="B8392" s="188" t="s">
        <v>17534</v>
      </c>
      <c r="C8392" s="369" t="s">
        <v>17535</v>
      </c>
      <c r="D8392" s="354" t="s">
        <v>17536</v>
      </c>
      <c r="E8392" s="387" t="s">
        <v>11</v>
      </c>
      <c r="F8392" s="79">
        <v>4476.7799999999988</v>
      </c>
      <c r="G8392" s="107">
        <v>1790.7119999999995</v>
      </c>
      <c r="H8392" s="99">
        <v>4766.8753439999991</v>
      </c>
      <c r="I8392" s="586">
        <f t="shared" si="214"/>
        <v>3939.5663999999992</v>
      </c>
    </row>
    <row r="8393" spans="2:9" ht="20.100000000000001" customHeight="1" thickTop="1" thickBot="1">
      <c r="B8393" s="188" t="s">
        <v>17537</v>
      </c>
      <c r="C8393" s="369" t="s">
        <v>17538</v>
      </c>
      <c r="D8393" s="354" t="s">
        <v>17539</v>
      </c>
      <c r="E8393" s="387" t="s">
        <v>11</v>
      </c>
      <c r="F8393" s="79">
        <v>702.24</v>
      </c>
      <c r="G8393" s="107">
        <v>280.89600000000002</v>
      </c>
      <c r="H8393" s="99">
        <v>747.74515200000008</v>
      </c>
      <c r="I8393" s="586">
        <f t="shared" si="214"/>
        <v>617.97120000000007</v>
      </c>
    </row>
    <row r="8394" spans="2:9" ht="20.100000000000001" customHeight="1" thickTop="1" thickBot="1">
      <c r="B8394" s="188" t="s">
        <v>17279</v>
      </c>
      <c r="C8394" s="369" t="s">
        <v>17540</v>
      </c>
      <c r="D8394" s="354" t="s">
        <v>17541</v>
      </c>
      <c r="E8394" s="387" t="s">
        <v>11</v>
      </c>
      <c r="F8394" s="79">
        <v>937.43054999999993</v>
      </c>
      <c r="G8394" s="107">
        <v>374.97221999999999</v>
      </c>
      <c r="H8394" s="99">
        <v>998.17604963999997</v>
      </c>
      <c r="I8394" s="586">
        <f t="shared" si="214"/>
        <v>824.93888400000003</v>
      </c>
    </row>
    <row r="8395" spans="2:9" ht="20.100000000000001" customHeight="1" thickTop="1" thickBot="1">
      <c r="B8395" s="188" t="s">
        <v>17083</v>
      </c>
      <c r="C8395" s="369" t="s">
        <v>17542</v>
      </c>
      <c r="D8395" s="354" t="s">
        <v>17543</v>
      </c>
      <c r="E8395" s="387" t="s">
        <v>11</v>
      </c>
      <c r="F8395" s="79">
        <v>1252.1418000000001</v>
      </c>
      <c r="G8395" s="107">
        <v>500.85672000000005</v>
      </c>
      <c r="H8395" s="99">
        <v>1333.2805886400004</v>
      </c>
      <c r="I8395" s="586">
        <f t="shared" si="214"/>
        <v>1101.8847840000003</v>
      </c>
    </row>
    <row r="8396" spans="2:9" ht="20.100000000000001" customHeight="1" thickTop="1" thickBot="1">
      <c r="B8396" s="188" t="s">
        <v>17393</v>
      </c>
      <c r="C8396" s="369" t="s">
        <v>17544</v>
      </c>
      <c r="D8396" s="528" t="s">
        <v>17545</v>
      </c>
      <c r="E8396" s="387" t="s">
        <v>11</v>
      </c>
      <c r="F8396" s="79">
        <v>1473.1080000000002</v>
      </c>
      <c r="G8396" s="107">
        <v>589.24320000000012</v>
      </c>
      <c r="H8396" s="99">
        <v>1568.5653984000005</v>
      </c>
      <c r="I8396" s="586">
        <f t="shared" si="214"/>
        <v>1296.3350400000004</v>
      </c>
    </row>
    <row r="8397" spans="2:9" ht="20.100000000000001" customHeight="1" thickTop="1" thickBot="1">
      <c r="B8397" s="188" t="s">
        <v>17546</v>
      </c>
      <c r="C8397" s="369" t="s">
        <v>17547</v>
      </c>
      <c r="D8397" s="354" t="s">
        <v>17548</v>
      </c>
      <c r="E8397" s="387" t="s">
        <v>11</v>
      </c>
      <c r="F8397" s="79">
        <v>1091.6639999999998</v>
      </c>
      <c r="G8397" s="107">
        <v>436.66559999999993</v>
      </c>
      <c r="H8397" s="99">
        <v>1162.4038271999998</v>
      </c>
      <c r="I8397" s="586">
        <f t="shared" si="214"/>
        <v>960.66431999999986</v>
      </c>
    </row>
    <row r="8398" spans="2:9" ht="20.100000000000001" customHeight="1" thickTop="1" thickBot="1">
      <c r="B8398" s="188" t="s">
        <v>17033</v>
      </c>
      <c r="C8398" s="369" t="s">
        <v>17549</v>
      </c>
      <c r="D8398" s="354" t="s">
        <v>17550</v>
      </c>
      <c r="E8398" s="387" t="s">
        <v>11</v>
      </c>
      <c r="F8398" s="79">
        <v>6178.6745999999994</v>
      </c>
      <c r="G8398" s="107">
        <v>2471.4698399999997</v>
      </c>
      <c r="H8398" s="99">
        <v>6579.0527140799995</v>
      </c>
      <c r="I8398" s="586">
        <f t="shared" si="214"/>
        <v>5437.2336479999994</v>
      </c>
    </row>
    <row r="8399" spans="2:9" ht="20.100000000000001" customHeight="1" thickTop="1" thickBot="1">
      <c r="B8399" s="188" t="s">
        <v>17304</v>
      </c>
      <c r="C8399" s="369" t="s">
        <v>17551</v>
      </c>
      <c r="D8399" s="354" t="s">
        <v>17552</v>
      </c>
      <c r="E8399" s="387" t="s">
        <v>11</v>
      </c>
      <c r="F8399" s="79">
        <v>1739.6399999999999</v>
      </c>
      <c r="G8399" s="107">
        <v>695.85599999999999</v>
      </c>
      <c r="H8399" s="99">
        <v>1852.3686720000003</v>
      </c>
      <c r="I8399" s="586">
        <f t="shared" si="214"/>
        <v>1530.8832000000002</v>
      </c>
    </row>
    <row r="8400" spans="2:9" ht="20.100000000000001" customHeight="1" thickTop="1" thickBot="1">
      <c r="B8400" s="188" t="s">
        <v>17213</v>
      </c>
      <c r="C8400" s="369" t="s">
        <v>17553</v>
      </c>
      <c r="D8400" s="354" t="s">
        <v>17554</v>
      </c>
      <c r="E8400" s="387" t="s">
        <v>11</v>
      </c>
      <c r="F8400" s="79">
        <v>3527.1599999999994</v>
      </c>
      <c r="G8400" s="107">
        <v>1410.8639999999998</v>
      </c>
      <c r="H8400" s="99">
        <v>3755.7199679999999</v>
      </c>
      <c r="I8400" s="586">
        <f t="shared" si="214"/>
        <v>3103.9007999999999</v>
      </c>
    </row>
    <row r="8401" spans="2:9" ht="20.100000000000001" customHeight="1" thickTop="1" thickBot="1">
      <c r="B8401" s="188" t="s">
        <v>17206</v>
      </c>
      <c r="C8401" s="369" t="s">
        <v>17555</v>
      </c>
      <c r="D8401" s="354" t="s">
        <v>17556</v>
      </c>
      <c r="E8401" s="387" t="s">
        <v>11</v>
      </c>
      <c r="F8401" s="79">
        <v>3630.8999999999996</v>
      </c>
      <c r="G8401" s="107">
        <v>1452.36</v>
      </c>
      <c r="H8401" s="99">
        <v>3866.1823199999999</v>
      </c>
      <c r="I8401" s="586">
        <f t="shared" si="214"/>
        <v>3195.192</v>
      </c>
    </row>
    <row r="8402" spans="2:9" ht="20.100000000000001" customHeight="1" thickTop="1" thickBot="1">
      <c r="B8402" s="188" t="s">
        <v>17218</v>
      </c>
      <c r="C8402" s="369" t="s">
        <v>17557</v>
      </c>
      <c r="D8402" s="354" t="s">
        <v>17558</v>
      </c>
      <c r="E8402" s="387" t="s">
        <v>11</v>
      </c>
      <c r="F8402" s="79">
        <v>1750.0139999999997</v>
      </c>
      <c r="G8402" s="107">
        <v>700.00559999999996</v>
      </c>
      <c r="H8402" s="99">
        <v>1863.4149072</v>
      </c>
      <c r="I8402" s="586">
        <f t="shared" si="214"/>
        <v>1540.01232</v>
      </c>
    </row>
    <row r="8403" spans="2:9" ht="20.100000000000001" customHeight="1" thickTop="1" thickBot="1">
      <c r="B8403" s="188" t="s">
        <v>17053</v>
      </c>
      <c r="C8403" s="369" t="s">
        <v>17559</v>
      </c>
      <c r="D8403" s="354" t="s">
        <v>17560</v>
      </c>
      <c r="E8403" s="387" t="s">
        <v>11</v>
      </c>
      <c r="F8403" s="79">
        <v>1844.9759999999999</v>
      </c>
      <c r="G8403" s="107">
        <v>737.99040000000002</v>
      </c>
      <c r="H8403" s="99">
        <v>1964.5304448000002</v>
      </c>
      <c r="I8403" s="586">
        <f t="shared" si="214"/>
        <v>1623.5788800000003</v>
      </c>
    </row>
    <row r="8404" spans="2:9" ht="20.100000000000001" customHeight="1" thickTop="1" thickBot="1">
      <c r="B8404" s="188" t="s">
        <v>17561</v>
      </c>
      <c r="C8404" s="369" t="s">
        <v>17562</v>
      </c>
      <c r="D8404" s="354" t="s">
        <v>17563</v>
      </c>
      <c r="E8404" s="387" t="s">
        <v>11</v>
      </c>
      <c r="F8404" s="79">
        <v>1763.5799999999997</v>
      </c>
      <c r="G8404" s="107">
        <v>705.4319999999999</v>
      </c>
      <c r="H8404" s="99">
        <v>1877.8599839999999</v>
      </c>
      <c r="I8404" s="586">
        <f t="shared" si="214"/>
        <v>1551.9503999999999</v>
      </c>
    </row>
    <row r="8405" spans="2:9" ht="20.100000000000001" customHeight="1" thickTop="1" thickBot="1">
      <c r="B8405" s="188" t="s">
        <v>17144</v>
      </c>
      <c r="C8405" s="369" t="s">
        <v>17564</v>
      </c>
      <c r="D8405" s="354" t="s">
        <v>17565</v>
      </c>
      <c r="E8405" s="387" t="s">
        <v>11</v>
      </c>
      <c r="F8405" s="79">
        <v>1516.6787999999999</v>
      </c>
      <c r="G8405" s="107">
        <v>606.67151999999999</v>
      </c>
      <c r="H8405" s="99">
        <v>1614.9595862400001</v>
      </c>
      <c r="I8405" s="586">
        <f t="shared" si="214"/>
        <v>1334.6773440000002</v>
      </c>
    </row>
    <row r="8406" spans="2:9" ht="20.100000000000001" customHeight="1" thickTop="1" thickBot="1">
      <c r="B8406" s="188" t="s">
        <v>17176</v>
      </c>
      <c r="C8406" s="369" t="s">
        <v>17566</v>
      </c>
      <c r="D8406" s="354" t="s">
        <v>17567</v>
      </c>
      <c r="E8406" s="387" t="s">
        <v>11</v>
      </c>
      <c r="F8406" s="79">
        <v>935.65499999999997</v>
      </c>
      <c r="G8406" s="107">
        <v>374.262</v>
      </c>
      <c r="H8406" s="99">
        <v>996.2854440000001</v>
      </c>
      <c r="I8406" s="586">
        <f t="shared" si="214"/>
        <v>823.3764000000001</v>
      </c>
    </row>
    <row r="8407" spans="2:9" ht="20.100000000000001" customHeight="1" thickTop="1" thickBot="1">
      <c r="B8407" s="188" t="s">
        <v>16951</v>
      </c>
      <c r="C8407" s="369" t="s">
        <v>17568</v>
      </c>
      <c r="D8407" s="354" t="s">
        <v>17569</v>
      </c>
      <c r="E8407" s="387" t="s">
        <v>11</v>
      </c>
      <c r="F8407" s="79">
        <v>6187.7507327999992</v>
      </c>
      <c r="G8407" s="107">
        <v>2475.1002931200001</v>
      </c>
      <c r="H8407" s="99">
        <v>6588.7169802854405</v>
      </c>
      <c r="I8407" s="586">
        <f t="shared" si="214"/>
        <v>5445.2206448640009</v>
      </c>
    </row>
    <row r="8408" spans="2:9" ht="20.100000000000001" customHeight="1" thickTop="1" thickBot="1">
      <c r="B8408" s="188" t="s">
        <v>17570</v>
      </c>
      <c r="C8408" s="369" t="s">
        <v>17571</v>
      </c>
      <c r="D8408" s="354" t="s">
        <v>17572</v>
      </c>
      <c r="E8408" s="387" t="s">
        <v>11</v>
      </c>
      <c r="F8408" s="79">
        <v>4404.6759119999988</v>
      </c>
      <c r="G8408" s="107">
        <v>1761.8703647999996</v>
      </c>
      <c r="H8408" s="99">
        <v>4690.0989110975997</v>
      </c>
      <c r="I8408" s="586">
        <f t="shared" si="214"/>
        <v>3876.11480256</v>
      </c>
    </row>
    <row r="8409" spans="2:9" ht="20.100000000000001" customHeight="1" thickTop="1" thickBot="1">
      <c r="B8409" s="188" t="s">
        <v>17573</v>
      </c>
      <c r="C8409" s="369" t="s">
        <v>17574</v>
      </c>
      <c r="D8409" s="354" t="s">
        <v>17575</v>
      </c>
      <c r="E8409" s="387" t="s">
        <v>11</v>
      </c>
      <c r="F8409" s="79">
        <v>1404.48</v>
      </c>
      <c r="G8409" s="107">
        <v>561.79200000000003</v>
      </c>
      <c r="H8409" s="99">
        <v>1495.4903040000002</v>
      </c>
      <c r="I8409" s="586">
        <f t="shared" si="214"/>
        <v>1235.9424000000001</v>
      </c>
    </row>
    <row r="8410" spans="2:9" ht="20.100000000000001" customHeight="1" thickTop="1" thickBot="1">
      <c r="B8410" s="188" t="s">
        <v>17576</v>
      </c>
      <c r="C8410" s="369" t="s">
        <v>17577</v>
      </c>
      <c r="D8410" s="354" t="s">
        <v>17578</v>
      </c>
      <c r="E8410" s="387" t="s">
        <v>11</v>
      </c>
      <c r="F8410" s="79">
        <v>1824.4412255999998</v>
      </c>
      <c r="G8410" s="107">
        <v>729.77649023999993</v>
      </c>
      <c r="H8410" s="99">
        <v>1942.6650170188798</v>
      </c>
      <c r="I8410" s="586">
        <f t="shared" si="214"/>
        <v>1605.5082785279999</v>
      </c>
    </row>
    <row r="8411" spans="2:9" ht="20.100000000000001" customHeight="1" thickTop="1" thickBot="1">
      <c r="B8411" s="188" t="s">
        <v>16931</v>
      </c>
      <c r="C8411" s="369" t="s">
        <v>17579</v>
      </c>
      <c r="D8411" s="354" t="s">
        <v>17580</v>
      </c>
      <c r="E8411" s="387" t="s">
        <v>11</v>
      </c>
      <c r="F8411" s="79">
        <v>766.07401499999992</v>
      </c>
      <c r="G8411" s="107">
        <v>306.42960599999998</v>
      </c>
      <c r="H8411" s="99">
        <v>815.71561117199997</v>
      </c>
      <c r="I8411" s="586">
        <f t="shared" si="214"/>
        <v>674.14513320000003</v>
      </c>
    </row>
    <row r="8412" spans="2:9" ht="20.100000000000001" customHeight="1" thickTop="1" thickBot="1">
      <c r="B8412" s="188" t="s">
        <v>17581</v>
      </c>
      <c r="C8412" s="369" t="s">
        <v>17582</v>
      </c>
      <c r="D8412" s="354" t="s">
        <v>17583</v>
      </c>
      <c r="E8412" s="387" t="s">
        <v>11</v>
      </c>
      <c r="F8412" s="79">
        <v>957.5999999999998</v>
      </c>
      <c r="G8412" s="107">
        <v>383.03999999999996</v>
      </c>
      <c r="H8412" s="99">
        <v>1019.65248</v>
      </c>
      <c r="I8412" s="586">
        <f t="shared" si="214"/>
        <v>842.68799999999999</v>
      </c>
    </row>
    <row r="8413" spans="2:9" ht="20.100000000000001" customHeight="1" thickTop="1" thickBot="1">
      <c r="B8413" s="188" t="s">
        <v>17584</v>
      </c>
      <c r="C8413" s="369" t="s">
        <v>17585</v>
      </c>
      <c r="D8413" s="354" t="s">
        <v>17586</v>
      </c>
      <c r="E8413" s="387" t="s">
        <v>11</v>
      </c>
      <c r="F8413" s="79">
        <v>877.80000000000007</v>
      </c>
      <c r="G8413" s="107">
        <v>351.12000000000006</v>
      </c>
      <c r="H8413" s="99">
        <v>934.68144000000018</v>
      </c>
      <c r="I8413" s="586">
        <f t="shared" si="214"/>
        <v>772.46400000000017</v>
      </c>
    </row>
    <row r="8414" spans="2:9" ht="20.100000000000001" customHeight="1" thickTop="1" thickBot="1">
      <c r="B8414" s="188" t="s">
        <v>17587</v>
      </c>
      <c r="C8414" s="369" t="s">
        <v>17588</v>
      </c>
      <c r="D8414" s="354" t="s">
        <v>17589</v>
      </c>
      <c r="E8414" s="387" t="s">
        <v>11</v>
      </c>
      <c r="F8414" s="79">
        <v>798</v>
      </c>
      <c r="G8414" s="107">
        <v>319.20000000000005</v>
      </c>
      <c r="H8414" s="99">
        <v>849.71040000000016</v>
      </c>
      <c r="I8414" s="586">
        <f t="shared" si="214"/>
        <v>702.24000000000012</v>
      </c>
    </row>
    <row r="8415" spans="2:9" ht="20.100000000000001" customHeight="1" thickTop="1" thickBot="1">
      <c r="B8415" s="188" t="s">
        <v>17170</v>
      </c>
      <c r="C8415" s="369" t="s">
        <v>17590</v>
      </c>
      <c r="D8415" s="354" t="s">
        <v>17591</v>
      </c>
      <c r="E8415" s="387" t="s">
        <v>11</v>
      </c>
      <c r="F8415" s="79">
        <v>860.24400000000014</v>
      </c>
      <c r="G8415" s="107">
        <v>344.09760000000006</v>
      </c>
      <c r="H8415" s="99">
        <v>915.98781120000024</v>
      </c>
      <c r="I8415" s="586">
        <f t="shared" si="214"/>
        <v>757.01472000000024</v>
      </c>
    </row>
    <row r="8416" spans="2:9" ht="20.100000000000001" customHeight="1" thickTop="1" thickBot="1">
      <c r="B8416" s="188" t="s">
        <v>17167</v>
      </c>
      <c r="C8416" s="369" t="s">
        <v>17592</v>
      </c>
      <c r="D8416" s="354" t="s">
        <v>17593</v>
      </c>
      <c r="E8416" s="387" t="s">
        <v>11</v>
      </c>
      <c r="F8416" s="79">
        <v>1508.22</v>
      </c>
      <c r="G8416" s="107">
        <v>603.28800000000001</v>
      </c>
      <c r="H8416" s="99">
        <v>1605.9526559999999</v>
      </c>
      <c r="I8416" s="586">
        <f t="shared" si="214"/>
        <v>1327.2336</v>
      </c>
    </row>
    <row r="8417" spans="2:9" ht="20.100000000000001" customHeight="1" thickTop="1" thickBot="1">
      <c r="B8417" s="188" t="s">
        <v>17594</v>
      </c>
      <c r="C8417" s="369" t="s">
        <v>17595</v>
      </c>
      <c r="D8417" s="354" t="s">
        <v>17596</v>
      </c>
      <c r="E8417" s="387" t="s">
        <v>11</v>
      </c>
      <c r="F8417" s="79">
        <v>2681.28</v>
      </c>
      <c r="G8417" s="107">
        <v>1072.5120000000002</v>
      </c>
      <c r="H8417" s="99">
        <v>2855.0269440000006</v>
      </c>
      <c r="I8417" s="586">
        <f t="shared" si="214"/>
        <v>2359.5264000000006</v>
      </c>
    </row>
    <row r="8418" spans="2:9" ht="20.100000000000001" customHeight="1" thickTop="1" thickBot="1">
      <c r="B8418" s="188" t="s">
        <v>17597</v>
      </c>
      <c r="C8418" s="369" t="s">
        <v>17598</v>
      </c>
      <c r="D8418" s="354" t="s">
        <v>17599</v>
      </c>
      <c r="E8418" s="387" t="s">
        <v>11</v>
      </c>
      <c r="F8418" s="79">
        <v>1592.01</v>
      </c>
      <c r="G8418" s="107">
        <v>636.80400000000009</v>
      </c>
      <c r="H8418" s="99">
        <v>1695.1722480000003</v>
      </c>
      <c r="I8418" s="586">
        <f t="shared" si="214"/>
        <v>1400.9688000000003</v>
      </c>
    </row>
    <row r="8419" spans="2:9" ht="20.100000000000001" customHeight="1" thickTop="1" thickBot="1">
      <c r="B8419" s="188" t="s">
        <v>17600</v>
      </c>
      <c r="C8419" s="369" t="s">
        <v>17601</v>
      </c>
      <c r="D8419" s="354" t="s">
        <v>17602</v>
      </c>
      <c r="E8419" s="387" t="s">
        <v>11</v>
      </c>
      <c r="F8419" s="79">
        <v>1738.0439999999999</v>
      </c>
      <c r="G8419" s="107">
        <v>695.21759999999995</v>
      </c>
      <c r="H8419" s="99">
        <v>1850.6692512</v>
      </c>
      <c r="I8419" s="586">
        <f t="shared" si="214"/>
        <v>1529.4787200000001</v>
      </c>
    </row>
    <row r="8420" spans="2:9" ht="20.100000000000001" customHeight="1" thickTop="1" thickBot="1">
      <c r="B8420" s="188" t="s">
        <v>17173</v>
      </c>
      <c r="C8420" s="369" t="s">
        <v>17603</v>
      </c>
      <c r="D8420" s="354" t="s">
        <v>17604</v>
      </c>
      <c r="E8420" s="387" t="s">
        <v>11</v>
      </c>
      <c r="F8420" s="79">
        <v>1536.9479999999999</v>
      </c>
      <c r="G8420" s="107">
        <v>614.77919999999995</v>
      </c>
      <c r="H8420" s="99">
        <v>1636.5422303999999</v>
      </c>
      <c r="I8420" s="586">
        <f t="shared" si="214"/>
        <v>1352.51424</v>
      </c>
    </row>
    <row r="8421" spans="2:9" ht="20.100000000000001" customHeight="1" thickTop="1" thickBot="1">
      <c r="B8421" s="188" t="s">
        <v>17573</v>
      </c>
      <c r="C8421" s="369" t="s">
        <v>17605</v>
      </c>
      <c r="D8421" s="354" t="s">
        <v>17606</v>
      </c>
      <c r="E8421" s="387" t="s">
        <v>11</v>
      </c>
      <c r="F8421" s="79">
        <v>2971.9116000000004</v>
      </c>
      <c r="G8421" s="107">
        <v>1188.7646400000001</v>
      </c>
      <c r="H8421" s="99">
        <v>3164.4914716800004</v>
      </c>
      <c r="I8421" s="586">
        <f t="shared" si="214"/>
        <v>2615.2822080000005</v>
      </c>
    </row>
    <row r="8422" spans="2:9" ht="20.100000000000001" customHeight="1" thickTop="1" thickBot="1">
      <c r="B8422" s="188" t="s">
        <v>17297</v>
      </c>
      <c r="C8422" s="369" t="s">
        <v>17607</v>
      </c>
      <c r="D8422" s="354" t="s">
        <v>17608</v>
      </c>
      <c r="E8422" s="387" t="s">
        <v>11</v>
      </c>
      <c r="F8422" s="79">
        <v>1817.8439999999998</v>
      </c>
      <c r="G8422" s="107">
        <v>727.13760000000002</v>
      </c>
      <c r="H8422" s="99">
        <v>1935.6402912000003</v>
      </c>
      <c r="I8422" s="586">
        <f t="shared" si="214"/>
        <v>1599.7027200000002</v>
      </c>
    </row>
    <row r="8423" spans="2:9" ht="20.100000000000001" customHeight="1" thickTop="1" thickBot="1">
      <c r="B8423" s="188" t="s">
        <v>17141</v>
      </c>
      <c r="C8423" s="369" t="s">
        <v>17609</v>
      </c>
      <c r="D8423" s="354" t="s">
        <v>17610</v>
      </c>
      <c r="E8423" s="387" t="s">
        <v>11</v>
      </c>
      <c r="F8423" s="79">
        <v>1858.5419999999995</v>
      </c>
      <c r="G8423" s="107">
        <v>743.41679999999985</v>
      </c>
      <c r="H8423" s="99">
        <v>1978.9755215999996</v>
      </c>
      <c r="I8423" s="586">
        <f t="shared" si="214"/>
        <v>1635.5169599999997</v>
      </c>
    </row>
    <row r="8424" spans="2:9" ht="20.100000000000001" customHeight="1" thickTop="1" thickBot="1">
      <c r="B8424" s="188" t="s">
        <v>17611</v>
      </c>
      <c r="C8424" s="369" t="s">
        <v>17612</v>
      </c>
      <c r="D8424" s="354" t="s">
        <v>17613</v>
      </c>
      <c r="E8424" s="387" t="s">
        <v>11</v>
      </c>
      <c r="F8424" s="79">
        <v>971.38943999999992</v>
      </c>
      <c r="G8424" s="107">
        <v>388.55577599999998</v>
      </c>
      <c r="H8424" s="99">
        <v>1034.3354757120001</v>
      </c>
      <c r="I8424" s="586">
        <f t="shared" si="214"/>
        <v>854.82270720000008</v>
      </c>
    </row>
    <row r="8425" spans="2:9" ht="20.100000000000001" customHeight="1" thickTop="1" thickBot="1">
      <c r="B8425" s="188" t="s">
        <v>17614</v>
      </c>
      <c r="C8425" s="369" t="s">
        <v>17615</v>
      </c>
      <c r="D8425" s="354" t="s">
        <v>17616</v>
      </c>
      <c r="E8425" s="387" t="s">
        <v>11</v>
      </c>
      <c r="F8425" s="79">
        <v>877.80000000000007</v>
      </c>
      <c r="G8425" s="107">
        <v>351.12000000000006</v>
      </c>
      <c r="H8425" s="99">
        <v>934.68144000000018</v>
      </c>
      <c r="I8425" s="586">
        <f t="shared" si="214"/>
        <v>772.46400000000017</v>
      </c>
    </row>
    <row r="8426" spans="2:9" ht="20.100000000000001" customHeight="1" thickTop="1" thickBot="1">
      <c r="B8426" s="188" t="s">
        <v>17617</v>
      </c>
      <c r="C8426" s="369" t="s">
        <v>17618</v>
      </c>
      <c r="D8426" s="354" t="s">
        <v>17619</v>
      </c>
      <c r="E8426" s="387" t="s">
        <v>11</v>
      </c>
      <c r="F8426" s="79">
        <v>1755.6000000000001</v>
      </c>
      <c r="G8426" s="107">
        <v>702.24000000000012</v>
      </c>
      <c r="H8426" s="99">
        <v>1869.3628800000004</v>
      </c>
      <c r="I8426" s="586">
        <f t="shared" si="214"/>
        <v>1544.9280000000003</v>
      </c>
    </row>
    <row r="8427" spans="2:9" ht="20.100000000000001" customHeight="1" thickTop="1" thickBot="1">
      <c r="B8427" s="188" t="s">
        <v>17620</v>
      </c>
      <c r="C8427" s="369" t="s">
        <v>17621</v>
      </c>
      <c r="D8427" s="354" t="s">
        <v>17622</v>
      </c>
      <c r="E8427" s="387" t="s">
        <v>11</v>
      </c>
      <c r="F8427" s="79">
        <v>1695.75</v>
      </c>
      <c r="G8427" s="107">
        <v>678.30000000000007</v>
      </c>
      <c r="H8427" s="99">
        <v>1805.6346000000003</v>
      </c>
      <c r="I8427" s="586">
        <f t="shared" si="214"/>
        <v>1492.2600000000002</v>
      </c>
    </row>
    <row r="8428" spans="2:9" ht="20.100000000000001" customHeight="1" thickTop="1" thickBot="1">
      <c r="B8428" s="188" t="s">
        <v>17623</v>
      </c>
      <c r="C8428" s="369" t="s">
        <v>17624</v>
      </c>
      <c r="D8428" s="354" t="s">
        <v>17625</v>
      </c>
      <c r="E8428" s="387" t="s">
        <v>11</v>
      </c>
      <c r="F8428" s="79">
        <v>1695.7563839999996</v>
      </c>
      <c r="G8428" s="107">
        <v>678.3025535999999</v>
      </c>
      <c r="H8428" s="99">
        <v>1805.6413976831998</v>
      </c>
      <c r="I8428" s="586">
        <f t="shared" si="214"/>
        <v>1492.2656179199998</v>
      </c>
    </row>
    <row r="8429" spans="2:9" ht="20.100000000000001" customHeight="1" thickTop="1" thickBot="1">
      <c r="B8429" s="188" t="s">
        <v>17626</v>
      </c>
      <c r="C8429" s="369" t="s">
        <v>17627</v>
      </c>
      <c r="D8429" s="354" t="s">
        <v>17628</v>
      </c>
      <c r="E8429" s="387" t="s">
        <v>11</v>
      </c>
      <c r="F8429" s="79">
        <v>1695.7563839999996</v>
      </c>
      <c r="G8429" s="107">
        <v>678.3025535999999</v>
      </c>
      <c r="H8429" s="99">
        <v>1805.6413976831998</v>
      </c>
      <c r="I8429" s="586">
        <f t="shared" si="214"/>
        <v>1492.2656179199998</v>
      </c>
    </row>
    <row r="8430" spans="2:9" ht="20.100000000000001" customHeight="1" thickTop="1" thickBot="1">
      <c r="B8430" s="188" t="s">
        <v>17629</v>
      </c>
      <c r="C8430" s="369" t="s">
        <v>17630</v>
      </c>
      <c r="D8430" s="354" t="s">
        <v>17631</v>
      </c>
      <c r="E8430" s="387" t="s">
        <v>11</v>
      </c>
      <c r="F8430" s="79">
        <v>1424.43</v>
      </c>
      <c r="G8430" s="107">
        <v>569.77200000000005</v>
      </c>
      <c r="H8430" s="99">
        <v>1516.7330640000002</v>
      </c>
      <c r="I8430" s="586">
        <f t="shared" si="214"/>
        <v>1253.4984000000002</v>
      </c>
    </row>
    <row r="8431" spans="2:9" ht="20.100000000000001" customHeight="1" thickTop="1" thickBot="1">
      <c r="B8431" s="188" t="s">
        <v>17056</v>
      </c>
      <c r="C8431" s="369" t="s">
        <v>17632</v>
      </c>
      <c r="D8431" s="354" t="s">
        <v>17633</v>
      </c>
      <c r="E8431" s="387" t="s">
        <v>11</v>
      </c>
      <c r="F8431" s="79">
        <v>1117.0978559999999</v>
      </c>
      <c r="G8431" s="107">
        <v>446.83914239999996</v>
      </c>
      <c r="H8431" s="99">
        <v>1189.4857970687999</v>
      </c>
      <c r="I8431" s="586">
        <f t="shared" si="214"/>
        <v>983.04611327999999</v>
      </c>
    </row>
    <row r="8432" spans="2:9" ht="20.100000000000001" customHeight="1" thickTop="1" thickBot="1">
      <c r="B8432" s="188" t="s">
        <v>17059</v>
      </c>
      <c r="C8432" s="369" t="s">
        <v>17634</v>
      </c>
      <c r="D8432" s="354" t="s">
        <v>17635</v>
      </c>
      <c r="E8432" s="387" t="s">
        <v>11</v>
      </c>
      <c r="F8432" s="79">
        <v>1573.10538</v>
      </c>
      <c r="G8432" s="107">
        <v>629.24215200000003</v>
      </c>
      <c r="H8432" s="99">
        <v>1675.0426086240002</v>
      </c>
      <c r="I8432" s="586">
        <f t="shared" si="214"/>
        <v>1384.3327344000002</v>
      </c>
    </row>
    <row r="8433" spans="2:9" ht="20.100000000000001" customHeight="1" thickTop="1" thickBot="1">
      <c r="B8433" s="188" t="s">
        <v>17068</v>
      </c>
      <c r="C8433" s="369" t="s">
        <v>17636</v>
      </c>
      <c r="D8433" s="354" t="s">
        <v>17637</v>
      </c>
      <c r="E8433" s="387" t="s">
        <v>11</v>
      </c>
      <c r="F8433" s="79">
        <v>1573.1093699999999</v>
      </c>
      <c r="G8433" s="107">
        <v>629.24374799999998</v>
      </c>
      <c r="H8433" s="99">
        <v>1675.046857176</v>
      </c>
      <c r="I8433" s="586">
        <f t="shared" si="214"/>
        <v>1384.3362456</v>
      </c>
    </row>
    <row r="8434" spans="2:9" ht="20.100000000000001" customHeight="1" thickTop="1" thickBot="1">
      <c r="B8434" s="188" t="s">
        <v>17638</v>
      </c>
      <c r="C8434" s="369" t="s">
        <v>17639</v>
      </c>
      <c r="D8434" s="344" t="s">
        <v>17640</v>
      </c>
      <c r="E8434" s="387" t="s">
        <v>11</v>
      </c>
      <c r="F8434" s="79">
        <v>879.4925579999998</v>
      </c>
      <c r="G8434" s="107">
        <v>351.79702319999996</v>
      </c>
      <c r="H8434" s="99">
        <v>936.48367575839995</v>
      </c>
      <c r="I8434" s="586">
        <f t="shared" si="214"/>
        <v>773.95345104</v>
      </c>
    </row>
    <row r="8435" spans="2:9" ht="20.100000000000001" customHeight="1" thickTop="1" thickBot="1">
      <c r="B8435" s="188" t="s">
        <v>17641</v>
      </c>
      <c r="C8435" s="369" t="s">
        <v>17642</v>
      </c>
      <c r="D8435" s="344" t="s">
        <v>17643</v>
      </c>
      <c r="E8435" s="387" t="s">
        <v>11</v>
      </c>
      <c r="F8435" s="79">
        <v>834.02411400000005</v>
      </c>
      <c r="G8435" s="107">
        <v>333.60964560000002</v>
      </c>
      <c r="H8435" s="99">
        <v>888.06887658720007</v>
      </c>
      <c r="I8435" s="586">
        <f t="shared" si="214"/>
        <v>733.94122032000007</v>
      </c>
    </row>
    <row r="8436" spans="2:9" ht="20.100000000000001" customHeight="1" thickTop="1" thickBot="1">
      <c r="B8436" s="188" t="s">
        <v>17644</v>
      </c>
      <c r="C8436" s="369" t="s">
        <v>17645</v>
      </c>
      <c r="D8436" s="344" t="s">
        <v>17646</v>
      </c>
      <c r="E8436" s="387" t="s">
        <v>11</v>
      </c>
      <c r="F8436" s="79">
        <v>1716.0990000000002</v>
      </c>
      <c r="G8436" s="107">
        <v>686.43960000000015</v>
      </c>
      <c r="H8436" s="99">
        <v>1827.3022152000005</v>
      </c>
      <c r="I8436" s="586">
        <f t="shared" si="214"/>
        <v>1510.1671200000005</v>
      </c>
    </row>
    <row r="8437" spans="2:9" ht="20.100000000000001" customHeight="1" thickTop="1" thickBot="1">
      <c r="B8437" s="188" t="s">
        <v>16968</v>
      </c>
      <c r="C8437" s="369" t="s">
        <v>17647</v>
      </c>
      <c r="D8437" s="354" t="s">
        <v>17648</v>
      </c>
      <c r="E8437" s="387" t="s">
        <v>11</v>
      </c>
      <c r="F8437" s="79">
        <v>2681.28</v>
      </c>
      <c r="G8437" s="107">
        <v>1072.5120000000002</v>
      </c>
      <c r="H8437" s="99">
        <v>2855.0269440000006</v>
      </c>
      <c r="I8437" s="586">
        <f t="shared" si="214"/>
        <v>2359.5264000000006</v>
      </c>
    </row>
    <row r="8438" spans="2:9" ht="20.100000000000001" customHeight="1" thickTop="1" thickBot="1">
      <c r="B8438" s="188" t="s">
        <v>16957</v>
      </c>
      <c r="C8438" s="369" t="s">
        <v>17649</v>
      </c>
      <c r="D8438" s="354" t="s">
        <v>17650</v>
      </c>
      <c r="E8438" s="387" t="s">
        <v>11</v>
      </c>
      <c r="F8438" s="79">
        <v>1001.0111999999998</v>
      </c>
      <c r="G8438" s="107">
        <v>400.40447999999992</v>
      </c>
      <c r="H8438" s="99">
        <v>1065.8767257599998</v>
      </c>
      <c r="I8438" s="586">
        <f t="shared" si="214"/>
        <v>880.88985599999978</v>
      </c>
    </row>
    <row r="8439" spans="2:9" ht="20.100000000000001" customHeight="1" thickTop="1" thickBot="1">
      <c r="B8439" s="188" t="s">
        <v>17651</v>
      </c>
      <c r="C8439" s="369" t="s">
        <v>17652</v>
      </c>
      <c r="D8439" s="354" t="s">
        <v>17653</v>
      </c>
      <c r="E8439" s="387" t="s">
        <v>11</v>
      </c>
      <c r="F8439" s="79">
        <v>1730.4159179999999</v>
      </c>
      <c r="G8439" s="107">
        <v>692.16636719999997</v>
      </c>
      <c r="H8439" s="99">
        <v>1842.5468694864001</v>
      </c>
      <c r="I8439" s="586">
        <f t="shared" si="214"/>
        <v>1522.7660078400002</v>
      </c>
    </row>
    <row r="8440" spans="2:9" ht="20.100000000000001" customHeight="1" thickTop="1" thickBot="1">
      <c r="B8440" s="188" t="s">
        <v>17654</v>
      </c>
      <c r="C8440" s="369" t="s">
        <v>17655</v>
      </c>
      <c r="D8440" s="354" t="s">
        <v>17656</v>
      </c>
      <c r="E8440" s="387" t="s">
        <v>11</v>
      </c>
      <c r="F8440" s="79">
        <v>2163.926226</v>
      </c>
      <c r="G8440" s="107">
        <v>865.57049040000004</v>
      </c>
      <c r="H8440" s="99">
        <v>2304.1486454448</v>
      </c>
      <c r="I8440" s="586">
        <f t="shared" si="214"/>
        <v>1904.2550788799999</v>
      </c>
    </row>
    <row r="8441" spans="2:9" ht="20.100000000000001" customHeight="1" thickTop="1" thickBot="1">
      <c r="B8441" s="188" t="s">
        <v>17657</v>
      </c>
      <c r="C8441" s="369" t="s">
        <v>17658</v>
      </c>
      <c r="D8441" s="354" t="s">
        <v>17659</v>
      </c>
      <c r="E8441" s="387" t="s">
        <v>11</v>
      </c>
      <c r="F8441" s="79">
        <v>1573.0814400000002</v>
      </c>
      <c r="G8441" s="107">
        <v>629.23257600000011</v>
      </c>
      <c r="H8441" s="99">
        <v>1675.0171173120004</v>
      </c>
      <c r="I8441" s="586">
        <f t="shared" si="214"/>
        <v>1384.3116672000003</v>
      </c>
    </row>
    <row r="8442" spans="2:9" ht="20.100000000000001" customHeight="1" thickTop="1" thickBot="1">
      <c r="B8442" s="188" t="s">
        <v>17660</v>
      </c>
      <c r="C8442" s="369" t="s">
        <v>17661</v>
      </c>
      <c r="D8442" s="354" t="s">
        <v>17662</v>
      </c>
      <c r="E8442" s="387" t="s">
        <v>11</v>
      </c>
      <c r="F8442" s="79">
        <v>1276.8</v>
      </c>
      <c r="G8442" s="107">
        <v>510.72</v>
      </c>
      <c r="H8442" s="99">
        <v>1359.53664</v>
      </c>
      <c r="I8442" s="586">
        <f t="shared" si="214"/>
        <v>1123.5840000000001</v>
      </c>
    </row>
    <row r="8443" spans="2:9" ht="20.100000000000001" customHeight="1" thickTop="1" thickBot="1">
      <c r="B8443" s="188" t="s">
        <v>17663</v>
      </c>
      <c r="C8443" s="369" t="s">
        <v>17664</v>
      </c>
      <c r="D8443" s="354" t="s">
        <v>17665</v>
      </c>
      <c r="E8443" s="387" t="s">
        <v>11</v>
      </c>
      <c r="F8443" s="79">
        <v>1404.48</v>
      </c>
      <c r="G8443" s="107">
        <v>561.79200000000003</v>
      </c>
      <c r="H8443" s="99">
        <v>1495.4903040000002</v>
      </c>
      <c r="I8443" s="586">
        <f t="shared" si="214"/>
        <v>1235.9424000000001</v>
      </c>
    </row>
    <row r="8444" spans="2:9" ht="20.100000000000001" customHeight="1" thickTop="1" thickBot="1">
      <c r="B8444" s="188" t="s">
        <v>17666</v>
      </c>
      <c r="C8444" s="369" t="s">
        <v>17667</v>
      </c>
      <c r="D8444" s="354" t="s">
        <v>17668</v>
      </c>
      <c r="E8444" s="387" t="s">
        <v>11</v>
      </c>
      <c r="F8444" s="79">
        <v>1558.2354479999997</v>
      </c>
      <c r="G8444" s="107">
        <v>623.29417919999992</v>
      </c>
      <c r="H8444" s="99">
        <v>1659.2091050304</v>
      </c>
      <c r="I8444" s="586">
        <f t="shared" si="214"/>
        <v>1371.24719424</v>
      </c>
    </row>
    <row r="8445" spans="2:9" ht="20.100000000000001" customHeight="1" thickTop="1" thickBot="1">
      <c r="B8445" s="188" t="s">
        <v>17669</v>
      </c>
      <c r="C8445" s="369" t="s">
        <v>17670</v>
      </c>
      <c r="D8445" s="354" t="s">
        <v>17671</v>
      </c>
      <c r="E8445" s="387" t="s">
        <v>11</v>
      </c>
      <c r="F8445" s="79">
        <v>2672.9010000000003</v>
      </c>
      <c r="G8445" s="107">
        <v>1069.1604000000002</v>
      </c>
      <c r="H8445" s="99">
        <v>2846.1049848000007</v>
      </c>
      <c r="I8445" s="586">
        <f t="shared" si="214"/>
        <v>2352.1528800000006</v>
      </c>
    </row>
    <row r="8446" spans="2:9" ht="20.100000000000001" customHeight="1" thickTop="1" thickBot="1">
      <c r="B8446" s="188" t="s">
        <v>17672</v>
      </c>
      <c r="C8446" s="369" t="s">
        <v>17673</v>
      </c>
      <c r="D8446" s="354" t="s">
        <v>17674</v>
      </c>
      <c r="E8446" s="387" t="s">
        <v>11</v>
      </c>
      <c r="F8446" s="79">
        <v>1313.3759309999998</v>
      </c>
      <c r="G8446" s="107">
        <v>525.35037239999997</v>
      </c>
      <c r="H8446" s="99">
        <v>1398.4826913288</v>
      </c>
      <c r="I8446" s="586">
        <f t="shared" si="214"/>
        <v>1155.7708192800001</v>
      </c>
    </row>
    <row r="8447" spans="2:9" ht="20.100000000000001" customHeight="1" thickTop="1" thickBot="1">
      <c r="B8447" s="188" t="s">
        <v>17675</v>
      </c>
      <c r="C8447" s="369" t="s">
        <v>17676</v>
      </c>
      <c r="D8447" s="354" t="s">
        <v>17677</v>
      </c>
      <c r="E8447" s="387" t="s">
        <v>11</v>
      </c>
      <c r="F8447" s="79">
        <v>1283.7030989999998</v>
      </c>
      <c r="G8447" s="107">
        <v>513.48123959999998</v>
      </c>
      <c r="H8447" s="99">
        <v>1366.8870598152</v>
      </c>
      <c r="I8447" s="586">
        <f t="shared" si="214"/>
        <v>1129.6587271200001</v>
      </c>
    </row>
    <row r="8448" spans="2:9" ht="20.100000000000001" customHeight="1" thickTop="1" thickBot="1">
      <c r="B8448" s="188" t="s">
        <v>17678</v>
      </c>
      <c r="C8448" s="369" t="s">
        <v>17679</v>
      </c>
      <c r="D8448" s="354" t="s">
        <v>17680</v>
      </c>
      <c r="E8448" s="387" t="s">
        <v>11</v>
      </c>
      <c r="F8448" s="79">
        <v>2226.0608999999999</v>
      </c>
      <c r="G8448" s="107">
        <v>890.42435999999998</v>
      </c>
      <c r="H8448" s="99">
        <v>2370.30964632</v>
      </c>
      <c r="I8448" s="586">
        <f t="shared" si="214"/>
        <v>1958.9335920000001</v>
      </c>
    </row>
    <row r="8449" spans="2:9" ht="20.100000000000001" customHeight="1" thickTop="1" thickBot="1">
      <c r="B8449" s="188" t="s">
        <v>17681</v>
      </c>
      <c r="C8449" s="369" t="s">
        <v>17682</v>
      </c>
      <c r="D8449" s="354" t="s">
        <v>17683</v>
      </c>
      <c r="E8449" s="387" t="s">
        <v>11</v>
      </c>
      <c r="F8449" s="79">
        <v>2034.8999999999999</v>
      </c>
      <c r="G8449" s="107">
        <v>813.96</v>
      </c>
      <c r="H8449" s="99">
        <v>2166.76152</v>
      </c>
      <c r="I8449" s="586">
        <f t="shared" si="214"/>
        <v>1790.712</v>
      </c>
    </row>
    <row r="8450" spans="2:9" ht="20.100000000000001" customHeight="1" thickTop="1" thickBot="1">
      <c r="B8450" s="188" t="s">
        <v>17684</v>
      </c>
      <c r="C8450" s="369" t="s">
        <v>17685</v>
      </c>
      <c r="D8450" s="354" t="s">
        <v>17686</v>
      </c>
      <c r="E8450" s="387" t="s">
        <v>11</v>
      </c>
      <c r="F8450" s="79">
        <v>1356.6</v>
      </c>
      <c r="G8450" s="107">
        <v>542.64</v>
      </c>
      <c r="H8450" s="99">
        <v>1444.5076799999999</v>
      </c>
      <c r="I8450" s="586">
        <f t="shared" si="214"/>
        <v>1193.808</v>
      </c>
    </row>
    <row r="8451" spans="2:9" ht="20.100000000000001" customHeight="1" thickTop="1" thickBot="1">
      <c r="B8451" s="188" t="s">
        <v>17687</v>
      </c>
      <c r="C8451" s="369" t="s">
        <v>17688</v>
      </c>
      <c r="D8451" s="354" t="s">
        <v>17689</v>
      </c>
      <c r="E8451" s="387" t="s">
        <v>11</v>
      </c>
      <c r="F8451" s="79">
        <v>1436.3999999999999</v>
      </c>
      <c r="G8451" s="107">
        <v>574.55999999999995</v>
      </c>
      <c r="H8451" s="99">
        <v>1529.4787199999998</v>
      </c>
      <c r="I8451" s="586">
        <f t="shared" si="214"/>
        <v>1264.0319999999999</v>
      </c>
    </row>
    <row r="8452" spans="2:9" ht="20.100000000000001" customHeight="1" thickTop="1" thickBot="1">
      <c r="B8452" s="188" t="s">
        <v>17690</v>
      </c>
      <c r="C8452" s="369" t="s">
        <v>17691</v>
      </c>
      <c r="D8452" s="354" t="s">
        <v>17692</v>
      </c>
      <c r="E8452" s="387" t="s">
        <v>11</v>
      </c>
      <c r="F8452" s="79">
        <v>1037.392818</v>
      </c>
      <c r="G8452" s="107">
        <v>414.95712720000006</v>
      </c>
      <c r="H8452" s="99">
        <v>1104.6158726064002</v>
      </c>
      <c r="I8452" s="586">
        <f t="shared" si="214"/>
        <v>912.90567984000018</v>
      </c>
    </row>
    <row r="8453" spans="2:9" ht="20.100000000000001" customHeight="1" thickTop="1" thickBot="1">
      <c r="B8453" s="188" t="s">
        <v>17693</v>
      </c>
      <c r="C8453" s="369" t="s">
        <v>17694</v>
      </c>
      <c r="D8453" s="354" t="s">
        <v>17695</v>
      </c>
      <c r="E8453" s="387" t="s">
        <v>11</v>
      </c>
      <c r="F8453" s="79">
        <v>1675.8</v>
      </c>
      <c r="G8453" s="107">
        <v>670.32</v>
      </c>
      <c r="H8453" s="99">
        <v>1784.3918400000002</v>
      </c>
      <c r="I8453" s="586">
        <f t="shared" si="214"/>
        <v>1474.7040000000002</v>
      </c>
    </row>
    <row r="8454" spans="2:9" ht="20.100000000000001" customHeight="1" thickTop="1" thickBot="1">
      <c r="B8454" s="188" t="s">
        <v>17696</v>
      </c>
      <c r="C8454" s="369" t="s">
        <v>17697</v>
      </c>
      <c r="D8454" s="354" t="s">
        <v>17698</v>
      </c>
      <c r="E8454" s="387" t="s">
        <v>11</v>
      </c>
      <c r="F8454" s="79">
        <v>1436.3999999999999</v>
      </c>
      <c r="G8454" s="107">
        <v>574.55999999999995</v>
      </c>
      <c r="H8454" s="99">
        <v>1529.4787199999998</v>
      </c>
      <c r="I8454" s="586">
        <f t="shared" si="214"/>
        <v>1264.0319999999999</v>
      </c>
    </row>
    <row r="8455" spans="2:9" ht="20.100000000000001" customHeight="1" thickTop="1" thickBot="1">
      <c r="B8455" s="188" t="s">
        <v>17699</v>
      </c>
      <c r="C8455" s="369" t="s">
        <v>17700</v>
      </c>
      <c r="D8455" s="354" t="s">
        <v>17701</v>
      </c>
      <c r="E8455" s="387" t="s">
        <v>11</v>
      </c>
      <c r="F8455" s="79">
        <v>1037.392818</v>
      </c>
      <c r="G8455" s="107">
        <v>414.95712720000006</v>
      </c>
      <c r="H8455" s="99">
        <v>1104.6158726064002</v>
      </c>
      <c r="I8455" s="586">
        <f t="shared" si="214"/>
        <v>912.90567984000018</v>
      </c>
    </row>
    <row r="8456" spans="2:9" ht="20.100000000000001" customHeight="1" thickTop="1" thickBot="1">
      <c r="B8456" s="188" t="s">
        <v>17108</v>
      </c>
      <c r="C8456" s="369" t="s">
        <v>17702</v>
      </c>
      <c r="D8456" s="354" t="s">
        <v>17703</v>
      </c>
      <c r="E8456" s="387" t="s">
        <v>11</v>
      </c>
      <c r="F8456" s="79">
        <v>1436.3999999999999</v>
      </c>
      <c r="G8456" s="107">
        <v>574.55999999999995</v>
      </c>
      <c r="H8456" s="99">
        <v>1529.4787199999998</v>
      </c>
      <c r="I8456" s="586">
        <f t="shared" si="214"/>
        <v>1264.0319999999999</v>
      </c>
    </row>
    <row r="8457" spans="2:9" ht="20.100000000000001" customHeight="1" thickTop="1" thickBot="1">
      <c r="B8457" s="188" t="s">
        <v>17105</v>
      </c>
      <c r="C8457" s="369" t="s">
        <v>17704</v>
      </c>
      <c r="D8457" s="354" t="s">
        <v>17705</v>
      </c>
      <c r="E8457" s="387" t="s">
        <v>11</v>
      </c>
      <c r="F8457" s="79">
        <v>1899.24</v>
      </c>
      <c r="G8457" s="107">
        <v>759.69600000000003</v>
      </c>
      <c r="H8457" s="99">
        <v>2022.3107520000001</v>
      </c>
      <c r="I8457" s="586">
        <f t="shared" si="214"/>
        <v>1671.3312000000001</v>
      </c>
    </row>
    <row r="8458" spans="2:9" ht="20.100000000000001" customHeight="1" thickTop="1" thickBot="1">
      <c r="B8458" s="188" t="s">
        <v>17706</v>
      </c>
      <c r="C8458" s="369" t="s">
        <v>17707</v>
      </c>
      <c r="D8458" s="354" t="s">
        <v>17708</v>
      </c>
      <c r="E8458" s="387" t="s">
        <v>11</v>
      </c>
      <c r="F8458" s="79">
        <v>2026.9199999999996</v>
      </c>
      <c r="G8458" s="107">
        <v>810.76799999999992</v>
      </c>
      <c r="H8458" s="99">
        <v>2158.264416</v>
      </c>
      <c r="I8458" s="586">
        <f t="shared" si="214"/>
        <v>1783.6895999999999</v>
      </c>
    </row>
    <row r="8459" spans="2:9" ht="20.100000000000001" customHeight="1" thickTop="1" thickBot="1">
      <c r="B8459" s="188" t="s">
        <v>17709</v>
      </c>
      <c r="C8459" s="369" t="s">
        <v>17710</v>
      </c>
      <c r="D8459" s="354" t="s">
        <v>17711</v>
      </c>
      <c r="E8459" s="387" t="s">
        <v>11</v>
      </c>
      <c r="F8459" s="79">
        <v>2394</v>
      </c>
      <c r="G8459" s="107">
        <v>957.6</v>
      </c>
      <c r="H8459" s="99">
        <v>2549.1312000000003</v>
      </c>
      <c r="I8459" s="586">
        <f t="shared" si="214"/>
        <v>2106.7200000000003</v>
      </c>
    </row>
    <row r="8460" spans="2:9" ht="20.100000000000001" customHeight="1" thickTop="1" thickBot="1">
      <c r="B8460" s="188" t="s">
        <v>17712</v>
      </c>
      <c r="C8460" s="369" t="s">
        <v>17713</v>
      </c>
      <c r="D8460" s="354" t="s">
        <v>17714</v>
      </c>
      <c r="E8460" s="387" t="s">
        <v>11</v>
      </c>
      <c r="F8460" s="79">
        <v>1276.8</v>
      </c>
      <c r="G8460" s="107">
        <v>510.72</v>
      </c>
      <c r="H8460" s="99">
        <v>1359.53664</v>
      </c>
      <c r="I8460" s="586">
        <f t="shared" si="214"/>
        <v>1123.5840000000001</v>
      </c>
    </row>
    <row r="8461" spans="2:9" ht="20.100000000000001" customHeight="1" thickTop="1" thickBot="1">
      <c r="B8461" s="188" t="s">
        <v>17715</v>
      </c>
      <c r="C8461" s="369" t="s">
        <v>17716</v>
      </c>
      <c r="D8461" s="354" t="s">
        <v>17717</v>
      </c>
      <c r="E8461" s="387" t="s">
        <v>11</v>
      </c>
      <c r="F8461" s="79">
        <v>1412.4599999999998</v>
      </c>
      <c r="G8461" s="107">
        <v>564.98399999999992</v>
      </c>
      <c r="H8461" s="99">
        <v>1503.987408</v>
      </c>
      <c r="I8461" s="586">
        <f t="shared" si="214"/>
        <v>1242.9648</v>
      </c>
    </row>
    <row r="8462" spans="2:9" ht="20.100000000000001" customHeight="1" thickTop="1" thickBot="1">
      <c r="B8462" s="188" t="s">
        <v>17718</v>
      </c>
      <c r="C8462" s="369" t="s">
        <v>17719</v>
      </c>
      <c r="D8462" s="354" t="s">
        <v>17720</v>
      </c>
      <c r="E8462" s="387" t="s">
        <v>11</v>
      </c>
      <c r="F8462" s="79">
        <v>1276.8</v>
      </c>
      <c r="G8462" s="107">
        <v>510.72</v>
      </c>
      <c r="H8462" s="99">
        <v>1359.53664</v>
      </c>
      <c r="I8462" s="586">
        <f t="shared" si="214"/>
        <v>1123.5840000000001</v>
      </c>
    </row>
    <row r="8463" spans="2:9" ht="20.100000000000001" customHeight="1" thickTop="1" thickBot="1">
      <c r="B8463" s="188" t="s">
        <v>17721</v>
      </c>
      <c r="C8463" s="369" t="s">
        <v>17722</v>
      </c>
      <c r="D8463" s="354" t="s">
        <v>17723</v>
      </c>
      <c r="E8463" s="387" t="s">
        <v>11</v>
      </c>
      <c r="F8463" s="79">
        <v>1053.3599999999999</v>
      </c>
      <c r="G8463" s="107">
        <v>421.34399999999999</v>
      </c>
      <c r="H8463" s="99">
        <v>1121.6177279999999</v>
      </c>
      <c r="I8463" s="586">
        <f t="shared" ref="I8463:I8508" si="215">H8463/1.21</f>
        <v>926.95679999999993</v>
      </c>
    </row>
    <row r="8464" spans="2:9" ht="20.100000000000001" customHeight="1" thickTop="1" thickBot="1">
      <c r="B8464" s="188" t="s">
        <v>17724</v>
      </c>
      <c r="C8464" s="369" t="s">
        <v>17725</v>
      </c>
      <c r="D8464" s="354" t="s">
        <v>17726</v>
      </c>
      <c r="E8464" s="387" t="s">
        <v>11</v>
      </c>
      <c r="F8464" s="79">
        <v>957.5999999999998</v>
      </c>
      <c r="G8464" s="107">
        <v>383.03999999999996</v>
      </c>
      <c r="H8464" s="99">
        <v>1019.65248</v>
      </c>
      <c r="I8464" s="586">
        <f t="shared" si="215"/>
        <v>842.68799999999999</v>
      </c>
    </row>
    <row r="8465" spans="2:9" ht="20.100000000000001" customHeight="1" thickTop="1" thickBot="1">
      <c r="B8465" s="188" t="s">
        <v>17276</v>
      </c>
      <c r="C8465" s="369" t="s">
        <v>17727</v>
      </c>
      <c r="D8465" s="354" t="s">
        <v>17728</v>
      </c>
      <c r="E8465" s="387" t="s">
        <v>11</v>
      </c>
      <c r="F8465" s="79">
        <v>1005.4799999999998</v>
      </c>
      <c r="G8465" s="107">
        <v>402.19199999999995</v>
      </c>
      <c r="H8465" s="99">
        <v>1070.635104</v>
      </c>
      <c r="I8465" s="586">
        <f t="shared" si="215"/>
        <v>884.82240000000002</v>
      </c>
    </row>
    <row r="8466" spans="2:9" ht="20.100000000000001" customHeight="1" thickTop="1" thickBot="1">
      <c r="B8466" s="188" t="s">
        <v>17729</v>
      </c>
      <c r="C8466" s="369" t="s">
        <v>17730</v>
      </c>
      <c r="D8466" s="354" t="s">
        <v>17731</v>
      </c>
      <c r="E8466" s="387" t="s">
        <v>11</v>
      </c>
      <c r="F8466" s="79">
        <v>1053.3599999999999</v>
      </c>
      <c r="G8466" s="107">
        <v>421.34399999999999</v>
      </c>
      <c r="H8466" s="99">
        <v>1121.6177279999999</v>
      </c>
      <c r="I8466" s="586">
        <f t="shared" si="215"/>
        <v>926.95679999999993</v>
      </c>
    </row>
    <row r="8467" spans="2:9" ht="20.100000000000001" customHeight="1" thickTop="1" thickBot="1">
      <c r="B8467" s="188" t="s">
        <v>17732</v>
      </c>
      <c r="C8467" s="369" t="s">
        <v>17733</v>
      </c>
      <c r="D8467" s="354" t="s">
        <v>17734</v>
      </c>
      <c r="E8467" s="387" t="s">
        <v>11</v>
      </c>
      <c r="F8467" s="79">
        <v>1276.8</v>
      </c>
      <c r="G8467" s="107">
        <v>510.72</v>
      </c>
      <c r="H8467" s="99">
        <v>1359.53664</v>
      </c>
      <c r="I8467" s="586">
        <f t="shared" si="215"/>
        <v>1123.5840000000001</v>
      </c>
    </row>
    <row r="8468" spans="2:9" ht="20.100000000000001" customHeight="1" thickTop="1" thickBot="1">
      <c r="B8468" s="188" t="s">
        <v>17735</v>
      </c>
      <c r="C8468" s="369" t="s">
        <v>17736</v>
      </c>
      <c r="D8468" s="354" t="s">
        <v>17737</v>
      </c>
      <c r="E8468" s="387" t="s">
        <v>11</v>
      </c>
      <c r="F8468" s="79">
        <v>1643.8799999999999</v>
      </c>
      <c r="G8468" s="107">
        <v>657.55200000000002</v>
      </c>
      <c r="H8468" s="99">
        <v>1750.4034240000001</v>
      </c>
      <c r="I8468" s="586">
        <f t="shared" si="215"/>
        <v>1446.6144000000002</v>
      </c>
    </row>
    <row r="8469" spans="2:9" ht="20.100000000000001" customHeight="1" thickTop="1" thickBot="1">
      <c r="B8469" s="188" t="s">
        <v>17738</v>
      </c>
      <c r="C8469" s="369" t="s">
        <v>17739</v>
      </c>
      <c r="D8469" s="354" t="s">
        <v>17740</v>
      </c>
      <c r="E8469" s="387" t="s">
        <v>11</v>
      </c>
      <c r="F8469" s="79">
        <v>877.8</v>
      </c>
      <c r="G8469" s="107">
        <v>351.12</v>
      </c>
      <c r="H8469" s="99">
        <v>934.68144000000007</v>
      </c>
      <c r="I8469" s="586">
        <f t="shared" si="215"/>
        <v>772.46400000000006</v>
      </c>
    </row>
    <row r="8470" spans="2:9" ht="20.100000000000001" customHeight="1" thickTop="1" thickBot="1">
      <c r="B8470" s="188" t="s">
        <v>17741</v>
      </c>
      <c r="C8470" s="369" t="s">
        <v>17742</v>
      </c>
      <c r="D8470" s="354" t="s">
        <v>17743</v>
      </c>
      <c r="E8470" s="387" t="s">
        <v>11</v>
      </c>
      <c r="F8470" s="79">
        <v>1404.48</v>
      </c>
      <c r="G8470" s="107">
        <v>561.79200000000003</v>
      </c>
      <c r="H8470" s="99">
        <v>1495.4903040000002</v>
      </c>
      <c r="I8470" s="586">
        <f t="shared" si="215"/>
        <v>1235.9424000000001</v>
      </c>
    </row>
    <row r="8471" spans="2:9" ht="20.100000000000001" customHeight="1" thickTop="1" thickBot="1">
      <c r="B8471" s="188" t="s">
        <v>17744</v>
      </c>
      <c r="C8471" s="369" t="s">
        <v>17745</v>
      </c>
      <c r="D8471" s="354" t="s">
        <v>17746</v>
      </c>
      <c r="E8471" s="387" t="s">
        <v>11</v>
      </c>
      <c r="F8471" s="79">
        <v>1037.3999999999999</v>
      </c>
      <c r="G8471" s="107">
        <v>414.96</v>
      </c>
      <c r="H8471" s="99">
        <v>1104.6235200000001</v>
      </c>
      <c r="I8471" s="586">
        <f t="shared" si="215"/>
        <v>912.91200000000015</v>
      </c>
    </row>
    <row r="8472" spans="2:9" ht="20.100000000000001" customHeight="1" thickTop="1" thickBot="1">
      <c r="B8472" s="188" t="s">
        <v>17005</v>
      </c>
      <c r="C8472" s="369" t="s">
        <v>17747</v>
      </c>
      <c r="D8472" s="354" t="s">
        <v>17748</v>
      </c>
      <c r="E8472" s="387" t="s">
        <v>11</v>
      </c>
      <c r="F8472" s="79">
        <v>2266.3199999999997</v>
      </c>
      <c r="G8472" s="107">
        <v>906.52799999999991</v>
      </c>
      <c r="H8472" s="99">
        <v>2413.1775359999997</v>
      </c>
      <c r="I8472" s="586">
        <f t="shared" si="215"/>
        <v>1994.3615999999997</v>
      </c>
    </row>
    <row r="8473" spans="2:9" ht="20.100000000000001" customHeight="1" thickTop="1" thickBot="1">
      <c r="B8473" s="188" t="s">
        <v>17749</v>
      </c>
      <c r="C8473" s="369" t="s">
        <v>17750</v>
      </c>
      <c r="D8473" s="354" t="s">
        <v>17751</v>
      </c>
      <c r="E8473" s="387" t="s">
        <v>11</v>
      </c>
      <c r="F8473" s="79">
        <v>1852.9559999999997</v>
      </c>
      <c r="G8473" s="107">
        <v>741.18239999999992</v>
      </c>
      <c r="H8473" s="99">
        <v>1973.0275487999997</v>
      </c>
      <c r="I8473" s="586">
        <f t="shared" si="215"/>
        <v>1630.6012799999999</v>
      </c>
    </row>
    <row r="8474" spans="2:9" ht="20.100000000000001" customHeight="1" thickTop="1" thickBot="1">
      <c r="B8474" s="188" t="s">
        <v>17752</v>
      </c>
      <c r="C8474" s="369" t="s">
        <v>17753</v>
      </c>
      <c r="D8474" s="354" t="s">
        <v>17754</v>
      </c>
      <c r="E8474" s="387" t="s">
        <v>11</v>
      </c>
      <c r="F8474" s="79">
        <v>1763.5799999999997</v>
      </c>
      <c r="G8474" s="107">
        <v>705.4319999999999</v>
      </c>
      <c r="H8474" s="99">
        <v>1877.8599839999999</v>
      </c>
      <c r="I8474" s="586">
        <f t="shared" si="215"/>
        <v>1551.9503999999999</v>
      </c>
    </row>
    <row r="8475" spans="2:9" ht="20.100000000000001" customHeight="1" thickTop="1" thickBot="1">
      <c r="B8475" s="188" t="s">
        <v>17755</v>
      </c>
      <c r="C8475" s="369" t="s">
        <v>17756</v>
      </c>
      <c r="D8475" s="354" t="s">
        <v>17757</v>
      </c>
      <c r="E8475" s="387" t="s">
        <v>11</v>
      </c>
      <c r="F8475" s="79">
        <v>1519.3919999999998</v>
      </c>
      <c r="G8475" s="107">
        <v>607.7568</v>
      </c>
      <c r="H8475" s="99">
        <v>1617.8486016000002</v>
      </c>
      <c r="I8475" s="586">
        <f t="shared" si="215"/>
        <v>1337.0649600000002</v>
      </c>
    </row>
    <row r="8476" spans="2:9" ht="20.100000000000001" customHeight="1" thickTop="1" thickBot="1">
      <c r="B8476" s="188" t="s">
        <v>17758</v>
      </c>
      <c r="C8476" s="369" t="s">
        <v>17759</v>
      </c>
      <c r="D8476" s="354" t="s">
        <v>17760</v>
      </c>
      <c r="E8476" s="387" t="s">
        <v>11</v>
      </c>
      <c r="F8476" s="79">
        <v>1689.7649999999999</v>
      </c>
      <c r="G8476" s="107">
        <v>675.90599999999995</v>
      </c>
      <c r="H8476" s="99">
        <v>1799.2617720000001</v>
      </c>
      <c r="I8476" s="586">
        <f t="shared" si="215"/>
        <v>1486.9932000000001</v>
      </c>
    </row>
    <row r="8477" spans="2:9" ht="20.100000000000001" customHeight="1" thickTop="1" thickBot="1">
      <c r="B8477" s="188" t="s">
        <v>17088</v>
      </c>
      <c r="C8477" s="369" t="s">
        <v>17761</v>
      </c>
      <c r="D8477" s="354" t="s">
        <v>17762</v>
      </c>
      <c r="E8477" s="387" t="s">
        <v>11</v>
      </c>
      <c r="F8477" s="79">
        <v>1859.1452879999997</v>
      </c>
      <c r="G8477" s="107">
        <v>743.65811519999988</v>
      </c>
      <c r="H8477" s="99">
        <v>1979.6179026624</v>
      </c>
      <c r="I8477" s="586">
        <f t="shared" si="215"/>
        <v>1636.0478534399999</v>
      </c>
    </row>
    <row r="8478" spans="2:9" ht="20.100000000000001" customHeight="1" thickTop="1" thickBot="1">
      <c r="B8478" s="188" t="s">
        <v>17763</v>
      </c>
      <c r="C8478" s="451" t="s">
        <v>17764</v>
      </c>
      <c r="D8478" s="369" t="s">
        <v>17765</v>
      </c>
      <c r="E8478" s="387" t="s">
        <v>11</v>
      </c>
      <c r="F8478" s="79">
        <v>2356.8391349999997</v>
      </c>
      <c r="G8478" s="107">
        <v>942.73565399999995</v>
      </c>
      <c r="H8478" s="99">
        <v>2509.5623109480002</v>
      </c>
      <c r="I8478" s="586">
        <f t="shared" si="215"/>
        <v>2074.0184388000002</v>
      </c>
    </row>
    <row r="8479" spans="2:9" ht="20.100000000000001" customHeight="1" thickTop="1" thickBot="1">
      <c r="B8479" s="188" t="s">
        <v>17766</v>
      </c>
      <c r="C8479" s="451" t="s">
        <v>17767</v>
      </c>
      <c r="D8479" s="354" t="s">
        <v>17768</v>
      </c>
      <c r="E8479" s="387" t="s">
        <v>11</v>
      </c>
      <c r="F8479" s="79">
        <v>2250.5594999999998</v>
      </c>
      <c r="G8479" s="107">
        <v>900.22379999999998</v>
      </c>
      <c r="H8479" s="99">
        <v>2396.3957556</v>
      </c>
      <c r="I8479" s="586">
        <f t="shared" si="215"/>
        <v>1980.4923600000002</v>
      </c>
    </row>
    <row r="8480" spans="2:9" ht="20.100000000000001" customHeight="1" thickTop="1" thickBot="1">
      <c r="B8480" s="188" t="s">
        <v>17769</v>
      </c>
      <c r="C8480" s="451" t="s">
        <v>17770</v>
      </c>
      <c r="D8480" s="369" t="s">
        <v>17771</v>
      </c>
      <c r="E8480" s="387" t="s">
        <v>11</v>
      </c>
      <c r="F8480" s="79">
        <v>707.92175999999995</v>
      </c>
      <c r="G8480" s="107">
        <v>283.16870399999999</v>
      </c>
      <c r="H8480" s="99">
        <v>753.79509004800002</v>
      </c>
      <c r="I8480" s="586">
        <f t="shared" si="215"/>
        <v>622.97114880000004</v>
      </c>
    </row>
    <row r="8481" spans="2:9" ht="20.100000000000001" customHeight="1" thickTop="1" thickBot="1">
      <c r="B8481" s="188" t="s">
        <v>17772</v>
      </c>
      <c r="C8481" s="451" t="s">
        <v>17773</v>
      </c>
      <c r="D8481" s="354" t="s">
        <v>17774</v>
      </c>
      <c r="E8481" s="387" t="s">
        <v>11</v>
      </c>
      <c r="F8481" s="79">
        <v>1738.0439999999999</v>
      </c>
      <c r="G8481" s="107">
        <v>695.21759999999995</v>
      </c>
      <c r="H8481" s="99">
        <v>1850.6692512</v>
      </c>
      <c r="I8481" s="586">
        <f t="shared" si="215"/>
        <v>1529.4787200000001</v>
      </c>
    </row>
    <row r="8482" spans="2:9" ht="20.100000000000001" customHeight="1" thickTop="1" thickBot="1">
      <c r="B8482" s="188" t="s">
        <v>17775</v>
      </c>
      <c r="C8482" s="451" t="s">
        <v>17776</v>
      </c>
      <c r="D8482" s="369" t="s">
        <v>17777</v>
      </c>
      <c r="E8482" s="387" t="s">
        <v>11</v>
      </c>
      <c r="F8482" s="79">
        <v>5745.5999999999995</v>
      </c>
      <c r="G8482" s="107">
        <v>2298.2399999999998</v>
      </c>
      <c r="H8482" s="99">
        <v>6117.9148799999994</v>
      </c>
      <c r="I8482" s="586">
        <f t="shared" si="215"/>
        <v>5056.1279999999997</v>
      </c>
    </row>
    <row r="8483" spans="2:9" ht="20.100000000000001" customHeight="1" thickTop="1" thickBot="1">
      <c r="B8483" s="188" t="s">
        <v>17778</v>
      </c>
      <c r="C8483" s="451" t="s">
        <v>17779</v>
      </c>
      <c r="D8483" s="354" t="s">
        <v>17780</v>
      </c>
      <c r="E8483" s="387" t="s">
        <v>11</v>
      </c>
      <c r="F8483" s="79">
        <v>2645.37</v>
      </c>
      <c r="G8483" s="107">
        <v>1058.1479999999999</v>
      </c>
      <c r="H8483" s="99">
        <v>2816.789976</v>
      </c>
      <c r="I8483" s="586">
        <f t="shared" si="215"/>
        <v>2327.9256</v>
      </c>
    </row>
    <row r="8484" spans="2:9" ht="20.100000000000001" customHeight="1" thickTop="1" thickBot="1">
      <c r="B8484" s="188" t="s">
        <v>17781</v>
      </c>
      <c r="C8484" s="471" t="s">
        <v>17782</v>
      </c>
      <c r="D8484" s="369" t="s">
        <v>17783</v>
      </c>
      <c r="E8484" s="387" t="s">
        <v>11</v>
      </c>
      <c r="F8484" s="79">
        <v>3507.8420159999991</v>
      </c>
      <c r="G8484" s="107">
        <v>1403.1368063999998</v>
      </c>
      <c r="H8484" s="99">
        <v>3735.1501786367994</v>
      </c>
      <c r="I8484" s="586">
        <f t="shared" si="215"/>
        <v>3086.9009740799997</v>
      </c>
    </row>
    <row r="8485" spans="2:9" ht="20.100000000000001" customHeight="1" thickTop="1" thickBot="1">
      <c r="B8485" s="188" t="s">
        <v>17784</v>
      </c>
      <c r="C8485" s="471" t="s">
        <v>17785</v>
      </c>
      <c r="D8485" s="369" t="s">
        <v>17786</v>
      </c>
      <c r="E8485" s="387" t="s">
        <v>11</v>
      </c>
      <c r="F8485" s="79">
        <v>3830.3999999999992</v>
      </c>
      <c r="G8485" s="107">
        <v>1532.1599999999999</v>
      </c>
      <c r="H8485" s="99">
        <v>4078.6099199999999</v>
      </c>
      <c r="I8485" s="586">
        <f t="shared" si="215"/>
        <v>3370.752</v>
      </c>
    </row>
    <row r="8486" spans="2:9" ht="20.100000000000001" customHeight="1" thickTop="1" thickBot="1">
      <c r="B8486" s="188" t="s">
        <v>17787</v>
      </c>
      <c r="C8486" s="471" t="s">
        <v>17788</v>
      </c>
      <c r="D8486" s="369" t="s">
        <v>17789</v>
      </c>
      <c r="E8486" s="387" t="s">
        <v>11</v>
      </c>
      <c r="F8486" s="79">
        <v>1356.6</v>
      </c>
      <c r="G8486" s="107">
        <v>542.64</v>
      </c>
      <c r="H8486" s="99">
        <v>1444.5076799999999</v>
      </c>
      <c r="I8486" s="586">
        <f t="shared" si="215"/>
        <v>1193.808</v>
      </c>
    </row>
    <row r="8487" spans="2:9" ht="20.100000000000001" customHeight="1" thickTop="1" thickBot="1">
      <c r="B8487" s="188" t="s">
        <v>17790</v>
      </c>
      <c r="C8487" s="451" t="s">
        <v>17791</v>
      </c>
      <c r="D8487" s="354" t="s">
        <v>17792</v>
      </c>
      <c r="E8487" s="387" t="s">
        <v>11</v>
      </c>
      <c r="F8487" s="79">
        <v>2287.4709899999998</v>
      </c>
      <c r="G8487" s="107">
        <v>914.98839599999997</v>
      </c>
      <c r="H8487" s="99">
        <v>2435.6991101520002</v>
      </c>
      <c r="I8487" s="586">
        <f t="shared" si="215"/>
        <v>2012.9744712000002</v>
      </c>
    </row>
    <row r="8488" spans="2:9" ht="20.100000000000001" customHeight="1" thickTop="1" thickBot="1">
      <c r="B8488" s="188"/>
      <c r="C8488" s="294" t="s">
        <v>17793</v>
      </c>
      <c r="D8488" s="195" t="s">
        <v>17794</v>
      </c>
      <c r="E8488" s="387" t="s">
        <v>11</v>
      </c>
      <c r="F8488" s="79">
        <v>543.43640399999992</v>
      </c>
      <c r="G8488" s="107">
        <v>217.37456159999999</v>
      </c>
      <c r="H8488" s="99">
        <v>578.65108297920005</v>
      </c>
      <c r="I8488" s="586">
        <f t="shared" si="215"/>
        <v>478.22403552000009</v>
      </c>
    </row>
    <row r="8489" spans="2:9" ht="20.100000000000001" customHeight="1" thickTop="1" thickBot="1">
      <c r="B8489" s="188"/>
      <c r="C8489" s="294" t="s">
        <v>17795</v>
      </c>
      <c r="D8489" s="195" t="s">
        <v>17796</v>
      </c>
      <c r="E8489" s="387" t="s">
        <v>11</v>
      </c>
      <c r="F8489" s="79">
        <v>199.5</v>
      </c>
      <c r="G8489" s="107">
        <v>79.800000000000011</v>
      </c>
      <c r="H8489" s="99">
        <v>212.42760000000004</v>
      </c>
      <c r="I8489" s="586">
        <f t="shared" si="215"/>
        <v>175.56000000000003</v>
      </c>
    </row>
    <row r="8490" spans="2:9" ht="20.100000000000001" customHeight="1" thickTop="1" thickBot="1">
      <c r="B8490" s="188"/>
      <c r="C8490" s="294" t="s">
        <v>17797</v>
      </c>
      <c r="D8490" s="195" t="s">
        <v>17798</v>
      </c>
      <c r="E8490" s="387" t="s">
        <v>11</v>
      </c>
      <c r="F8490" s="79">
        <v>160.87536360000001</v>
      </c>
      <c r="G8490" s="107">
        <v>64.350145440000006</v>
      </c>
      <c r="H8490" s="99">
        <v>171.30008716128003</v>
      </c>
      <c r="I8490" s="586">
        <f t="shared" si="215"/>
        <v>141.57031996800004</v>
      </c>
    </row>
    <row r="8491" spans="2:9" ht="20.100000000000001" customHeight="1" thickTop="1" thickBot="1">
      <c r="B8491" s="188"/>
      <c r="C8491" s="294" t="s">
        <v>17799</v>
      </c>
      <c r="D8491" s="195" t="s">
        <v>17800</v>
      </c>
      <c r="E8491" s="387" t="s">
        <v>11</v>
      </c>
      <c r="F8491" s="79">
        <v>160.87536360000001</v>
      </c>
      <c r="G8491" s="107">
        <v>64.350145440000006</v>
      </c>
      <c r="H8491" s="99">
        <v>171.30008716128003</v>
      </c>
      <c r="I8491" s="586">
        <f t="shared" si="215"/>
        <v>141.57031996800004</v>
      </c>
    </row>
    <row r="8492" spans="2:9" ht="20.100000000000001" customHeight="1" thickTop="1" thickBot="1">
      <c r="B8492" s="188" t="s">
        <v>17801</v>
      </c>
      <c r="C8492" s="369" t="s">
        <v>17802</v>
      </c>
      <c r="D8492" s="354" t="s">
        <v>17803</v>
      </c>
      <c r="E8492" s="387" t="s">
        <v>11</v>
      </c>
      <c r="F8492" s="79">
        <v>150.16285199999999</v>
      </c>
      <c r="G8492" s="107">
        <v>60.065140799999995</v>
      </c>
      <c r="H8492" s="99">
        <v>159.89340480959999</v>
      </c>
      <c r="I8492" s="586">
        <f t="shared" si="215"/>
        <v>132.14330975999999</v>
      </c>
    </row>
    <row r="8493" spans="2:9" ht="20.100000000000001" customHeight="1" thickTop="1" thickBot="1">
      <c r="B8493" s="188" t="s">
        <v>17804</v>
      </c>
      <c r="C8493" s="369" t="s">
        <v>17805</v>
      </c>
      <c r="D8493" s="354" t="s">
        <v>17806</v>
      </c>
      <c r="E8493" s="387" t="s">
        <v>11</v>
      </c>
      <c r="F8493" s="79">
        <v>160.87679999999997</v>
      </c>
      <c r="G8493" s="107">
        <v>64.350719999999995</v>
      </c>
      <c r="H8493" s="99">
        <v>171.30161663999999</v>
      </c>
      <c r="I8493" s="586">
        <f t="shared" si="215"/>
        <v>141.571584</v>
      </c>
    </row>
    <row r="8494" spans="2:9" ht="20.100000000000001" customHeight="1" thickTop="1" thickBot="1">
      <c r="B8494" s="188" t="s">
        <v>17807</v>
      </c>
      <c r="C8494" s="369" t="s">
        <v>17808</v>
      </c>
      <c r="D8494" s="354" t="s">
        <v>17809</v>
      </c>
      <c r="E8494" s="387" t="s">
        <v>11</v>
      </c>
      <c r="F8494" s="7"/>
      <c r="G8494" s="7"/>
      <c r="H8494" s="7"/>
      <c r="I8494" s="586">
        <f t="shared" si="215"/>
        <v>0</v>
      </c>
    </row>
    <row r="8495" spans="2:9" ht="20.100000000000001" customHeight="1" thickTop="1" thickBot="1">
      <c r="B8495" s="188" t="s">
        <v>17027</v>
      </c>
      <c r="C8495" s="369" t="s">
        <v>17810</v>
      </c>
      <c r="D8495" s="354" t="s">
        <v>17811</v>
      </c>
      <c r="E8495" s="387" t="s">
        <v>11</v>
      </c>
      <c r="F8495" s="7"/>
      <c r="G8495" s="7"/>
      <c r="H8495" s="7"/>
      <c r="I8495" s="586">
        <f t="shared" si="215"/>
        <v>0</v>
      </c>
    </row>
    <row r="8496" spans="2:9" ht="20.100000000000001" customHeight="1" thickTop="1" thickBot="1">
      <c r="B8496" s="188"/>
      <c r="C8496" s="369" t="s">
        <v>17812</v>
      </c>
      <c r="D8496" s="354" t="s">
        <v>17813</v>
      </c>
      <c r="E8496" s="387" t="s">
        <v>11</v>
      </c>
      <c r="F8496" s="7"/>
      <c r="G8496" s="7"/>
      <c r="H8496" s="7"/>
      <c r="I8496" s="586">
        <f t="shared" si="215"/>
        <v>0</v>
      </c>
    </row>
    <row r="8497" spans="2:9" ht="20.100000000000001" customHeight="1" thickTop="1" thickBot="1">
      <c r="B8497" s="188" t="s">
        <v>17062</v>
      </c>
      <c r="C8497" s="369" t="s">
        <v>17814</v>
      </c>
      <c r="D8497" s="354" t="s">
        <v>17815</v>
      </c>
      <c r="E8497" s="387" t="s">
        <v>11</v>
      </c>
      <c r="F8497" s="82">
        <v>566.86430150788988</v>
      </c>
      <c r="G8497" s="99">
        <v>375.0649147962431</v>
      </c>
      <c r="H8497" s="99">
        <v>998.42280318759924</v>
      </c>
      <c r="I8497" s="586">
        <f t="shared" si="215"/>
        <v>825.14281255173489</v>
      </c>
    </row>
    <row r="8498" spans="2:9" ht="20.100000000000001" customHeight="1" thickTop="1" thickBot="1">
      <c r="B8498" s="188" t="s">
        <v>17150</v>
      </c>
      <c r="C8498" s="369" t="s">
        <v>17816</v>
      </c>
      <c r="D8498" s="354" t="s">
        <v>17817</v>
      </c>
      <c r="E8498" s="387" t="s">
        <v>11</v>
      </c>
      <c r="F8498" s="82">
        <v>270.1052678606228</v>
      </c>
      <c r="G8498" s="99">
        <v>178.7147453220793</v>
      </c>
      <c r="H8498" s="99">
        <v>475.73865204737513</v>
      </c>
      <c r="I8498" s="586">
        <f t="shared" si="215"/>
        <v>393.17243970857447</v>
      </c>
    </row>
    <row r="8499" spans="2:9" ht="20.100000000000001" customHeight="1" thickTop="1" thickBot="1">
      <c r="B8499" s="188" t="s">
        <v>17080</v>
      </c>
      <c r="C8499" s="369" t="s">
        <v>17818</v>
      </c>
      <c r="D8499" s="354" t="s">
        <v>17819</v>
      </c>
      <c r="E8499" s="387" t="s">
        <v>11</v>
      </c>
      <c r="F8499" s="82">
        <v>605.1162434146139</v>
      </c>
      <c r="G8499" s="99">
        <v>400.37425478091427</v>
      </c>
      <c r="H8499" s="99">
        <v>1065.7962662267937</v>
      </c>
      <c r="I8499" s="586">
        <f t="shared" si="215"/>
        <v>880.82336051801133</v>
      </c>
    </row>
    <row r="8500" spans="2:9" ht="20.100000000000001" customHeight="1" thickTop="1" thickBot="1">
      <c r="B8500" s="188" t="s">
        <v>17065</v>
      </c>
      <c r="C8500" s="369" t="s">
        <v>17820</v>
      </c>
      <c r="D8500" s="354" t="s">
        <v>17821</v>
      </c>
      <c r="E8500" s="387" t="s">
        <v>11</v>
      </c>
      <c r="F8500" s="82">
        <v>297.1171721022813</v>
      </c>
      <c r="G8500" s="99">
        <v>196.58713124571628</v>
      </c>
      <c r="H8500" s="99">
        <v>523.31494337609672</v>
      </c>
      <c r="I8500" s="586">
        <f t="shared" si="215"/>
        <v>432.4916887405758</v>
      </c>
    </row>
    <row r="8501" spans="2:9" ht="20.100000000000001" customHeight="1" thickTop="1" thickBot="1">
      <c r="B8501" s="188" t="s">
        <v>17264</v>
      </c>
      <c r="C8501" s="369" t="s">
        <v>17822</v>
      </c>
      <c r="D8501" s="354" t="s">
        <v>17823</v>
      </c>
      <c r="E8501" s="387" t="s">
        <v>11</v>
      </c>
      <c r="F8501" s="82">
        <v>312.9579114586848</v>
      </c>
      <c r="G8501" s="99">
        <v>207.06813267977162</v>
      </c>
      <c r="H8501" s="99">
        <v>551.21536919355208</v>
      </c>
      <c r="I8501" s="586">
        <f t="shared" si="215"/>
        <v>455.54989189549758</v>
      </c>
    </row>
    <row r="8502" spans="2:9" ht="20.100000000000001" customHeight="1" thickTop="1" thickBot="1">
      <c r="B8502" s="188" t="s">
        <v>17824</v>
      </c>
      <c r="C8502" s="369" t="s">
        <v>17825</v>
      </c>
      <c r="D8502" s="354" t="s">
        <v>17826</v>
      </c>
      <c r="E8502" s="387" t="s">
        <v>11</v>
      </c>
      <c r="F8502" s="82">
        <v>959.9901286659383</v>
      </c>
      <c r="G8502" s="99">
        <v>635.17602864662513</v>
      </c>
      <c r="H8502" s="99">
        <v>1690.8385882573161</v>
      </c>
      <c r="I8502" s="586">
        <f t="shared" si="215"/>
        <v>1397.3872630225753</v>
      </c>
    </row>
    <row r="8503" spans="2:9" ht="20.100000000000001" customHeight="1" thickTop="1" thickBot="1">
      <c r="B8503" s="188" t="s">
        <v>17827</v>
      </c>
      <c r="C8503" s="369" t="s">
        <v>17828</v>
      </c>
      <c r="D8503" s="354" t="s">
        <v>17829</v>
      </c>
      <c r="E8503" s="387" t="s">
        <v>11</v>
      </c>
      <c r="F8503" s="82">
        <v>1071.7293266304127</v>
      </c>
      <c r="G8503" s="99">
        <v>709.10810137102271</v>
      </c>
      <c r="H8503" s="99">
        <v>1887.6457658496624</v>
      </c>
      <c r="I8503" s="586">
        <f t="shared" si="215"/>
        <v>1560.0378230162501</v>
      </c>
    </row>
    <row r="8504" spans="2:9" ht="20.100000000000001" customHeight="1" thickTop="1" thickBot="1">
      <c r="B8504" s="188" t="s">
        <v>17830</v>
      </c>
      <c r="C8504" s="369" t="s">
        <v>17831</v>
      </c>
      <c r="D8504" s="354" t="s">
        <v>17832</v>
      </c>
      <c r="E8504" s="387" t="s">
        <v>11</v>
      </c>
      <c r="F8504" s="82">
        <v>652.78998159940738</v>
      </c>
      <c r="G8504" s="99">
        <v>431.91751214027562</v>
      </c>
      <c r="H8504" s="99">
        <v>1149.7644173174137</v>
      </c>
      <c r="I8504" s="586">
        <f t="shared" si="215"/>
        <v>950.21852670860642</v>
      </c>
    </row>
    <row r="8505" spans="2:9" ht="20.100000000000001" customHeight="1" thickTop="1" thickBot="1">
      <c r="B8505" s="188" t="s">
        <v>17833</v>
      </c>
      <c r="C8505" s="369" t="s">
        <v>17834</v>
      </c>
      <c r="D8505" s="354" t="s">
        <v>17835</v>
      </c>
      <c r="E8505" s="387" t="s">
        <v>11</v>
      </c>
      <c r="F8505" s="82">
        <v>308.66024999851277</v>
      </c>
      <c r="G8505" s="99">
        <v>204.22459142114099</v>
      </c>
      <c r="H8505" s="99">
        <v>543.6458623630773</v>
      </c>
      <c r="I8505" s="586">
        <f t="shared" si="215"/>
        <v>449.29410112651016</v>
      </c>
    </row>
    <row r="8506" spans="2:9" ht="20.100000000000001" customHeight="1" thickTop="1" thickBot="1">
      <c r="B8506" s="188" t="s">
        <v>17836</v>
      </c>
      <c r="C8506" s="369" t="s">
        <v>17837</v>
      </c>
      <c r="D8506" s="354" t="s">
        <v>17838</v>
      </c>
      <c r="E8506" s="387" t="s">
        <v>11</v>
      </c>
      <c r="F8506" s="82">
        <v>424.51804019565185</v>
      </c>
      <c r="G8506" s="99">
        <v>280.88172451839273</v>
      </c>
      <c r="H8506" s="99">
        <v>747.7071506679614</v>
      </c>
      <c r="I8506" s="586">
        <f t="shared" si="215"/>
        <v>617.93979394046403</v>
      </c>
    </row>
    <row r="8507" spans="2:9" ht="20.100000000000001" customHeight="1" thickTop="1" thickBot="1">
      <c r="B8507" s="188" t="s">
        <v>17839</v>
      </c>
      <c r="C8507" s="369" t="s">
        <v>17840</v>
      </c>
      <c r="D8507" s="354" t="s">
        <v>17841</v>
      </c>
      <c r="E8507" s="387" t="s">
        <v>11</v>
      </c>
      <c r="F8507" s="82">
        <v>1243.2638720263199</v>
      </c>
      <c r="G8507" s="99">
        <v>822.60367603040663</v>
      </c>
      <c r="H8507" s="99">
        <v>2189.7709855929425</v>
      </c>
      <c r="I8507" s="586">
        <f t="shared" si="215"/>
        <v>1809.7280872668946</v>
      </c>
    </row>
    <row r="8508" spans="2:9" ht="20.100000000000001" customHeight="1" thickTop="1" thickBot="1">
      <c r="B8508" s="188" t="s">
        <v>17167</v>
      </c>
      <c r="C8508" s="369" t="s">
        <v>17842</v>
      </c>
      <c r="D8508" s="354" t="s">
        <v>17843</v>
      </c>
      <c r="E8508" s="387" t="s">
        <v>11</v>
      </c>
      <c r="F8508" s="82">
        <v>1230.3708876458034</v>
      </c>
      <c r="G8508" s="99">
        <v>814.07305225451421</v>
      </c>
      <c r="H8508" s="99">
        <v>2167.0624651015169</v>
      </c>
      <c r="I8508" s="586">
        <f t="shared" si="215"/>
        <v>1790.9607149599312</v>
      </c>
    </row>
    <row r="8509" spans="2:9" ht="20.100000000000001" customHeight="1" thickTop="1" thickBot="1">
      <c r="B8509" s="255"/>
      <c r="C8509" s="249"/>
      <c r="D8509" s="200"/>
      <c r="E8509" s="201"/>
      <c r="F8509" s="82">
        <v>572.98020435505782</v>
      </c>
      <c r="G8509" s="99">
        <v>379.11149274121755</v>
      </c>
      <c r="H8509" s="99">
        <v>1009.1947936771212</v>
      </c>
      <c r="I8509" s="573"/>
    </row>
    <row r="8510" spans="2:9" ht="20.100000000000001" customHeight="1" thickTop="1" thickBot="1">
      <c r="B8510" s="255"/>
      <c r="C8510" s="249"/>
      <c r="D8510" s="527" t="s">
        <v>17844</v>
      </c>
      <c r="E8510" s="201"/>
      <c r="F8510" s="82">
        <v>986.90561101586229</v>
      </c>
      <c r="G8510" s="99">
        <v>652.98461717022883</v>
      </c>
      <c r="H8510" s="99">
        <v>1738.2450509071493</v>
      </c>
      <c r="I8510" s="573"/>
    </row>
    <row r="8511" spans="2:9" ht="20.100000000000001" customHeight="1" thickTop="1" thickBot="1">
      <c r="B8511" s="255"/>
      <c r="C8511" s="249"/>
      <c r="D8511" s="200"/>
      <c r="E8511" s="201"/>
      <c r="F8511" s="82">
        <v>308.77044644620952</v>
      </c>
      <c r="G8511" s="99">
        <v>204.29750273546489</v>
      </c>
      <c r="H8511" s="99">
        <v>543.83995228180754</v>
      </c>
      <c r="I8511" s="573"/>
    </row>
    <row r="8512" spans="2:9" ht="20.100000000000001" customHeight="1" thickTop="1" thickBot="1">
      <c r="B8512" s="188" t="s">
        <v>17015</v>
      </c>
      <c r="C8512" s="369" t="s">
        <v>17845</v>
      </c>
      <c r="D8512" s="354" t="s">
        <v>17846</v>
      </c>
      <c r="E8512" s="381" t="s">
        <v>11</v>
      </c>
      <c r="F8512" s="82">
        <v>570.50078428188158</v>
      </c>
      <c r="G8512" s="99">
        <v>377.47098816893049</v>
      </c>
      <c r="H8512" s="99">
        <v>1004.827770505693</v>
      </c>
      <c r="I8512" s="586">
        <f>G8512*2.083</f>
        <v>786.27206835588231</v>
      </c>
    </row>
    <row r="8513" spans="2:9" ht="20.100000000000001" customHeight="1" thickTop="1" thickBot="1">
      <c r="B8513" s="188" t="s">
        <v>16977</v>
      </c>
      <c r="C8513" s="369" t="s">
        <v>17847</v>
      </c>
      <c r="D8513" s="354" t="s">
        <v>17848</v>
      </c>
      <c r="E8513" s="381" t="s">
        <v>11</v>
      </c>
      <c r="F8513" s="82">
        <v>305.50587668319417</v>
      </c>
      <c r="G8513" s="99">
        <v>202.13750504862043</v>
      </c>
      <c r="H8513" s="99">
        <v>538.09003843942753</v>
      </c>
      <c r="I8513" s="586">
        <f t="shared" ref="I8513:I8576" si="216">G8513*2.083</f>
        <v>421.05242301627641</v>
      </c>
    </row>
    <row r="8514" spans="2:9" ht="20.100000000000001" customHeight="1" thickTop="1" thickBot="1">
      <c r="B8514" s="188" t="s">
        <v>17393</v>
      </c>
      <c r="C8514" s="369" t="s">
        <v>17849</v>
      </c>
      <c r="D8514" s="354" t="s">
        <v>17850</v>
      </c>
      <c r="E8514" s="381" t="s">
        <v>11</v>
      </c>
      <c r="F8514" s="82">
        <v>356.69212663832059</v>
      </c>
      <c r="G8514" s="99">
        <v>236.00481055205489</v>
      </c>
      <c r="H8514" s="99">
        <v>628.24480568957017</v>
      </c>
      <c r="I8514" s="586">
        <f t="shared" si="216"/>
        <v>491.5980203799304</v>
      </c>
    </row>
    <row r="8515" spans="2:9" ht="20.100000000000001" customHeight="1" thickTop="1" thickBot="1">
      <c r="B8515" s="188" t="s">
        <v>17406</v>
      </c>
      <c r="C8515" s="369" t="s">
        <v>17851</v>
      </c>
      <c r="D8515" s="354" t="s">
        <v>17852</v>
      </c>
      <c r="E8515" s="381" t="s">
        <v>11</v>
      </c>
      <c r="F8515" s="82">
        <v>387.13389531453947</v>
      </c>
      <c r="G8515" s="99">
        <v>256.14656113402214</v>
      </c>
      <c r="H8515" s="99">
        <v>681.86214573876703</v>
      </c>
      <c r="I8515" s="586">
        <f t="shared" si="216"/>
        <v>533.55328684216818</v>
      </c>
    </row>
    <row r="8516" spans="2:9" ht="20.100000000000001" customHeight="1" thickTop="1" thickBot="1">
      <c r="B8516" s="188" t="s">
        <v>17223</v>
      </c>
      <c r="C8516" s="369" t="s">
        <v>17853</v>
      </c>
      <c r="D8516" s="354" t="s">
        <v>17854</v>
      </c>
      <c r="E8516" s="381" t="s">
        <v>11</v>
      </c>
      <c r="F8516" s="82">
        <v>395.67412001103531</v>
      </c>
      <c r="G8516" s="99">
        <v>261.79718799412149</v>
      </c>
      <c r="H8516" s="99">
        <v>696.90411444035146</v>
      </c>
      <c r="I8516" s="586">
        <f t="shared" si="216"/>
        <v>545.32354259175509</v>
      </c>
    </row>
    <row r="8517" spans="2:9" ht="20.100000000000001" customHeight="1" thickTop="1" thickBot="1">
      <c r="B8517" s="188" t="s">
        <v>17050</v>
      </c>
      <c r="C8517" s="369" t="s">
        <v>17855</v>
      </c>
      <c r="D8517" s="354" t="s">
        <v>17856</v>
      </c>
      <c r="E8517" s="381" t="s">
        <v>11</v>
      </c>
      <c r="F8517" s="82">
        <v>1665.6606306038095</v>
      </c>
      <c r="G8517" s="99">
        <v>1102.0818577480647</v>
      </c>
      <c r="H8517" s="99">
        <v>2933.7419053253489</v>
      </c>
      <c r="I8517" s="586">
        <f t="shared" si="216"/>
        <v>2295.6365096892191</v>
      </c>
    </row>
    <row r="8518" spans="2:9" ht="20.100000000000001" customHeight="1" thickTop="1" thickBot="1">
      <c r="B8518" s="188" t="s">
        <v>17258</v>
      </c>
      <c r="C8518" s="369" t="s">
        <v>17857</v>
      </c>
      <c r="D8518" s="354" t="s">
        <v>17858</v>
      </c>
      <c r="E8518" s="381" t="s">
        <v>11</v>
      </c>
      <c r="F8518" s="82">
        <v>1090.6555665223241</v>
      </c>
      <c r="G8518" s="99">
        <v>721.63061960614596</v>
      </c>
      <c r="H8518" s="99">
        <v>1920.9807093915606</v>
      </c>
      <c r="I8518" s="586">
        <f t="shared" si="216"/>
        <v>1503.1565806396022</v>
      </c>
    </row>
    <row r="8519" spans="2:9" ht="20.100000000000001" customHeight="1" thickTop="1" thickBot="1">
      <c r="B8519" s="188" t="s">
        <v>17251</v>
      </c>
      <c r="C8519" s="369" t="s">
        <v>17859</v>
      </c>
      <c r="D8519" s="354" t="s">
        <v>17860</v>
      </c>
      <c r="E8519" s="381" t="s">
        <v>11</v>
      </c>
      <c r="F8519" s="82">
        <v>737.44840254241251</v>
      </c>
      <c r="G8519" s="99">
        <v>487.93162936958345</v>
      </c>
      <c r="H8519" s="99">
        <v>1298.8739973818313</v>
      </c>
      <c r="I8519" s="586">
        <f t="shared" si="216"/>
        <v>1016.3615839768424</v>
      </c>
    </row>
    <row r="8520" spans="2:9" ht="20.100000000000001" customHeight="1" thickTop="1" thickBot="1">
      <c r="B8520" s="188" t="s">
        <v>17442</v>
      </c>
      <c r="C8520" s="369" t="s">
        <v>17861</v>
      </c>
      <c r="D8520" s="354" t="s">
        <v>17862</v>
      </c>
      <c r="E8520" s="381" t="s">
        <v>11</v>
      </c>
      <c r="F8520" s="82">
        <v>1114.7334903440576</v>
      </c>
      <c r="G8520" s="99">
        <v>737.56174178591039</v>
      </c>
      <c r="H8520" s="99">
        <v>1963.3893566340935</v>
      </c>
      <c r="I8520" s="586">
        <f t="shared" si="216"/>
        <v>1536.3411081400516</v>
      </c>
    </row>
    <row r="8521" spans="2:9" ht="20.100000000000001" customHeight="1" thickTop="1" thickBot="1">
      <c r="B8521" s="188" t="s">
        <v>17204</v>
      </c>
      <c r="C8521" s="369" t="s">
        <v>17863</v>
      </c>
      <c r="D8521" s="354" t="s">
        <v>17864</v>
      </c>
      <c r="E8521" s="381" t="s">
        <v>11</v>
      </c>
      <c r="F8521" s="82">
        <v>1556.0151651455728</v>
      </c>
      <c r="G8521" s="99">
        <v>1029.5350999958207</v>
      </c>
      <c r="H8521" s="99">
        <v>2740.6224361888749</v>
      </c>
      <c r="I8521" s="586">
        <f t="shared" si="216"/>
        <v>2144.5216132912947</v>
      </c>
    </row>
    <row r="8522" spans="2:9" ht="20.100000000000001" customHeight="1" thickTop="1" thickBot="1">
      <c r="B8522" s="188" t="s">
        <v>17156</v>
      </c>
      <c r="C8522" s="369" t="s">
        <v>17865</v>
      </c>
      <c r="D8522" s="354" t="s">
        <v>17866</v>
      </c>
      <c r="E8522" s="381" t="s">
        <v>11</v>
      </c>
      <c r="F8522" s="82">
        <v>290.57425802028854</v>
      </c>
      <c r="G8522" s="99">
        <v>192.2580219577369</v>
      </c>
      <c r="H8522" s="99">
        <v>511.79085445149565</v>
      </c>
      <c r="I8522" s="586">
        <f t="shared" si="216"/>
        <v>400.47345973796598</v>
      </c>
    </row>
    <row r="8523" spans="2:9" ht="20.100000000000001" customHeight="1" thickTop="1" thickBot="1">
      <c r="B8523" s="188" t="s">
        <v>17150</v>
      </c>
      <c r="C8523" s="369" t="s">
        <v>17867</v>
      </c>
      <c r="D8523" s="354" t="s">
        <v>17868</v>
      </c>
      <c r="E8523" s="381" t="s">
        <v>11</v>
      </c>
      <c r="F8523" s="82">
        <v>624.99292766790973</v>
      </c>
      <c r="G8523" s="99">
        <v>413.52563310208097</v>
      </c>
      <c r="H8523" s="99">
        <v>1100.8052353177397</v>
      </c>
      <c r="I8523" s="586">
        <f t="shared" si="216"/>
        <v>861.3738937516348</v>
      </c>
    </row>
    <row r="8524" spans="2:9" ht="20.100000000000001" customHeight="1" thickTop="1" thickBot="1">
      <c r="B8524" s="188" t="s">
        <v>17267</v>
      </c>
      <c r="C8524" s="369" t="s">
        <v>17869</v>
      </c>
      <c r="D8524" s="354" t="s">
        <v>17870</v>
      </c>
      <c r="E8524" s="381" t="s">
        <v>11</v>
      </c>
      <c r="F8524" s="82">
        <v>311.26364107534778</v>
      </c>
      <c r="G8524" s="99">
        <v>205.94712122204228</v>
      </c>
      <c r="H8524" s="99">
        <v>548.23123669307654</v>
      </c>
      <c r="I8524" s="586">
        <f t="shared" si="216"/>
        <v>428.98785350551412</v>
      </c>
    </row>
    <row r="8525" spans="2:9" ht="20.100000000000001" customHeight="1" thickTop="1" thickBot="1">
      <c r="B8525" s="188" t="s">
        <v>17047</v>
      </c>
      <c r="C8525" s="369" t="s">
        <v>17871</v>
      </c>
      <c r="D8525" s="354" t="s">
        <v>17872</v>
      </c>
      <c r="E8525" s="381" t="s">
        <v>11</v>
      </c>
      <c r="F8525" s="82">
        <v>331.87037679463452</v>
      </c>
      <c r="G8525" s="99">
        <v>219.58153700060478</v>
      </c>
      <c r="H8525" s="99">
        <v>584.52605149560998</v>
      </c>
      <c r="I8525" s="586">
        <f t="shared" si="216"/>
        <v>457.38834157225978</v>
      </c>
    </row>
    <row r="8526" spans="2:9" ht="20.100000000000001" customHeight="1" thickTop="1" thickBot="1">
      <c r="B8526" s="188" t="s">
        <v>17221</v>
      </c>
      <c r="C8526" s="369" t="s">
        <v>17873</v>
      </c>
      <c r="D8526" s="354" t="s">
        <v>17874</v>
      </c>
      <c r="E8526" s="381" t="s">
        <v>11</v>
      </c>
      <c r="F8526" s="82">
        <v>306.00176069782941</v>
      </c>
      <c r="G8526" s="99">
        <v>202.46560596307779</v>
      </c>
      <c r="H8526" s="99">
        <v>538.96344307371317</v>
      </c>
      <c r="I8526" s="586">
        <f t="shared" si="216"/>
        <v>421.73585722109107</v>
      </c>
    </row>
    <row r="8527" spans="2:9" ht="20.100000000000001" customHeight="1" thickTop="1" thickBot="1">
      <c r="B8527" s="188" t="s">
        <v>17875</v>
      </c>
      <c r="C8527" s="369" t="s">
        <v>17876</v>
      </c>
      <c r="D8527" s="354" t="s">
        <v>22937</v>
      </c>
      <c r="E8527" s="381" t="s">
        <v>11</v>
      </c>
      <c r="F8527" s="82">
        <v>681.82674556749316</v>
      </c>
      <c r="G8527" s="99">
        <v>451.12964346461365</v>
      </c>
      <c r="H8527" s="99">
        <v>1200.9071109028016</v>
      </c>
      <c r="I8527" s="586">
        <f t="shared" si="216"/>
        <v>939.70304733679029</v>
      </c>
    </row>
    <row r="8528" spans="2:9" ht="20.100000000000001" customHeight="1" thickTop="1" thickBot="1">
      <c r="B8528" s="188" t="s">
        <v>17331</v>
      </c>
      <c r="C8528" s="369" t="s">
        <v>17877</v>
      </c>
      <c r="D8528" s="354" t="s">
        <v>22938</v>
      </c>
      <c r="E8528" s="381" t="s">
        <v>11</v>
      </c>
      <c r="F8528" s="82">
        <v>374.80566772846896</v>
      </c>
      <c r="G8528" s="99">
        <v>247.98960784403994</v>
      </c>
      <c r="H8528" s="99">
        <v>660.14833608083438</v>
      </c>
      <c r="I8528" s="586">
        <f t="shared" si="216"/>
        <v>516.56235313913521</v>
      </c>
    </row>
    <row r="8529" spans="2:9" ht="20.100000000000001" customHeight="1" thickTop="1" thickBot="1">
      <c r="B8529" s="188" t="s">
        <v>17018</v>
      </c>
      <c r="C8529" s="369" t="s">
        <v>17878</v>
      </c>
      <c r="D8529" s="354" t="s">
        <v>17879</v>
      </c>
      <c r="E8529" s="381" t="s">
        <v>11</v>
      </c>
      <c r="F8529" s="82">
        <v>666.20786692900003</v>
      </c>
      <c r="G8529" s="99">
        <v>440.79543584177253</v>
      </c>
      <c r="H8529" s="99">
        <v>1173.3974502107985</v>
      </c>
      <c r="I8529" s="586">
        <f t="shared" si="216"/>
        <v>918.17689285841232</v>
      </c>
    </row>
    <row r="8530" spans="2:9" ht="20.100000000000001" customHeight="1" thickTop="1" thickBot="1">
      <c r="B8530" s="188" t="s">
        <v>17248</v>
      </c>
      <c r="C8530" s="369" t="s">
        <v>17880</v>
      </c>
      <c r="D8530" s="354" t="s">
        <v>17881</v>
      </c>
      <c r="E8530" s="381" t="s">
        <v>11</v>
      </c>
      <c r="F8530" s="82">
        <v>1071.8119739661852</v>
      </c>
      <c r="G8530" s="99">
        <v>709.1627848567656</v>
      </c>
      <c r="H8530" s="99">
        <v>1887.7913332887099</v>
      </c>
      <c r="I8530" s="586">
        <f t="shared" si="216"/>
        <v>1477.1860808566428</v>
      </c>
    </row>
    <row r="8531" spans="2:9" ht="20.100000000000001" customHeight="1" thickTop="1" thickBot="1">
      <c r="B8531" s="188" t="s">
        <v>17245</v>
      </c>
      <c r="C8531" s="369" t="s">
        <v>17882</v>
      </c>
      <c r="D8531" s="354" t="s">
        <v>17883</v>
      </c>
      <c r="E8531" s="381" t="s">
        <v>11</v>
      </c>
      <c r="F8531" s="82">
        <v>659.69103413641449</v>
      </c>
      <c r="G8531" s="99">
        <v>436.48358319980753</v>
      </c>
      <c r="H8531" s="99">
        <v>1161.9192984778877</v>
      </c>
      <c r="I8531" s="586">
        <f t="shared" si="216"/>
        <v>909.19530380519916</v>
      </c>
    </row>
    <row r="8532" spans="2:9" ht="20.100000000000001" customHeight="1" thickTop="1" thickBot="1">
      <c r="B8532" s="188" t="s">
        <v>17176</v>
      </c>
      <c r="C8532" s="369" t="s">
        <v>17884</v>
      </c>
      <c r="D8532" s="354" t="s">
        <v>17885</v>
      </c>
      <c r="E8532" s="381" t="s">
        <v>11</v>
      </c>
      <c r="F8532" s="82">
        <v>351.15475514156043</v>
      </c>
      <c r="G8532" s="99">
        <v>232.34101700728078</v>
      </c>
      <c r="H8532" s="99">
        <v>618.49178727338153</v>
      </c>
      <c r="I8532" s="586">
        <f t="shared" si="216"/>
        <v>483.96633842616592</v>
      </c>
    </row>
    <row r="8533" spans="2:9" ht="20.100000000000001" customHeight="1" thickTop="1" thickBot="1">
      <c r="B8533" s="188" t="s">
        <v>16975</v>
      </c>
      <c r="C8533" s="369" t="s">
        <v>17886</v>
      </c>
      <c r="D8533" s="354" t="s">
        <v>17887</v>
      </c>
      <c r="E8533" s="381" t="s">
        <v>11</v>
      </c>
      <c r="F8533" s="82">
        <v>810.34335269379267</v>
      </c>
      <c r="G8533" s="99">
        <v>536.1624637948189</v>
      </c>
      <c r="H8533" s="99">
        <v>1427.2644786218079</v>
      </c>
      <c r="I8533" s="586">
        <f t="shared" si="216"/>
        <v>1116.8264120846079</v>
      </c>
    </row>
    <row r="8534" spans="2:9" ht="20.100000000000001" customHeight="1" thickTop="1" thickBot="1">
      <c r="B8534" s="188" t="s">
        <v>17424</v>
      </c>
      <c r="C8534" s="369" t="s">
        <v>17888</v>
      </c>
      <c r="D8534" s="354" t="s">
        <v>17889</v>
      </c>
      <c r="E8534" s="381" t="s">
        <v>11</v>
      </c>
      <c r="F8534" s="82">
        <v>626.60455071547415</v>
      </c>
      <c r="G8534" s="99">
        <v>414.5919610740674</v>
      </c>
      <c r="H8534" s="99">
        <v>1103.6438003791675</v>
      </c>
      <c r="I8534" s="586">
        <f t="shared" si="216"/>
        <v>863.59505491728248</v>
      </c>
    </row>
    <row r="8535" spans="2:9" ht="20.100000000000001" customHeight="1" thickTop="1" thickBot="1">
      <c r="B8535" s="188" t="s">
        <v>17213</v>
      </c>
      <c r="C8535" s="369" t="s">
        <v>17890</v>
      </c>
      <c r="D8535" s="354" t="s">
        <v>17891</v>
      </c>
      <c r="E8535" s="381" t="s">
        <v>11</v>
      </c>
      <c r="F8535" s="82">
        <v>629.0288725648021</v>
      </c>
      <c r="G8535" s="99">
        <v>416.19600998919253</v>
      </c>
      <c r="H8535" s="99">
        <v>1107.9137785912305</v>
      </c>
      <c r="I8535" s="586">
        <f t="shared" si="216"/>
        <v>866.93628880748815</v>
      </c>
    </row>
    <row r="8536" spans="2:9" ht="20.100000000000001" customHeight="1" thickTop="1" thickBot="1">
      <c r="B8536" s="188" t="s">
        <v>17144</v>
      </c>
      <c r="C8536" s="369" t="s">
        <v>17892</v>
      </c>
      <c r="D8536" s="354" t="s">
        <v>17893</v>
      </c>
      <c r="E8536" s="381" t="s">
        <v>11</v>
      </c>
      <c r="F8536" s="82">
        <v>780.03932957719462</v>
      </c>
      <c r="G8536" s="99">
        <v>516.11185235575647</v>
      </c>
      <c r="H8536" s="99">
        <v>1373.8897509710239</v>
      </c>
      <c r="I8536" s="586">
        <f t="shared" si="216"/>
        <v>1075.0609884570408</v>
      </c>
    </row>
    <row r="8537" spans="2:9" ht="20.100000000000001" customHeight="1" thickTop="1" thickBot="1">
      <c r="B8537" s="188" t="s">
        <v>17159</v>
      </c>
      <c r="C8537" s="369" t="s">
        <v>17894</v>
      </c>
      <c r="D8537" s="354" t="s">
        <v>17895</v>
      </c>
      <c r="E8537" s="381" t="s">
        <v>11</v>
      </c>
      <c r="F8537" s="82">
        <v>1769.0937713231428</v>
      </c>
      <c r="G8537" s="99">
        <v>1170.5182401553006</v>
      </c>
      <c r="H8537" s="99">
        <v>3115.9195552934107</v>
      </c>
      <c r="I8537" s="586">
        <f t="shared" si="216"/>
        <v>2438.1894942434915</v>
      </c>
    </row>
    <row r="8538" spans="2:9" ht="20.100000000000001" customHeight="1" thickTop="1" thickBot="1">
      <c r="B8538" s="188" t="s">
        <v>17400</v>
      </c>
      <c r="C8538" s="369" t="s">
        <v>17896</v>
      </c>
      <c r="D8538" s="354" t="s">
        <v>17897</v>
      </c>
      <c r="E8538" s="381" t="s">
        <v>11</v>
      </c>
      <c r="F8538" s="82">
        <v>722.57188210335516</v>
      </c>
      <c r="G8538" s="99">
        <v>478.0886019358619</v>
      </c>
      <c r="H8538" s="99">
        <v>1272.6718583532645</v>
      </c>
      <c r="I8538" s="586">
        <f t="shared" si="216"/>
        <v>995.85855783240038</v>
      </c>
    </row>
    <row r="8539" spans="2:9" ht="20.100000000000001" customHeight="1" thickTop="1" thickBot="1">
      <c r="B8539" s="188" t="s">
        <v>16979</v>
      </c>
      <c r="C8539" s="369" t="s">
        <v>17898</v>
      </c>
      <c r="D8539" s="354" t="s">
        <v>17899</v>
      </c>
      <c r="E8539" s="381" t="s">
        <v>11</v>
      </c>
      <c r="F8539" s="82">
        <v>285.50522142623953</v>
      </c>
      <c r="G8539" s="99">
        <v>188.90410149883925</v>
      </c>
      <c r="H8539" s="99">
        <v>502.86271818991008</v>
      </c>
      <c r="I8539" s="586">
        <f t="shared" si="216"/>
        <v>393.4872434220822</v>
      </c>
    </row>
    <row r="8540" spans="2:9" ht="20.100000000000001" customHeight="1" thickTop="1" thickBot="1">
      <c r="B8540" s="188" t="s">
        <v>17242</v>
      </c>
      <c r="C8540" s="369" t="s">
        <v>17900</v>
      </c>
      <c r="D8540" s="354" t="s">
        <v>17901</v>
      </c>
      <c r="E8540" s="381" t="s">
        <v>11</v>
      </c>
      <c r="F8540" s="82">
        <v>351.15475514156043</v>
      </c>
      <c r="G8540" s="99">
        <v>232.34101700728078</v>
      </c>
      <c r="H8540" s="99">
        <v>618.49178727338153</v>
      </c>
      <c r="I8540" s="586">
        <f t="shared" si="216"/>
        <v>483.96633842616592</v>
      </c>
    </row>
    <row r="8541" spans="2:9" ht="20.100000000000001" customHeight="1" thickTop="1" thickBot="1">
      <c r="B8541" s="188" t="s">
        <v>17412</v>
      </c>
      <c r="C8541" s="369" t="s">
        <v>17902</v>
      </c>
      <c r="D8541" s="354" t="s">
        <v>17903</v>
      </c>
      <c r="E8541" s="381" t="s">
        <v>11</v>
      </c>
      <c r="F8541" s="82">
        <v>328.4818360279603</v>
      </c>
      <c r="G8541" s="99">
        <v>217.33951408514591</v>
      </c>
      <c r="H8541" s="99">
        <v>578.55778649465844</v>
      </c>
      <c r="I8541" s="586">
        <f t="shared" si="216"/>
        <v>452.71820783935897</v>
      </c>
    </row>
    <row r="8542" spans="2:9" ht="20.100000000000001" customHeight="1" thickTop="1" thickBot="1">
      <c r="B8542" s="188" t="s">
        <v>17403</v>
      </c>
      <c r="C8542" s="369" t="s">
        <v>17904</v>
      </c>
      <c r="D8542" s="354" t="s">
        <v>17905</v>
      </c>
      <c r="E8542" s="381" t="s">
        <v>11</v>
      </c>
      <c r="F8542" s="82">
        <v>773.55151371905038</v>
      </c>
      <c r="G8542" s="99">
        <v>511.81919872493916</v>
      </c>
      <c r="H8542" s="99">
        <v>1362.4627070057882</v>
      </c>
      <c r="I8542" s="586">
        <f t="shared" si="216"/>
        <v>1066.1193909440483</v>
      </c>
    </row>
    <row r="8543" spans="2:9" ht="20.100000000000001" customHeight="1" thickTop="1" thickBot="1">
      <c r="B8543" s="188" t="s">
        <v>17234</v>
      </c>
      <c r="C8543" s="369" t="s">
        <v>17906</v>
      </c>
      <c r="D8543" s="354" t="s">
        <v>17907</v>
      </c>
      <c r="E8543" s="381" t="s">
        <v>11</v>
      </c>
      <c r="F8543" s="82">
        <v>262.21244729434528</v>
      </c>
      <c r="G8543" s="99">
        <v>173.49247243363263</v>
      </c>
      <c r="H8543" s="99">
        <v>461.83696161833006</v>
      </c>
      <c r="I8543" s="586">
        <f t="shared" si="216"/>
        <v>361.38482007925677</v>
      </c>
    </row>
    <row r="8544" spans="2:9" ht="20.100000000000001" customHeight="1" thickTop="1" thickBot="1">
      <c r="B8544" s="188" t="s">
        <v>16987</v>
      </c>
      <c r="C8544" s="369" t="s">
        <v>17908</v>
      </c>
      <c r="D8544" s="354" t="s">
        <v>22939</v>
      </c>
      <c r="E8544" s="381" t="s">
        <v>11</v>
      </c>
      <c r="F8544" s="82">
        <v>387.13389531453947</v>
      </c>
      <c r="G8544" s="99">
        <v>256.14656113402214</v>
      </c>
      <c r="H8544" s="99">
        <v>681.86214573876703</v>
      </c>
      <c r="I8544" s="586">
        <f t="shared" si="216"/>
        <v>533.55328684216818</v>
      </c>
    </row>
    <row r="8545" spans="2:9" ht="20.100000000000001" customHeight="1" thickTop="1" thickBot="1">
      <c r="B8545" s="188" t="s">
        <v>17206</v>
      </c>
      <c r="C8545" s="369" t="s">
        <v>17909</v>
      </c>
      <c r="D8545" s="354" t="s">
        <v>17910</v>
      </c>
      <c r="E8545" s="381" t="s">
        <v>11</v>
      </c>
      <c r="F8545" s="82">
        <v>292.42004851920865</v>
      </c>
      <c r="G8545" s="99">
        <v>193.47928647266164</v>
      </c>
      <c r="H8545" s="99">
        <v>515.04186059022527</v>
      </c>
      <c r="I8545" s="586">
        <f t="shared" si="216"/>
        <v>403.01735372255422</v>
      </c>
    </row>
    <row r="8546" spans="2:9" ht="20.100000000000001" customHeight="1" thickTop="1" thickBot="1">
      <c r="B8546" s="188" t="s">
        <v>17270</v>
      </c>
      <c r="C8546" s="369" t="s">
        <v>17911</v>
      </c>
      <c r="D8546" s="354" t="s">
        <v>17910</v>
      </c>
      <c r="E8546" s="381" t="s">
        <v>11</v>
      </c>
      <c r="F8546" s="82">
        <v>287.91576871960524</v>
      </c>
      <c r="G8546" s="99">
        <v>190.49903649967376</v>
      </c>
      <c r="H8546" s="99">
        <v>507.10843516213163</v>
      </c>
      <c r="I8546" s="586">
        <f t="shared" si="216"/>
        <v>396.8094930288205</v>
      </c>
    </row>
    <row r="8547" spans="2:9" ht="20.100000000000001" customHeight="1" thickTop="1" thickBot="1">
      <c r="B8547" s="188" t="s">
        <v>17237</v>
      </c>
      <c r="C8547" s="369" t="s">
        <v>17912</v>
      </c>
      <c r="D8547" s="354" t="s">
        <v>17913</v>
      </c>
      <c r="E8547" s="381" t="s">
        <v>11</v>
      </c>
      <c r="F8547" s="82">
        <v>651.20590766376688</v>
      </c>
      <c r="G8547" s="99">
        <v>430.86941199686981</v>
      </c>
      <c r="H8547" s="99">
        <v>1146.9743747356674</v>
      </c>
      <c r="I8547" s="586">
        <f t="shared" si="216"/>
        <v>897.50098518947993</v>
      </c>
    </row>
    <row r="8548" spans="2:9" ht="20.100000000000001" customHeight="1" thickTop="1" thickBot="1">
      <c r="B8548" s="188" t="s">
        <v>17524</v>
      </c>
      <c r="C8548" s="369" t="s">
        <v>17914</v>
      </c>
      <c r="D8548" s="354" t="s">
        <v>17915</v>
      </c>
      <c r="E8548" s="381" t="s">
        <v>11</v>
      </c>
      <c r="F8548" s="82">
        <v>286.60718590320664</v>
      </c>
      <c r="G8548" s="99">
        <v>189.63321464207783</v>
      </c>
      <c r="H8548" s="99">
        <v>504.80361737721125</v>
      </c>
      <c r="I8548" s="586">
        <f t="shared" si="216"/>
        <v>395.00598609944814</v>
      </c>
    </row>
    <row r="8549" spans="2:9" ht="20.100000000000001" customHeight="1" thickTop="1" thickBot="1">
      <c r="B8549" s="188" t="s">
        <v>17053</v>
      </c>
      <c r="C8549" s="369" t="s">
        <v>17916</v>
      </c>
      <c r="D8549" s="354" t="s">
        <v>17917</v>
      </c>
      <c r="E8549" s="381" t="s">
        <v>11</v>
      </c>
      <c r="F8549" s="82">
        <v>374.51640205326493</v>
      </c>
      <c r="G8549" s="99">
        <v>247.79821564393967</v>
      </c>
      <c r="H8549" s="99">
        <v>659.6388500441675</v>
      </c>
      <c r="I8549" s="586">
        <f t="shared" si="216"/>
        <v>516.16368318632635</v>
      </c>
    </row>
    <row r="8550" spans="2:9" ht="20.100000000000001" customHeight="1" thickTop="1" thickBot="1">
      <c r="B8550" s="188" t="s">
        <v>17083</v>
      </c>
      <c r="C8550" s="369" t="s">
        <v>17918</v>
      </c>
      <c r="D8550" s="354" t="s">
        <v>17919</v>
      </c>
      <c r="E8550" s="381" t="s">
        <v>11</v>
      </c>
      <c r="F8550" s="82">
        <v>877.85245146399575</v>
      </c>
      <c r="G8550" s="99">
        <v>580.82975773247563</v>
      </c>
      <c r="H8550" s="99">
        <v>1546.1688150838504</v>
      </c>
      <c r="I8550" s="586">
        <f t="shared" si="216"/>
        <v>1209.8683853567468</v>
      </c>
    </row>
    <row r="8551" spans="2:9" ht="20.100000000000001" customHeight="1" thickTop="1" thickBot="1">
      <c r="B8551" s="188" t="s">
        <v>17419</v>
      </c>
      <c r="C8551" s="369" t="s">
        <v>17920</v>
      </c>
      <c r="D8551" s="354" t="s">
        <v>17921</v>
      </c>
      <c r="E8551" s="381" t="s">
        <v>11</v>
      </c>
      <c r="F8551" s="82">
        <v>439.24304051912588</v>
      </c>
      <c r="G8551" s="99">
        <v>290.62449889491887</v>
      </c>
      <c r="H8551" s="99">
        <v>773.64241605827408</v>
      </c>
      <c r="I8551" s="586">
        <f t="shared" si="216"/>
        <v>605.37083119811609</v>
      </c>
    </row>
    <row r="8552" spans="2:9" ht="20.100000000000001" customHeight="1" thickTop="1" thickBot="1">
      <c r="B8552" s="188" t="s">
        <v>17080</v>
      </c>
      <c r="C8552" s="369" t="s">
        <v>17922</v>
      </c>
      <c r="D8552" s="354" t="s">
        <v>17923</v>
      </c>
      <c r="E8552" s="381" t="s">
        <v>11</v>
      </c>
      <c r="F8552" s="82">
        <v>376.55503633565439</v>
      </c>
      <c r="G8552" s="99">
        <v>249.14707495893123</v>
      </c>
      <c r="H8552" s="99">
        <v>663.22951354067493</v>
      </c>
      <c r="I8552" s="586">
        <f t="shared" si="216"/>
        <v>518.97335713945381</v>
      </c>
    </row>
    <row r="8553" spans="2:9" ht="20.100000000000001" customHeight="1" thickTop="1" thickBot="1">
      <c r="B8553" s="188" t="s">
        <v>17294</v>
      </c>
      <c r="C8553" s="369" t="s">
        <v>17924</v>
      </c>
      <c r="D8553" s="354" t="s">
        <v>17925</v>
      </c>
      <c r="E8553" s="381" t="s">
        <v>11</v>
      </c>
      <c r="F8553" s="82">
        <v>374.69547128077215</v>
      </c>
      <c r="G8553" s="99">
        <v>247.91669652971606</v>
      </c>
      <c r="H8553" s="99">
        <v>659.95424616210425</v>
      </c>
      <c r="I8553" s="586">
        <f t="shared" si="216"/>
        <v>516.4104788713986</v>
      </c>
    </row>
    <row r="8554" spans="2:9" ht="20.100000000000001" customHeight="1" thickTop="1" thickBot="1">
      <c r="B8554" s="188" t="s">
        <v>17503</v>
      </c>
      <c r="C8554" s="369" t="s">
        <v>17926</v>
      </c>
      <c r="D8554" s="354" t="s">
        <v>17927</v>
      </c>
      <c r="E8554" s="381" t="s">
        <v>11</v>
      </c>
      <c r="F8554" s="82">
        <v>418.27816634482502</v>
      </c>
      <c r="G8554" s="99">
        <v>276.75312134480401</v>
      </c>
      <c r="H8554" s="99">
        <v>736.71680901986826</v>
      </c>
      <c r="I8554" s="586">
        <f t="shared" si="216"/>
        <v>576.47675176122686</v>
      </c>
    </row>
    <row r="8555" spans="2:9" ht="20.100000000000001" customHeight="1" thickTop="1" thickBot="1">
      <c r="B8555" s="188" t="s">
        <v>17506</v>
      </c>
      <c r="C8555" s="369" t="s">
        <v>17928</v>
      </c>
      <c r="D8555" s="354" t="s">
        <v>17929</v>
      </c>
      <c r="E8555" s="381" t="s">
        <v>11</v>
      </c>
      <c r="F8555" s="82">
        <v>570.50367000000006</v>
      </c>
      <c r="G8555" s="99">
        <v>377.4728974999951</v>
      </c>
      <c r="H8555" s="99">
        <v>1004.832853144987</v>
      </c>
      <c r="I8555" s="586">
        <f t="shared" si="216"/>
        <v>786.27604549248986</v>
      </c>
    </row>
    <row r="8556" spans="2:9" ht="20.100000000000001" customHeight="1" thickTop="1" thickBot="1">
      <c r="B8556" s="188" t="s">
        <v>17126</v>
      </c>
      <c r="C8556" s="369" t="s">
        <v>17930</v>
      </c>
      <c r="D8556" s="354" t="s">
        <v>17931</v>
      </c>
      <c r="E8556" s="381" t="s">
        <v>11</v>
      </c>
      <c r="F8556" s="82">
        <v>1766.3526346866868</v>
      </c>
      <c r="G8556" s="99">
        <v>1168.7045712114943</v>
      </c>
      <c r="H8556" s="99">
        <v>3111.0915685649979</v>
      </c>
      <c r="I8556" s="586">
        <f t="shared" si="216"/>
        <v>2434.411621833543</v>
      </c>
    </row>
    <row r="8557" spans="2:9" ht="20.100000000000001" customHeight="1" thickTop="1" thickBot="1">
      <c r="B8557" s="188" t="s">
        <v>16968</v>
      </c>
      <c r="C8557" s="369" t="s">
        <v>17932</v>
      </c>
      <c r="D8557" s="354" t="s">
        <v>17933</v>
      </c>
      <c r="E8557" s="381" t="s">
        <v>11</v>
      </c>
      <c r="F8557" s="82">
        <v>662.36329799305997</v>
      </c>
      <c r="G8557" s="99">
        <v>438.2516825721612</v>
      </c>
      <c r="H8557" s="99">
        <v>1166.6259790070931</v>
      </c>
      <c r="I8557" s="586">
        <f t="shared" si="216"/>
        <v>912.87825479781191</v>
      </c>
    </row>
    <row r="8558" spans="2:9" ht="20.100000000000001" customHeight="1" thickTop="1" thickBot="1">
      <c r="B8558" s="188" t="s">
        <v>17500</v>
      </c>
      <c r="C8558" s="369" t="s">
        <v>17934</v>
      </c>
      <c r="D8558" s="354" t="s">
        <v>17935</v>
      </c>
      <c r="E8558" s="381" t="s">
        <v>11</v>
      </c>
      <c r="F8558" s="82">
        <v>321.56700893499118</v>
      </c>
      <c r="G8558" s="99">
        <v>212.76432911132349</v>
      </c>
      <c r="H8558" s="99">
        <v>566.37864409434314</v>
      </c>
      <c r="I8558" s="586">
        <f t="shared" si="216"/>
        <v>443.18809753888689</v>
      </c>
    </row>
    <row r="8559" spans="2:9" ht="20.100000000000001" customHeight="1" thickTop="1" thickBot="1">
      <c r="B8559" s="188" t="s">
        <v>17515</v>
      </c>
      <c r="C8559" s="369" t="s">
        <v>17936</v>
      </c>
      <c r="D8559" s="354" t="s">
        <v>17937</v>
      </c>
      <c r="E8559" s="381" t="s">
        <v>11</v>
      </c>
      <c r="F8559" s="82">
        <v>633.28521035708798</v>
      </c>
      <c r="G8559" s="99">
        <v>419.01220950495173</v>
      </c>
      <c r="H8559" s="99">
        <v>1115.4105017021816</v>
      </c>
      <c r="I8559" s="586">
        <f t="shared" si="216"/>
        <v>872.80243239881452</v>
      </c>
    </row>
    <row r="8560" spans="2:9" ht="20.100000000000001" customHeight="1" thickTop="1" thickBot="1">
      <c r="B8560" s="188" t="s">
        <v>17617</v>
      </c>
      <c r="C8560" s="369" t="s">
        <v>17938</v>
      </c>
      <c r="D8560" s="354" t="s">
        <v>17939</v>
      </c>
      <c r="E8560" s="381" t="s">
        <v>11</v>
      </c>
      <c r="F8560" s="82">
        <v>1901.1366647757379</v>
      </c>
      <c r="G8560" s="99">
        <v>1257.88422254387</v>
      </c>
      <c r="H8560" s="99">
        <v>3348.4878004117822</v>
      </c>
      <c r="I8560" s="586">
        <f t="shared" si="216"/>
        <v>2620.1728355588816</v>
      </c>
    </row>
    <row r="8561" spans="2:9" ht="20.100000000000001" customHeight="1" thickTop="1" thickBot="1">
      <c r="B8561" s="188" t="s">
        <v>17500</v>
      </c>
      <c r="C8561" s="369" t="s">
        <v>17940</v>
      </c>
      <c r="D8561" s="354" t="s">
        <v>17941</v>
      </c>
      <c r="E8561" s="381" t="s">
        <v>11</v>
      </c>
      <c r="F8561" s="82">
        <v>310.61623694512951</v>
      </c>
      <c r="G8561" s="99">
        <v>205.51876725038954</v>
      </c>
      <c r="H8561" s="99">
        <v>547.09095842053694</v>
      </c>
      <c r="I8561" s="586">
        <f t="shared" si="216"/>
        <v>428.09559218256146</v>
      </c>
    </row>
    <row r="8562" spans="2:9" ht="20.100000000000001" customHeight="1" thickTop="1" thickBot="1">
      <c r="B8562" s="188" t="s">
        <v>17264</v>
      </c>
      <c r="C8562" s="369" t="s">
        <v>17942</v>
      </c>
      <c r="D8562" s="354" t="s">
        <v>17943</v>
      </c>
      <c r="E8562" s="381" t="s">
        <v>11</v>
      </c>
      <c r="F8562" s="82">
        <v>701.82740082444775</v>
      </c>
      <c r="G8562" s="99">
        <v>464.36304701439468</v>
      </c>
      <c r="H8562" s="99">
        <v>1236.1344311523187</v>
      </c>
      <c r="I8562" s="586">
        <f t="shared" si="216"/>
        <v>967.26822693098416</v>
      </c>
    </row>
    <row r="8563" spans="2:9" ht="20.100000000000001" customHeight="1" thickTop="1" thickBot="1">
      <c r="B8563" s="188" t="s">
        <v>17409</v>
      </c>
      <c r="C8563" s="369" t="s">
        <v>17944</v>
      </c>
      <c r="D8563" s="354" t="s">
        <v>17945</v>
      </c>
      <c r="E8563" s="381" t="s">
        <v>11</v>
      </c>
      <c r="F8563" s="82">
        <v>718.54971176242486</v>
      </c>
      <c r="G8563" s="99">
        <v>475.42733896304082</v>
      </c>
      <c r="H8563" s="99">
        <v>1265.5875763196145</v>
      </c>
      <c r="I8563" s="586">
        <f t="shared" si="216"/>
        <v>990.31514706001417</v>
      </c>
    </row>
    <row r="8564" spans="2:9" ht="20.100000000000001" customHeight="1" thickTop="1" thickBot="1">
      <c r="B8564" s="188" t="s">
        <v>17527</v>
      </c>
      <c r="C8564" s="369" t="s">
        <v>17946</v>
      </c>
      <c r="D8564" s="354" t="s">
        <v>17947</v>
      </c>
      <c r="E8564" s="381" t="s">
        <v>11</v>
      </c>
      <c r="F8564" s="82">
        <v>1833.9581553486257</v>
      </c>
      <c r="G8564" s="99">
        <v>1213.4356625491853</v>
      </c>
      <c r="H8564" s="99">
        <v>3230.1657337059314</v>
      </c>
      <c r="I8564" s="586">
        <f t="shared" si="216"/>
        <v>2527.5864850899534</v>
      </c>
    </row>
    <row r="8565" spans="2:9" ht="20.100000000000001" customHeight="1" thickTop="1" thickBot="1">
      <c r="B8565" s="188" t="s">
        <v>16957</v>
      </c>
      <c r="C8565" s="369" t="s">
        <v>17948</v>
      </c>
      <c r="D8565" s="354" t="s">
        <v>17949</v>
      </c>
      <c r="E8565" s="381" t="s">
        <v>11</v>
      </c>
      <c r="F8565" s="82">
        <v>630.68181928025285</v>
      </c>
      <c r="G8565" s="99">
        <v>417.2896797040504</v>
      </c>
      <c r="H8565" s="99">
        <v>1110.8251273721821</v>
      </c>
      <c r="I8565" s="586">
        <f t="shared" si="216"/>
        <v>869.21440282353706</v>
      </c>
    </row>
    <row r="8566" spans="2:9" ht="20.100000000000001" customHeight="1" thickTop="1" thickBot="1">
      <c r="B8566" s="188" t="s">
        <v>17457</v>
      </c>
      <c r="C8566" s="369" t="s">
        <v>17950</v>
      </c>
      <c r="D8566" s="354" t="s">
        <v>17951</v>
      </c>
      <c r="E8566" s="381" t="s">
        <v>11</v>
      </c>
      <c r="F8566" s="82">
        <v>712.48890713910532</v>
      </c>
      <c r="G8566" s="99">
        <v>471.41721667522836</v>
      </c>
      <c r="H8566" s="99">
        <v>1254.912630789458</v>
      </c>
      <c r="I8566" s="586">
        <f t="shared" si="216"/>
        <v>981.96206233450073</v>
      </c>
    </row>
    <row r="8567" spans="2:9" ht="20.100000000000001" customHeight="1" thickTop="1" thickBot="1">
      <c r="B8567" s="188" t="s">
        <v>17454</v>
      </c>
      <c r="C8567" s="369" t="s">
        <v>17952</v>
      </c>
      <c r="D8567" s="354" t="s">
        <v>17953</v>
      </c>
      <c r="E8567" s="381" t="s">
        <v>11</v>
      </c>
      <c r="F8567" s="82">
        <v>275.58754113353467</v>
      </c>
      <c r="G8567" s="99">
        <v>182.34208320969154</v>
      </c>
      <c r="H8567" s="99">
        <v>485.39462550419893</v>
      </c>
      <c r="I8567" s="586">
        <f t="shared" si="216"/>
        <v>379.81855932578753</v>
      </c>
    </row>
    <row r="8568" spans="2:9" ht="20.100000000000001" customHeight="1" thickTop="1" thickBot="1">
      <c r="B8568" s="188" t="s">
        <v>17451</v>
      </c>
      <c r="C8568" s="369" t="s">
        <v>17954</v>
      </c>
      <c r="D8568" s="354" t="s">
        <v>17955</v>
      </c>
      <c r="E8568" s="381" t="s">
        <v>11</v>
      </c>
      <c r="F8568" s="82">
        <v>275.58754113353467</v>
      </c>
      <c r="G8568" s="99">
        <v>182.34208320969154</v>
      </c>
      <c r="H8568" s="99">
        <v>485.39462550419893</v>
      </c>
      <c r="I8568" s="586">
        <f t="shared" si="216"/>
        <v>379.81855932578753</v>
      </c>
    </row>
    <row r="8569" spans="2:9" ht="20.100000000000001" customHeight="1" thickTop="1" thickBot="1">
      <c r="B8569" s="188" t="s">
        <v>17448</v>
      </c>
      <c r="C8569" s="369" t="s">
        <v>17956</v>
      </c>
      <c r="D8569" s="354" t="s">
        <v>17957</v>
      </c>
      <c r="E8569" s="381" t="s">
        <v>11</v>
      </c>
      <c r="F8569" s="82">
        <v>271.74444002011154</v>
      </c>
      <c r="G8569" s="99">
        <v>179.7993011226468</v>
      </c>
      <c r="H8569" s="99">
        <v>478.62573958848577</v>
      </c>
      <c r="I8569" s="586">
        <f t="shared" si="216"/>
        <v>374.52194423847328</v>
      </c>
    </row>
    <row r="8570" spans="2:9" ht="20.100000000000001" customHeight="1" thickTop="1" thickBot="1">
      <c r="B8570" s="188" t="s">
        <v>17170</v>
      </c>
      <c r="C8570" s="369" t="s">
        <v>17958</v>
      </c>
      <c r="D8570" s="354" t="s">
        <v>17959</v>
      </c>
      <c r="E8570" s="381" t="s">
        <v>11</v>
      </c>
      <c r="F8570" s="82">
        <v>274.09988908962896</v>
      </c>
      <c r="G8570" s="99">
        <v>181.35778046631938</v>
      </c>
      <c r="H8570" s="99">
        <v>482.77441160134219</v>
      </c>
      <c r="I8570" s="586">
        <f t="shared" si="216"/>
        <v>377.76825671134333</v>
      </c>
    </row>
    <row r="8571" spans="2:9" ht="20.100000000000001" customHeight="1" thickTop="1" thickBot="1">
      <c r="B8571" s="188" t="s">
        <v>17534</v>
      </c>
      <c r="C8571" s="369" t="s">
        <v>17960</v>
      </c>
      <c r="D8571" s="354" t="s">
        <v>17961</v>
      </c>
      <c r="E8571" s="381" t="s">
        <v>11</v>
      </c>
      <c r="F8571" s="82">
        <v>273.9345944180838</v>
      </c>
      <c r="G8571" s="99">
        <v>181.24841349483356</v>
      </c>
      <c r="H8571" s="99">
        <v>482.48327672324695</v>
      </c>
      <c r="I8571" s="586">
        <f t="shared" si="216"/>
        <v>377.54044530973835</v>
      </c>
    </row>
    <row r="8572" spans="2:9" ht="20.100000000000001" customHeight="1" thickTop="1" thickBot="1">
      <c r="B8572" s="188" t="s">
        <v>17126</v>
      </c>
      <c r="C8572" s="369" t="s">
        <v>17962</v>
      </c>
      <c r="D8572" s="354" t="s">
        <v>17931</v>
      </c>
      <c r="E8572" s="381" t="s">
        <v>11</v>
      </c>
      <c r="F8572" s="82">
        <v>318.66057762699006</v>
      </c>
      <c r="G8572" s="99">
        <v>210.84129319603159</v>
      </c>
      <c r="H8572" s="99">
        <v>561.25952248783608</v>
      </c>
      <c r="I8572" s="586">
        <f t="shared" si="216"/>
        <v>439.18241372733382</v>
      </c>
    </row>
    <row r="8573" spans="2:9" ht="20.100000000000001" customHeight="1" thickTop="1" thickBot="1">
      <c r="B8573" s="188" t="s">
        <v>17614</v>
      </c>
      <c r="C8573" s="369" t="s">
        <v>17963</v>
      </c>
      <c r="D8573" s="354" t="s">
        <v>17964</v>
      </c>
      <c r="E8573" s="381" t="s">
        <v>11</v>
      </c>
      <c r="F8573" s="82">
        <v>309.30765412873103</v>
      </c>
      <c r="G8573" s="99">
        <v>204.65294539279373</v>
      </c>
      <c r="H8573" s="99">
        <v>544.7861406356169</v>
      </c>
      <c r="I8573" s="586">
        <f t="shared" si="216"/>
        <v>426.29208525318938</v>
      </c>
    </row>
    <row r="8574" spans="2:9" ht="20.100000000000001" customHeight="1" thickTop="1" thickBot="1">
      <c r="B8574" s="188" t="s">
        <v>17167</v>
      </c>
      <c r="C8574" s="369" t="s">
        <v>17965</v>
      </c>
      <c r="D8574" s="354" t="s">
        <v>17966</v>
      </c>
      <c r="E8574" s="381" t="s">
        <v>11</v>
      </c>
      <c r="F8574" s="82">
        <v>421.90087456285482</v>
      </c>
      <c r="G8574" s="99">
        <v>279.15008080320104</v>
      </c>
      <c r="H8574" s="99">
        <v>743.09751509812122</v>
      </c>
      <c r="I8574" s="586">
        <f t="shared" si="216"/>
        <v>581.46961831306783</v>
      </c>
    </row>
    <row r="8575" spans="2:9" ht="20.100000000000001" customHeight="1" thickTop="1" thickBot="1">
      <c r="B8575" s="188" t="s">
        <v>16983</v>
      </c>
      <c r="C8575" s="369" t="s">
        <v>17967</v>
      </c>
      <c r="D8575" s="354" t="s">
        <v>17968</v>
      </c>
      <c r="E8575" s="381" t="s">
        <v>11</v>
      </c>
      <c r="F8575" s="82">
        <v>641.12293269951715</v>
      </c>
      <c r="G8575" s="99">
        <v>424.1980267362365</v>
      </c>
      <c r="H8575" s="99">
        <v>1129.2151471718616</v>
      </c>
      <c r="I8575" s="586">
        <f t="shared" si="216"/>
        <v>883.60448969158074</v>
      </c>
    </row>
    <row r="8576" spans="2:9" ht="20.100000000000001" customHeight="1" thickTop="1" thickBot="1">
      <c r="B8576" s="188" t="s">
        <v>17475</v>
      </c>
      <c r="C8576" s="369" t="s">
        <v>17969</v>
      </c>
      <c r="D8576" s="354" t="s">
        <v>17970</v>
      </c>
      <c r="E8576" s="381" t="s">
        <v>11</v>
      </c>
      <c r="F8576" s="82">
        <v>487.60550650202396</v>
      </c>
      <c r="G8576" s="99">
        <v>322.62345196880437</v>
      </c>
      <c r="H8576" s="99">
        <v>858.82362914095722</v>
      </c>
      <c r="I8576" s="586">
        <f t="shared" si="216"/>
        <v>672.02465045101962</v>
      </c>
    </row>
    <row r="8577" spans="2:9" ht="20.100000000000001" customHeight="1" thickTop="1" thickBot="1">
      <c r="B8577" s="188" t="s">
        <v>17276</v>
      </c>
      <c r="C8577" s="369" t="s">
        <v>17971</v>
      </c>
      <c r="D8577" s="354" t="s">
        <v>17972</v>
      </c>
      <c r="E8577" s="381" t="s">
        <v>11</v>
      </c>
      <c r="F8577" s="82">
        <v>352.43578884603488</v>
      </c>
      <c r="G8577" s="99">
        <v>233.1886110362957</v>
      </c>
      <c r="H8577" s="99">
        <v>620.74808257861923</v>
      </c>
      <c r="I8577" s="586">
        <f t="shared" ref="I8577:I8640" si="217">G8577*2.083</f>
        <v>485.73187678860398</v>
      </c>
    </row>
    <row r="8578" spans="2:9" ht="20.100000000000001" customHeight="1" thickTop="1" thickBot="1">
      <c r="B8578" s="188" t="s">
        <v>17141</v>
      </c>
      <c r="C8578" s="369" t="s">
        <v>17973</v>
      </c>
      <c r="D8578" s="354" t="s">
        <v>17974</v>
      </c>
      <c r="E8578" s="381" t="s">
        <v>11</v>
      </c>
      <c r="F8578" s="82">
        <v>1109.7195519738571</v>
      </c>
      <c r="G8578" s="99">
        <v>734.24427698417458</v>
      </c>
      <c r="H8578" s="99">
        <v>1954.5582653318727</v>
      </c>
      <c r="I8578" s="586">
        <f t="shared" si="217"/>
        <v>1529.4308289580358</v>
      </c>
    </row>
    <row r="8579" spans="2:9" ht="20.100000000000001" customHeight="1" thickTop="1" thickBot="1">
      <c r="B8579" s="188" t="s">
        <v>17304</v>
      </c>
      <c r="C8579" s="369" t="s">
        <v>17975</v>
      </c>
      <c r="D8579" s="354" t="s">
        <v>22940</v>
      </c>
      <c r="E8579" s="381" t="s">
        <v>11</v>
      </c>
      <c r="F8579" s="82">
        <v>841.04683793329127</v>
      </c>
      <c r="G8579" s="99">
        <v>556.47737874830534</v>
      </c>
      <c r="H8579" s="99">
        <v>1481.3427822279889</v>
      </c>
      <c r="I8579" s="586">
        <f t="shared" si="217"/>
        <v>1159.1423799327201</v>
      </c>
    </row>
    <row r="8580" spans="2:9" ht="20.100000000000001" customHeight="1" thickTop="1" thickBot="1">
      <c r="B8580" s="188" t="s">
        <v>17033</v>
      </c>
      <c r="C8580" s="369" t="s">
        <v>17976</v>
      </c>
      <c r="D8580" s="354" t="s">
        <v>17977</v>
      </c>
      <c r="E8580" s="381" t="s">
        <v>11</v>
      </c>
      <c r="F8580" s="82">
        <v>291.91038994861128</v>
      </c>
      <c r="G8580" s="99">
        <v>193.14207164391377</v>
      </c>
      <c r="H8580" s="99">
        <v>514.14419471609847</v>
      </c>
      <c r="I8580" s="586">
        <f t="shared" si="217"/>
        <v>402.31493523427241</v>
      </c>
    </row>
    <row r="8581" spans="2:9" ht="20.100000000000001" customHeight="1" thickTop="1" thickBot="1">
      <c r="B8581" s="188" t="s">
        <v>17365</v>
      </c>
      <c r="C8581" s="369">
        <v>70071</v>
      </c>
      <c r="D8581" s="354" t="s">
        <v>17978</v>
      </c>
      <c r="E8581" s="381" t="s">
        <v>11</v>
      </c>
      <c r="F8581" s="82">
        <v>407.93347481729535</v>
      </c>
      <c r="G8581" s="99">
        <v>269.90857171265128</v>
      </c>
      <c r="H8581" s="99">
        <v>718.49661789907771</v>
      </c>
      <c r="I8581" s="586">
        <f t="shared" si="217"/>
        <v>562.21955487745265</v>
      </c>
    </row>
    <row r="8582" spans="2:9" ht="20.100000000000001" customHeight="1" thickTop="1" thickBot="1">
      <c r="B8582" s="188" t="s">
        <v>17368</v>
      </c>
      <c r="C8582" s="369">
        <v>70072</v>
      </c>
      <c r="D8582" s="354" t="s">
        <v>17979</v>
      </c>
      <c r="E8582" s="381" t="s">
        <v>11</v>
      </c>
      <c r="F8582" s="82">
        <v>1022.7607801851827</v>
      </c>
      <c r="G8582" s="99">
        <v>676.708136068356</v>
      </c>
      <c r="H8582" s="99">
        <v>1801.3970582139636</v>
      </c>
      <c r="I8582" s="586">
        <f t="shared" si="217"/>
        <v>1409.5830474303857</v>
      </c>
    </row>
    <row r="8583" spans="2:9" ht="20.100000000000001" customHeight="1" thickTop="1" thickBot="1">
      <c r="B8583" s="188" t="s">
        <v>17365</v>
      </c>
      <c r="C8583" s="369">
        <v>70073</v>
      </c>
      <c r="D8583" s="354" t="s">
        <v>17980</v>
      </c>
      <c r="E8583" s="381" t="s">
        <v>11</v>
      </c>
      <c r="F8583" s="82">
        <v>931.50434693633622</v>
      </c>
      <c r="G8583" s="99">
        <v>616.3284538939065</v>
      </c>
      <c r="H8583" s="99">
        <v>1640.6663442655793</v>
      </c>
      <c r="I8583" s="586">
        <f t="shared" si="217"/>
        <v>1283.8121694610074</v>
      </c>
    </row>
    <row r="8584" spans="2:9" ht="20.100000000000001" customHeight="1" thickTop="1" thickBot="1">
      <c r="B8584" s="188" t="s">
        <v>17368</v>
      </c>
      <c r="C8584" s="369">
        <v>70074</v>
      </c>
      <c r="D8584" s="354" t="s">
        <v>17981</v>
      </c>
      <c r="E8584" s="381" t="s">
        <v>11</v>
      </c>
      <c r="F8584" s="82">
        <v>1091.6473345515947</v>
      </c>
      <c r="G8584" s="99">
        <v>722.28682143506092</v>
      </c>
      <c r="H8584" s="99">
        <v>1922.7275186601323</v>
      </c>
      <c r="I8584" s="586">
        <f t="shared" si="217"/>
        <v>1504.5234490492321</v>
      </c>
    </row>
    <row r="8585" spans="2:9" ht="20.100000000000001" customHeight="1" thickTop="1" thickBot="1">
      <c r="B8585" s="188" t="s">
        <v>17385</v>
      </c>
      <c r="C8585" s="369">
        <v>70075</v>
      </c>
      <c r="D8585" s="354" t="s">
        <v>17982</v>
      </c>
      <c r="E8585" s="381" t="s">
        <v>11</v>
      </c>
      <c r="F8585" s="82">
        <v>1909.9110569235893</v>
      </c>
      <c r="G8585" s="99">
        <v>1263.6897859469077</v>
      </c>
      <c r="H8585" s="99">
        <v>3363.9422101906684</v>
      </c>
      <c r="I8585" s="586">
        <f t="shared" si="217"/>
        <v>2632.2658241274089</v>
      </c>
    </row>
    <row r="8586" spans="2:9" ht="20.100000000000001" customHeight="1" thickTop="1" thickBot="1">
      <c r="B8586" s="188" t="s">
        <v>17388</v>
      </c>
      <c r="C8586" s="369">
        <v>70076</v>
      </c>
      <c r="D8586" s="354" t="s">
        <v>17983</v>
      </c>
      <c r="E8586" s="381" t="s">
        <v>11</v>
      </c>
      <c r="F8586" s="82">
        <v>302.28263058806516</v>
      </c>
      <c r="G8586" s="99">
        <v>200.00484910464743</v>
      </c>
      <c r="H8586" s="99">
        <v>532.41290831657147</v>
      </c>
      <c r="I8586" s="586">
        <f t="shared" si="217"/>
        <v>416.61010068498064</v>
      </c>
    </row>
    <row r="8587" spans="2:9" ht="20.100000000000001" customHeight="1" thickTop="1" thickBot="1">
      <c r="B8587" s="188" t="s">
        <v>17484</v>
      </c>
      <c r="C8587" s="369">
        <v>70077</v>
      </c>
      <c r="D8587" s="354" t="s">
        <v>17984</v>
      </c>
      <c r="E8587" s="381" t="s">
        <v>11</v>
      </c>
      <c r="F8587" s="82">
        <v>573.476088369693</v>
      </c>
      <c r="G8587" s="99">
        <v>379.43959365567491</v>
      </c>
      <c r="H8587" s="99">
        <v>1010.0681983114067</v>
      </c>
      <c r="I8587" s="586">
        <f t="shared" si="217"/>
        <v>790.37267358477095</v>
      </c>
    </row>
    <row r="8588" spans="2:9" ht="20.100000000000001" customHeight="1" thickTop="1" thickBot="1">
      <c r="B8588" s="188" t="s">
        <v>17521</v>
      </c>
      <c r="C8588" s="369">
        <v>70078</v>
      </c>
      <c r="D8588" s="354" t="s">
        <v>17985</v>
      </c>
      <c r="E8588" s="381" t="s">
        <v>11</v>
      </c>
      <c r="F8588" s="82">
        <v>651.3574277793499</v>
      </c>
      <c r="G8588" s="99">
        <v>430.96966505406522</v>
      </c>
      <c r="H8588" s="99">
        <v>1147.2412483739217</v>
      </c>
      <c r="I8588" s="586">
        <f t="shared" si="217"/>
        <v>897.70981230761788</v>
      </c>
    </row>
    <row r="8589" spans="2:9" ht="20.100000000000001" customHeight="1" thickTop="1" thickBot="1">
      <c r="B8589" s="188" t="s">
        <v>17986</v>
      </c>
      <c r="C8589" s="369">
        <v>70079</v>
      </c>
      <c r="D8589" s="354" t="s">
        <v>17987</v>
      </c>
      <c r="E8589" s="381" t="s">
        <v>11</v>
      </c>
      <c r="F8589" s="82">
        <v>280.56015583584917</v>
      </c>
      <c r="G8589" s="99">
        <v>185.63220626855585</v>
      </c>
      <c r="H8589" s="99">
        <v>494.1529330868957</v>
      </c>
      <c r="I8589" s="586">
        <f t="shared" si="217"/>
        <v>386.67188565740184</v>
      </c>
    </row>
    <row r="8590" spans="2:9" ht="20.100000000000001" customHeight="1" thickTop="1" thickBot="1">
      <c r="B8590" s="188" t="s">
        <v>17581</v>
      </c>
      <c r="C8590" s="369">
        <v>70080</v>
      </c>
      <c r="D8590" s="354" t="s">
        <v>17988</v>
      </c>
      <c r="E8590" s="381" t="s">
        <v>11</v>
      </c>
      <c r="F8590" s="82">
        <v>344.21237893666705</v>
      </c>
      <c r="G8590" s="99">
        <v>227.7476042048774</v>
      </c>
      <c r="H8590" s="99">
        <v>606.26412239338367</v>
      </c>
      <c r="I8590" s="586">
        <f t="shared" si="217"/>
        <v>474.39825955875966</v>
      </c>
    </row>
    <row r="8591" spans="2:9" ht="20.100000000000001" customHeight="1" thickTop="1" thickBot="1">
      <c r="B8591" s="188" t="s">
        <v>17573</v>
      </c>
      <c r="C8591" s="369">
        <v>70081</v>
      </c>
      <c r="D8591" s="354" t="s">
        <v>17989</v>
      </c>
      <c r="E8591" s="381" t="s">
        <v>11</v>
      </c>
      <c r="F8591" s="82">
        <v>414.84830191026458</v>
      </c>
      <c r="G8591" s="99">
        <v>274.48375668647378</v>
      </c>
      <c r="H8591" s="99">
        <v>730.67576029939335</v>
      </c>
      <c r="I8591" s="586">
        <f t="shared" si="217"/>
        <v>571.74966517792495</v>
      </c>
    </row>
    <row r="8592" spans="2:9" ht="20.100000000000001" customHeight="1" thickTop="1" thickBot="1">
      <c r="B8592" s="188" t="s">
        <v>17690</v>
      </c>
      <c r="C8592" s="369">
        <v>70082</v>
      </c>
      <c r="D8592" s="354" t="s">
        <v>17990</v>
      </c>
      <c r="E8592" s="381" t="s">
        <v>11</v>
      </c>
      <c r="F8592" s="82">
        <v>750.2862886990805</v>
      </c>
      <c r="G8592" s="99">
        <v>496.42579748831361</v>
      </c>
      <c r="H8592" s="99">
        <v>1321.4854729138908</v>
      </c>
      <c r="I8592" s="586">
        <f t="shared" si="217"/>
        <v>1034.0549361681574</v>
      </c>
    </row>
    <row r="8593" spans="2:9" ht="20.100000000000001" customHeight="1" thickTop="1" thickBot="1">
      <c r="B8593" s="188" t="s">
        <v>17666</v>
      </c>
      <c r="C8593" s="369">
        <v>70083</v>
      </c>
      <c r="D8593" s="354" t="s">
        <v>17991</v>
      </c>
      <c r="E8593" s="381" t="s">
        <v>11</v>
      </c>
      <c r="F8593" s="82">
        <v>576.05193033460375</v>
      </c>
      <c r="G8593" s="99">
        <v>381.14389562799505</v>
      </c>
      <c r="H8593" s="99">
        <v>1014.6050501617229</v>
      </c>
      <c r="I8593" s="586">
        <f t="shared" si="217"/>
        <v>793.92273459311377</v>
      </c>
    </row>
    <row r="8594" spans="2:9" ht="20.100000000000001" customHeight="1" thickTop="1" thickBot="1">
      <c r="B8594" s="188" t="s">
        <v>17992</v>
      </c>
      <c r="C8594" s="369">
        <v>70084</v>
      </c>
      <c r="D8594" s="354" t="s">
        <v>17993</v>
      </c>
      <c r="E8594" s="381" t="s">
        <v>11</v>
      </c>
      <c r="F8594" s="82">
        <v>639.82812443908063</v>
      </c>
      <c r="G8594" s="99">
        <v>423.34131879293108</v>
      </c>
      <c r="H8594" s="99">
        <v>1126.9345906267824</v>
      </c>
      <c r="I8594" s="586">
        <f t="shared" si="217"/>
        <v>881.81996704567553</v>
      </c>
    </row>
    <row r="8595" spans="2:9" ht="20.100000000000001" customHeight="1" thickTop="1" thickBot="1">
      <c r="B8595" s="188" t="s">
        <v>17681</v>
      </c>
      <c r="C8595" s="369">
        <v>70085</v>
      </c>
      <c r="D8595" s="354" t="s">
        <v>17994</v>
      </c>
      <c r="E8595" s="381" t="s">
        <v>11</v>
      </c>
      <c r="F8595" s="82">
        <v>2679.7296659769131</v>
      </c>
      <c r="G8595" s="99">
        <v>1773.0391138991258</v>
      </c>
      <c r="H8595" s="99">
        <v>4719.8301211994731</v>
      </c>
      <c r="I8595" s="586">
        <f t="shared" si="217"/>
        <v>3693.2404742518793</v>
      </c>
    </row>
    <row r="8596" spans="2:9" ht="20.100000000000001" customHeight="1" thickTop="1" thickBot="1">
      <c r="B8596" s="188" t="s">
        <v>17561</v>
      </c>
      <c r="C8596" s="369">
        <v>70086</v>
      </c>
      <c r="D8596" s="354" t="s">
        <v>17995</v>
      </c>
      <c r="E8596" s="381" t="s">
        <v>11</v>
      </c>
      <c r="F8596" s="82">
        <v>2813.7147718201632</v>
      </c>
      <c r="G8596" s="99">
        <v>1861.6901582026535</v>
      </c>
      <c r="H8596" s="99">
        <v>4955.819201135464</v>
      </c>
      <c r="I8596" s="586">
        <f t="shared" si="217"/>
        <v>3877.9005995361276</v>
      </c>
    </row>
    <row r="8597" spans="2:9" ht="20.100000000000001" customHeight="1" thickTop="1" thickBot="1">
      <c r="B8597" s="188" t="s">
        <v>17801</v>
      </c>
      <c r="C8597" s="369">
        <v>70087</v>
      </c>
      <c r="D8597" s="354" t="s">
        <v>17996</v>
      </c>
      <c r="E8597" s="381" t="s">
        <v>11</v>
      </c>
      <c r="F8597" s="82">
        <v>630.68368000000009</v>
      </c>
      <c r="G8597" s="99">
        <v>417.29091084648013</v>
      </c>
      <c r="H8597" s="99">
        <v>1110.8284046733302</v>
      </c>
      <c r="I8597" s="586">
        <f t="shared" si="217"/>
        <v>869.2169672932182</v>
      </c>
    </row>
    <row r="8598" spans="2:9" ht="20.100000000000001" customHeight="1" thickTop="1" thickBot="1">
      <c r="B8598" s="188" t="s">
        <v>17804</v>
      </c>
      <c r="C8598" s="369">
        <v>70088</v>
      </c>
      <c r="D8598" s="354" t="s">
        <v>17997</v>
      </c>
      <c r="E8598" s="381" t="s">
        <v>11</v>
      </c>
      <c r="F8598" s="82">
        <v>2001.8562179705398</v>
      </c>
      <c r="G8598" s="99">
        <v>1324.5251638358807</v>
      </c>
      <c r="H8598" s="99">
        <v>3525.8859861311144</v>
      </c>
      <c r="I8598" s="586">
        <f t="shared" si="217"/>
        <v>2758.9859162701396</v>
      </c>
    </row>
    <row r="8599" spans="2:9" ht="20.100000000000001" customHeight="1" thickTop="1" thickBot="1">
      <c r="B8599" s="188" t="s">
        <v>17537</v>
      </c>
      <c r="C8599" s="369">
        <v>70089</v>
      </c>
      <c r="D8599" s="354" t="s">
        <v>17998</v>
      </c>
      <c r="E8599" s="381" t="s">
        <v>11</v>
      </c>
      <c r="F8599" s="82">
        <v>471.55814880618897</v>
      </c>
      <c r="G8599" s="99">
        <v>312.00574182039173</v>
      </c>
      <c r="H8599" s="99">
        <v>830.55928472588278</v>
      </c>
      <c r="I8599" s="586">
        <f t="shared" si="217"/>
        <v>649.907960211876</v>
      </c>
    </row>
    <row r="8600" spans="2:9" ht="20.100000000000001" customHeight="1" thickTop="1" thickBot="1">
      <c r="B8600" s="188" t="s">
        <v>17693</v>
      </c>
      <c r="C8600" s="369">
        <v>70090</v>
      </c>
      <c r="D8600" s="354" t="s">
        <v>17999</v>
      </c>
      <c r="E8600" s="381" t="s">
        <v>11</v>
      </c>
      <c r="F8600" s="82">
        <v>889.07871457309921</v>
      </c>
      <c r="G8600" s="99">
        <v>588.25759787921936</v>
      </c>
      <c r="H8600" s="99">
        <v>1565.9417255544822</v>
      </c>
      <c r="I8600" s="586">
        <f t="shared" si="217"/>
        <v>1225.3405763824139</v>
      </c>
    </row>
    <row r="8601" spans="2:9" ht="20.100000000000001" customHeight="1" thickTop="1" thickBot="1">
      <c r="B8601" s="188" t="s">
        <v>17173</v>
      </c>
      <c r="C8601" s="369">
        <v>70091</v>
      </c>
      <c r="D8601" s="354" t="s">
        <v>18000</v>
      </c>
      <c r="E8601" s="381" t="s">
        <v>11</v>
      </c>
      <c r="F8601" s="82">
        <v>1383.6128227240547</v>
      </c>
      <c r="G8601" s="99">
        <v>915.46534873613689</v>
      </c>
      <c r="H8601" s="99">
        <v>2436.9687583355962</v>
      </c>
      <c r="I8601" s="586">
        <f t="shared" si="217"/>
        <v>1906.9143214173732</v>
      </c>
    </row>
    <row r="8602" spans="2:9" ht="20.100000000000001" customHeight="1" thickTop="1" thickBot="1">
      <c r="B8602" s="188" t="s">
        <v>17258</v>
      </c>
      <c r="C8602" s="369">
        <v>70092</v>
      </c>
      <c r="D8602" s="354" t="s">
        <v>18001</v>
      </c>
      <c r="E8602" s="381" t="s">
        <v>11</v>
      </c>
      <c r="F8602" s="82">
        <v>1078.2309170445189</v>
      </c>
      <c r="G8602" s="99">
        <v>713.40986891613045</v>
      </c>
      <c r="H8602" s="99">
        <v>1899.0970710547392</v>
      </c>
      <c r="I8602" s="586">
        <f t="shared" si="217"/>
        <v>1486.0327569522999</v>
      </c>
    </row>
    <row r="8603" spans="2:9" ht="20.100000000000001" customHeight="1" thickTop="1" thickBot="1">
      <c r="B8603" s="188" t="s">
        <v>17651</v>
      </c>
      <c r="C8603" s="369">
        <v>70093</v>
      </c>
      <c r="D8603" s="354" t="s">
        <v>18002</v>
      </c>
      <c r="E8603" s="381" t="s">
        <v>11</v>
      </c>
      <c r="F8603" s="82">
        <v>1034.6068983125801</v>
      </c>
      <c r="G8603" s="99">
        <v>684.54610235817131</v>
      </c>
      <c r="H8603" s="99">
        <v>1822.2617244774522</v>
      </c>
      <c r="I8603" s="586">
        <f t="shared" si="217"/>
        <v>1425.909531212071</v>
      </c>
    </row>
    <row r="8604" spans="2:9" ht="20.100000000000001" customHeight="1" thickTop="1" thickBot="1">
      <c r="B8604" s="188" t="s">
        <v>17573</v>
      </c>
      <c r="C8604" s="369">
        <v>70094</v>
      </c>
      <c r="D8604" s="354" t="s">
        <v>18003</v>
      </c>
      <c r="E8604" s="381" t="s">
        <v>11</v>
      </c>
      <c r="F8604" s="82">
        <v>415.70232437991416</v>
      </c>
      <c r="G8604" s="99">
        <v>275.04881937248359</v>
      </c>
      <c r="H8604" s="99">
        <v>732.17995716955136</v>
      </c>
      <c r="I8604" s="586">
        <f t="shared" si="217"/>
        <v>572.92669075288336</v>
      </c>
    </row>
    <row r="8605" spans="2:9" ht="20.100000000000001" customHeight="1" thickTop="1" thickBot="1">
      <c r="B8605" s="188" t="s">
        <v>17654</v>
      </c>
      <c r="C8605" s="369">
        <v>70095</v>
      </c>
      <c r="D8605" s="354" t="s">
        <v>18004</v>
      </c>
      <c r="E8605" s="381" t="s">
        <v>11</v>
      </c>
      <c r="F8605" s="82">
        <v>1031.6453687807309</v>
      </c>
      <c r="G8605" s="99">
        <v>682.58661078571754</v>
      </c>
      <c r="H8605" s="99">
        <v>1817.0455579115801</v>
      </c>
      <c r="I8605" s="586">
        <f t="shared" si="217"/>
        <v>1421.8279102666497</v>
      </c>
    </row>
    <row r="8606" spans="2:9" ht="20.100000000000001" customHeight="1" thickTop="1" thickBot="1">
      <c r="B8606" s="188" t="s">
        <v>17663</v>
      </c>
      <c r="C8606" s="369">
        <v>70096</v>
      </c>
      <c r="D8606" s="354" t="s">
        <v>18005</v>
      </c>
      <c r="E8606" s="381" t="s">
        <v>11</v>
      </c>
      <c r="F8606" s="82">
        <v>454.56034674897012</v>
      </c>
      <c r="G8606" s="99">
        <v>300.75917158593597</v>
      </c>
      <c r="H8606" s="99">
        <v>800.62091476176158</v>
      </c>
      <c r="I8606" s="586">
        <f t="shared" si="217"/>
        <v>626.48135441350473</v>
      </c>
    </row>
    <row r="8607" spans="2:9" ht="20.100000000000001" customHeight="1" thickTop="1" thickBot="1">
      <c r="B8607" s="188" t="s">
        <v>18006</v>
      </c>
      <c r="C8607" s="369">
        <v>70097</v>
      </c>
      <c r="D8607" s="354" t="s">
        <v>18007</v>
      </c>
      <c r="E8607" s="381" t="s">
        <v>11</v>
      </c>
      <c r="F8607" s="82">
        <v>943.33669050777178</v>
      </c>
      <c r="G8607" s="99">
        <v>624.1573062694315</v>
      </c>
      <c r="H8607" s="99">
        <v>1661.5067492892267</v>
      </c>
      <c r="I8607" s="586">
        <f t="shared" si="217"/>
        <v>1300.1196689592259</v>
      </c>
    </row>
    <row r="8608" spans="2:9" ht="20.100000000000001" customHeight="1" thickTop="1" thickBot="1">
      <c r="B8608" s="188" t="s">
        <v>17744</v>
      </c>
      <c r="C8608" s="369">
        <v>70098</v>
      </c>
      <c r="D8608" s="354" t="s">
        <v>18008</v>
      </c>
      <c r="E8608" s="381" t="s">
        <v>11</v>
      </c>
      <c r="F8608" s="82">
        <v>706.24903328827861</v>
      </c>
      <c r="G8608" s="99">
        <v>467.28861350163959</v>
      </c>
      <c r="H8608" s="99">
        <v>1243.9222891413647</v>
      </c>
      <c r="I8608" s="586">
        <f t="shared" si="217"/>
        <v>973.36218192391539</v>
      </c>
    </row>
    <row r="8609" spans="2:9" ht="20.100000000000001" customHeight="1" thickTop="1" thickBot="1">
      <c r="B8609" s="188" t="s">
        <v>17584</v>
      </c>
      <c r="C8609" s="369">
        <v>70099</v>
      </c>
      <c r="D8609" s="354" t="s">
        <v>18009</v>
      </c>
      <c r="E8609" s="381" t="s">
        <v>11</v>
      </c>
      <c r="F8609" s="82">
        <v>1435.1434365782334</v>
      </c>
      <c r="G8609" s="99">
        <v>949.56050209683337</v>
      </c>
      <c r="H8609" s="99">
        <v>2527.7300565817704</v>
      </c>
      <c r="I8609" s="586">
        <f t="shared" si="217"/>
        <v>1977.934525867704</v>
      </c>
    </row>
    <row r="8610" spans="2:9" ht="20.100000000000001" customHeight="1" thickTop="1" thickBot="1">
      <c r="B8610" s="188" t="s">
        <v>17297</v>
      </c>
      <c r="C8610" s="369">
        <v>70100</v>
      </c>
      <c r="D8610" s="354" t="s">
        <v>18010</v>
      </c>
      <c r="E8610" s="381" t="s">
        <v>11</v>
      </c>
      <c r="F8610" s="82">
        <v>628.78093055748434</v>
      </c>
      <c r="G8610" s="99">
        <v>416.03195953196376</v>
      </c>
      <c r="H8610" s="99">
        <v>1107.4770762740875</v>
      </c>
      <c r="I8610" s="586">
        <f t="shared" si="217"/>
        <v>866.59457170508063</v>
      </c>
    </row>
    <row r="8611" spans="2:9" ht="20.100000000000001" customHeight="1" thickTop="1" thickBot="1">
      <c r="B8611" s="188" t="s">
        <v>16990</v>
      </c>
      <c r="C8611" s="369">
        <v>70102</v>
      </c>
      <c r="D8611" s="354" t="s">
        <v>18011</v>
      </c>
      <c r="E8611" s="381" t="s">
        <v>11</v>
      </c>
      <c r="F8611" s="82">
        <v>1009.7438248010073</v>
      </c>
      <c r="G8611" s="99">
        <v>668.09548706384942</v>
      </c>
      <c r="H8611" s="99">
        <v>1778.4701865639674</v>
      </c>
      <c r="I8611" s="586">
        <f t="shared" si="217"/>
        <v>1391.6428995539984</v>
      </c>
    </row>
    <row r="8612" spans="2:9" ht="20.100000000000001" customHeight="1" thickTop="1" thickBot="1">
      <c r="B8612" s="188" t="s">
        <v>18012</v>
      </c>
      <c r="C8612" s="369">
        <v>70103</v>
      </c>
      <c r="D8612" s="354" t="s">
        <v>18013</v>
      </c>
      <c r="E8612" s="381" t="s">
        <v>11</v>
      </c>
      <c r="F8612" s="82">
        <v>682.65321892521854</v>
      </c>
      <c r="G8612" s="99">
        <v>451.67647832204256</v>
      </c>
      <c r="H8612" s="99">
        <v>1202.3627852932773</v>
      </c>
      <c r="I8612" s="586">
        <f t="shared" si="217"/>
        <v>940.84210434481474</v>
      </c>
    </row>
    <row r="8613" spans="2:9" ht="20.100000000000001" customHeight="1" thickTop="1" thickBot="1">
      <c r="B8613" s="188" t="s">
        <v>18014</v>
      </c>
      <c r="C8613" s="369">
        <v>70104</v>
      </c>
      <c r="D8613" s="354" t="s">
        <v>18015</v>
      </c>
      <c r="E8613" s="381" t="s">
        <v>11</v>
      </c>
      <c r="F8613" s="82">
        <v>724.03198503533667</v>
      </c>
      <c r="G8613" s="99">
        <v>479.05467685065304</v>
      </c>
      <c r="H8613" s="99">
        <v>1275.2435497764386</v>
      </c>
      <c r="I8613" s="586">
        <f t="shared" si="217"/>
        <v>997.87089187991035</v>
      </c>
    </row>
    <row r="8614" spans="2:9" ht="20.100000000000001" customHeight="1" thickTop="1" thickBot="1">
      <c r="B8614" s="188" t="s">
        <v>17021</v>
      </c>
      <c r="C8614" s="369">
        <v>70105</v>
      </c>
      <c r="D8614" s="354" t="s">
        <v>18016</v>
      </c>
      <c r="E8614" s="381" t="s">
        <v>11</v>
      </c>
      <c r="F8614" s="82">
        <v>803.3734273769752</v>
      </c>
      <c r="G8614" s="99">
        <v>531.55082316383459</v>
      </c>
      <c r="H8614" s="99">
        <v>1414.9882912621279</v>
      </c>
      <c r="I8614" s="586">
        <f t="shared" si="217"/>
        <v>1107.2203646502676</v>
      </c>
    </row>
    <row r="8615" spans="2:9" ht="20.100000000000001" customHeight="1" thickTop="1" thickBot="1">
      <c r="B8615" s="188" t="s">
        <v>17005</v>
      </c>
      <c r="C8615" s="369">
        <v>70106</v>
      </c>
      <c r="D8615" s="354" t="s">
        <v>18017</v>
      </c>
      <c r="E8615" s="381" t="s">
        <v>11</v>
      </c>
      <c r="F8615" s="82">
        <v>345.56228542095192</v>
      </c>
      <c r="G8615" s="99">
        <v>228.64076780534472</v>
      </c>
      <c r="H8615" s="99">
        <v>608.64172389782766</v>
      </c>
      <c r="I8615" s="586">
        <f t="shared" si="217"/>
        <v>476.25871933853313</v>
      </c>
    </row>
    <row r="8616" spans="2:9" ht="20.100000000000001" customHeight="1" thickTop="1" thickBot="1">
      <c r="B8616" s="188" t="s">
        <v>17587</v>
      </c>
      <c r="C8616" s="369">
        <v>70107</v>
      </c>
      <c r="D8616" s="354" t="s">
        <v>18018</v>
      </c>
      <c r="E8616" s="381" t="s">
        <v>11</v>
      </c>
      <c r="F8616" s="82">
        <v>1770.0029077500003</v>
      </c>
      <c r="G8616" s="99">
        <v>1171.1197689084263</v>
      </c>
      <c r="H8616" s="99">
        <v>3117.520824834231</v>
      </c>
      <c r="I8616" s="586">
        <f t="shared" si="217"/>
        <v>2439.442478636252</v>
      </c>
    </row>
    <row r="8617" spans="2:9" ht="20.100000000000001" customHeight="1" thickTop="1" thickBot="1">
      <c r="B8617" s="188" t="s">
        <v>17509</v>
      </c>
      <c r="C8617" s="369">
        <v>70108</v>
      </c>
      <c r="D8617" s="354" t="s">
        <v>18019</v>
      </c>
      <c r="E8617" s="381" t="s">
        <v>11</v>
      </c>
      <c r="F8617" s="82">
        <v>673.06612797560376</v>
      </c>
      <c r="G8617" s="99">
        <v>445.33319397586638</v>
      </c>
      <c r="H8617" s="99">
        <v>1185.4769623637565</v>
      </c>
      <c r="I8617" s="586">
        <f t="shared" si="217"/>
        <v>927.6290430517297</v>
      </c>
    </row>
    <row r="8618" spans="2:9" ht="20.100000000000001" customHeight="1" thickTop="1" thickBot="1">
      <c r="B8618" s="188" t="s">
        <v>17709</v>
      </c>
      <c r="C8618" s="369">
        <v>70109</v>
      </c>
      <c r="D8618" s="354" t="s">
        <v>18020</v>
      </c>
      <c r="E8618" s="381" t="s">
        <v>11</v>
      </c>
      <c r="F8618" s="82">
        <v>701.38661503366075</v>
      </c>
      <c r="G8618" s="99">
        <v>464.07140175709912</v>
      </c>
      <c r="H8618" s="99">
        <v>1235.358071477398</v>
      </c>
      <c r="I8618" s="586">
        <f t="shared" si="217"/>
        <v>966.66072986003758</v>
      </c>
    </row>
    <row r="8619" spans="2:9" ht="20.100000000000001" customHeight="1" thickTop="1" thickBot="1">
      <c r="B8619" s="188" t="s">
        <v>17626</v>
      </c>
      <c r="C8619" s="369">
        <v>70110</v>
      </c>
      <c r="D8619" s="354" t="s">
        <v>18021</v>
      </c>
      <c r="E8619" s="381" t="s">
        <v>11</v>
      </c>
      <c r="F8619" s="82">
        <v>305.50212000000005</v>
      </c>
      <c r="G8619" s="99">
        <v>202.13501944482005</v>
      </c>
      <c r="H8619" s="99">
        <v>538.08342176211102</v>
      </c>
      <c r="I8619" s="586">
        <f t="shared" si="217"/>
        <v>421.04724550356019</v>
      </c>
    </row>
    <row r="8620" spans="2:9" ht="20.100000000000001" customHeight="1" thickTop="1" thickBot="1">
      <c r="B8620" s="188" t="s">
        <v>17678</v>
      </c>
      <c r="C8620" s="369">
        <v>70111</v>
      </c>
      <c r="D8620" s="354" t="s">
        <v>18022</v>
      </c>
      <c r="E8620" s="381" t="s">
        <v>11</v>
      </c>
      <c r="F8620" s="82">
        <v>403.75978436078219</v>
      </c>
      <c r="G8620" s="99">
        <v>267.14705568263503</v>
      </c>
      <c r="H8620" s="99">
        <v>711.14546222717445</v>
      </c>
      <c r="I8620" s="586">
        <f t="shared" si="217"/>
        <v>556.46731698692884</v>
      </c>
    </row>
    <row r="8621" spans="2:9" ht="20.100000000000001" customHeight="1" thickTop="1" thickBot="1">
      <c r="B8621" s="188" t="s">
        <v>18023</v>
      </c>
      <c r="C8621" s="369">
        <v>70112</v>
      </c>
      <c r="D8621" s="354" t="s">
        <v>18024</v>
      </c>
      <c r="E8621" s="381" t="s">
        <v>11</v>
      </c>
      <c r="F8621" s="82">
        <v>311.45648485881708</v>
      </c>
      <c r="G8621" s="99">
        <v>206.07471602210904</v>
      </c>
      <c r="H8621" s="99">
        <v>548.57089405085435</v>
      </c>
      <c r="I8621" s="586">
        <f t="shared" si="217"/>
        <v>429.25363347405317</v>
      </c>
    </row>
    <row r="8622" spans="2:9" ht="20.100000000000001" customHeight="1" thickTop="1" thickBot="1">
      <c r="B8622" s="188" t="s">
        <v>17059</v>
      </c>
      <c r="C8622" s="369">
        <v>70114</v>
      </c>
      <c r="D8622" s="354" t="s">
        <v>18025</v>
      </c>
      <c r="E8622" s="381" t="s">
        <v>11</v>
      </c>
      <c r="F8622" s="82">
        <v>280.3259883844936</v>
      </c>
      <c r="G8622" s="99">
        <v>185.47726972561762</v>
      </c>
      <c r="H8622" s="99">
        <v>493.74049200959411</v>
      </c>
      <c r="I8622" s="586">
        <f t="shared" si="217"/>
        <v>386.34915283846152</v>
      </c>
    </row>
    <row r="8623" spans="2:9" ht="20.100000000000001" customHeight="1" thickTop="1" thickBot="1">
      <c r="B8623" s="188" t="s">
        <v>16946</v>
      </c>
      <c r="C8623" s="369">
        <v>70115</v>
      </c>
      <c r="D8623" s="354" t="s">
        <v>18026</v>
      </c>
      <c r="E8623" s="381" t="s">
        <v>11</v>
      </c>
      <c r="F8623" s="82">
        <v>280.3259883844936</v>
      </c>
      <c r="G8623" s="99">
        <v>185.47726972561762</v>
      </c>
      <c r="H8623" s="99">
        <v>493.74049200959411</v>
      </c>
      <c r="I8623" s="586">
        <f t="shared" si="217"/>
        <v>386.34915283846152</v>
      </c>
    </row>
    <row r="8624" spans="2:9" ht="20.100000000000001" customHeight="1" thickTop="1" thickBot="1">
      <c r="B8624" s="188" t="s">
        <v>16975</v>
      </c>
      <c r="C8624" s="369">
        <v>70116</v>
      </c>
      <c r="D8624" s="354" t="s">
        <v>18027</v>
      </c>
      <c r="E8624" s="381" t="s">
        <v>11</v>
      </c>
      <c r="F8624" s="82">
        <v>653.71287684886738</v>
      </c>
      <c r="G8624" s="99">
        <v>432.52814439773789</v>
      </c>
      <c r="H8624" s="99">
        <v>1151.3899203867784</v>
      </c>
      <c r="I8624" s="586">
        <f t="shared" si="217"/>
        <v>900.95612478048815</v>
      </c>
    </row>
    <row r="8625" spans="2:9" ht="20.100000000000001" customHeight="1" thickTop="1" thickBot="1">
      <c r="B8625" s="188" t="s">
        <v>17108</v>
      </c>
      <c r="C8625" s="369">
        <v>70117</v>
      </c>
      <c r="D8625" s="354" t="s">
        <v>18028</v>
      </c>
      <c r="E8625" s="381" t="s">
        <v>11</v>
      </c>
      <c r="F8625" s="82">
        <v>653.71287684886738</v>
      </c>
      <c r="G8625" s="99">
        <v>432.52814439773789</v>
      </c>
      <c r="H8625" s="99">
        <v>1151.3899203867784</v>
      </c>
      <c r="I8625" s="586">
        <f t="shared" si="217"/>
        <v>900.95612478048815</v>
      </c>
    </row>
    <row r="8626" spans="2:9" ht="20.100000000000001" customHeight="1" thickTop="1" thickBot="1">
      <c r="B8626" s="188" t="s">
        <v>17105</v>
      </c>
      <c r="C8626" s="369">
        <v>70118</v>
      </c>
      <c r="D8626" s="354" t="s">
        <v>18029</v>
      </c>
      <c r="E8626" s="381" t="s">
        <v>11</v>
      </c>
      <c r="F8626" s="82">
        <v>757.53170513513999</v>
      </c>
      <c r="G8626" s="99">
        <v>501.21971640510776</v>
      </c>
      <c r="H8626" s="99">
        <v>1334.2468850703967</v>
      </c>
      <c r="I8626" s="586">
        <f t="shared" si="217"/>
        <v>1044.0406692718395</v>
      </c>
    </row>
    <row r="8627" spans="2:9" ht="20.100000000000001" customHeight="1" thickTop="1" thickBot="1">
      <c r="B8627" s="188" t="s">
        <v>17706</v>
      </c>
      <c r="C8627" s="369">
        <v>70119</v>
      </c>
      <c r="D8627" s="354" t="s">
        <v>18030</v>
      </c>
      <c r="E8627" s="381" t="s">
        <v>11</v>
      </c>
      <c r="F8627" s="82">
        <v>807.51956872156438</v>
      </c>
      <c r="G8627" s="99">
        <v>534.29411136527006</v>
      </c>
      <c r="H8627" s="99">
        <v>1422.2909244543489</v>
      </c>
      <c r="I8627" s="586">
        <f t="shared" si="217"/>
        <v>1112.9346339738577</v>
      </c>
    </row>
    <row r="8628" spans="2:9" ht="20.100000000000001" customHeight="1" thickTop="1" thickBot="1">
      <c r="B8628" s="188" t="s">
        <v>17027</v>
      </c>
      <c r="C8628" s="369">
        <v>70120</v>
      </c>
      <c r="D8628" s="354" t="s">
        <v>18031</v>
      </c>
      <c r="E8628" s="381" t="s">
        <v>11</v>
      </c>
      <c r="F8628" s="82">
        <v>688.31456142563729</v>
      </c>
      <c r="G8628" s="99">
        <v>455.42229709543079</v>
      </c>
      <c r="H8628" s="99">
        <v>1212.3341548680369</v>
      </c>
      <c r="I8628" s="586">
        <f t="shared" si="217"/>
        <v>948.64464484978248</v>
      </c>
    </row>
    <row r="8629" spans="2:9" ht="20.100000000000001" customHeight="1" thickTop="1" thickBot="1">
      <c r="B8629" s="188" t="s">
        <v>17065</v>
      </c>
      <c r="C8629" s="369">
        <v>70121</v>
      </c>
      <c r="D8629" s="354" t="s">
        <v>18032</v>
      </c>
      <c r="E8629" s="381" t="s">
        <v>11</v>
      </c>
      <c r="F8629" s="82">
        <v>861.32298430948765</v>
      </c>
      <c r="G8629" s="99">
        <v>569.89306058389616</v>
      </c>
      <c r="H8629" s="99">
        <v>1517.0553272743316</v>
      </c>
      <c r="I8629" s="586">
        <f t="shared" si="217"/>
        <v>1187.0872451962557</v>
      </c>
    </row>
    <row r="8630" spans="2:9" ht="20.100000000000001" customHeight="1" thickTop="1" thickBot="1">
      <c r="B8630" s="188" t="s">
        <v>17669</v>
      </c>
      <c r="C8630" s="369">
        <v>70122</v>
      </c>
      <c r="D8630" s="354" t="s">
        <v>18033</v>
      </c>
      <c r="E8630" s="381" t="s">
        <v>11</v>
      </c>
      <c r="F8630" s="82">
        <v>884.42291465791288</v>
      </c>
      <c r="G8630" s="99">
        <v>585.17709484903605</v>
      </c>
      <c r="H8630" s="99">
        <v>1557.741426488134</v>
      </c>
      <c r="I8630" s="586">
        <f t="shared" si="217"/>
        <v>1218.9238885705422</v>
      </c>
    </row>
    <row r="8631" spans="2:9" ht="20.100000000000001" customHeight="1" thickTop="1" thickBot="1">
      <c r="B8631" s="188" t="s">
        <v>18034</v>
      </c>
      <c r="C8631" s="369">
        <v>70123</v>
      </c>
      <c r="D8631" s="354" t="s">
        <v>18035</v>
      </c>
      <c r="E8631" s="381" t="s">
        <v>11</v>
      </c>
      <c r="F8631" s="82">
        <v>757.53170513513999</v>
      </c>
      <c r="G8631" s="99">
        <v>501.21971640510776</v>
      </c>
      <c r="H8631" s="99">
        <v>1334.2468850703967</v>
      </c>
      <c r="I8631" s="586">
        <f t="shared" si="217"/>
        <v>1044.0406692718395</v>
      </c>
    </row>
    <row r="8632" spans="2:9" ht="20.100000000000001" customHeight="1" thickTop="1" thickBot="1">
      <c r="B8632" s="188" t="s">
        <v>17267</v>
      </c>
      <c r="C8632" s="369">
        <v>70125</v>
      </c>
      <c r="D8632" s="354" t="s">
        <v>18036</v>
      </c>
      <c r="E8632" s="381" t="s">
        <v>11</v>
      </c>
      <c r="F8632" s="82">
        <v>757.53170513513999</v>
      </c>
      <c r="G8632" s="99">
        <v>501.21971640510776</v>
      </c>
      <c r="H8632" s="99">
        <v>1334.2468850703967</v>
      </c>
      <c r="I8632" s="586">
        <f t="shared" si="217"/>
        <v>1044.0406692718395</v>
      </c>
    </row>
    <row r="8633" spans="2:9" ht="20.100000000000001" customHeight="1" thickTop="1" thickBot="1">
      <c r="B8633" s="188" t="s">
        <v>18037</v>
      </c>
      <c r="C8633" s="369">
        <v>70126</v>
      </c>
      <c r="D8633" s="354" t="s">
        <v>18038</v>
      </c>
      <c r="E8633" s="381" t="s">
        <v>11</v>
      </c>
      <c r="F8633" s="82">
        <v>653.74042596079153</v>
      </c>
      <c r="G8633" s="99">
        <v>432.54637222631885</v>
      </c>
      <c r="H8633" s="99">
        <v>1151.4384428664607</v>
      </c>
      <c r="I8633" s="586">
        <f t="shared" si="217"/>
        <v>900.99409334742222</v>
      </c>
    </row>
    <row r="8634" spans="2:9" ht="20.100000000000001" customHeight="1" thickTop="1" thickBot="1">
      <c r="B8634" s="188" t="s">
        <v>18039</v>
      </c>
      <c r="C8634" s="369">
        <v>70127</v>
      </c>
      <c r="D8634" s="354" t="s">
        <v>18040</v>
      </c>
      <c r="E8634" s="381" t="s">
        <v>11</v>
      </c>
      <c r="F8634" s="82">
        <v>788.27651404252458</v>
      </c>
      <c r="G8634" s="99">
        <v>521.56197310146536</v>
      </c>
      <c r="H8634" s="99">
        <v>1388.3979723961008</v>
      </c>
      <c r="I8634" s="586">
        <f t="shared" si="217"/>
        <v>1086.4135899703524</v>
      </c>
    </row>
    <row r="8635" spans="2:9" ht="20.100000000000001" customHeight="1" thickTop="1" thickBot="1">
      <c r="B8635" s="188" t="s">
        <v>18041</v>
      </c>
      <c r="C8635" s="369">
        <v>70128</v>
      </c>
      <c r="D8635" s="354" t="s">
        <v>18042</v>
      </c>
      <c r="E8635" s="381" t="s">
        <v>11</v>
      </c>
      <c r="F8635" s="82">
        <v>1911.1232178482528</v>
      </c>
      <c r="G8635" s="99">
        <v>1264.4918104044698</v>
      </c>
      <c r="H8635" s="99">
        <v>3366.0771992966984</v>
      </c>
      <c r="I8635" s="586">
        <f t="shared" si="217"/>
        <v>2633.9364410725107</v>
      </c>
    </row>
    <row r="8636" spans="2:9" ht="20.100000000000001" customHeight="1" thickTop="1" thickBot="1">
      <c r="B8636" s="188" t="s">
        <v>17600</v>
      </c>
      <c r="C8636" s="369">
        <v>70129</v>
      </c>
      <c r="D8636" s="354" t="s">
        <v>18043</v>
      </c>
      <c r="E8636" s="381" t="s">
        <v>11</v>
      </c>
      <c r="F8636" s="82">
        <v>1884.2215100542915</v>
      </c>
      <c r="G8636" s="99">
        <v>1246.6923357951571</v>
      </c>
      <c r="H8636" s="99">
        <v>3318.6949978867083</v>
      </c>
      <c r="I8636" s="586">
        <f t="shared" si="217"/>
        <v>2596.8601354613124</v>
      </c>
    </row>
    <row r="8637" spans="2:9" ht="20.100000000000001" customHeight="1" thickTop="1" thickBot="1">
      <c r="B8637" s="188" t="s">
        <v>18044</v>
      </c>
      <c r="C8637" s="369">
        <v>70130</v>
      </c>
      <c r="D8637" s="354" t="s">
        <v>18045</v>
      </c>
      <c r="E8637" s="381" t="s">
        <v>11</v>
      </c>
      <c r="F8637" s="82">
        <v>3060.9129531158301</v>
      </c>
      <c r="G8637" s="99">
        <v>2025.2484640596595</v>
      </c>
      <c r="H8637" s="99">
        <v>5391.2114113268135</v>
      </c>
      <c r="I8637" s="586">
        <f t="shared" si="217"/>
        <v>4218.592550636271</v>
      </c>
    </row>
    <row r="8638" spans="2:9" ht="20.100000000000001" customHeight="1" thickTop="1" thickBot="1">
      <c r="B8638" s="188" t="s">
        <v>18046</v>
      </c>
      <c r="C8638" s="369">
        <v>70131</v>
      </c>
      <c r="D8638" s="354" t="s">
        <v>18047</v>
      </c>
      <c r="E8638" s="381" t="s">
        <v>11</v>
      </c>
      <c r="F8638" s="82">
        <v>2345.6553602283448</v>
      </c>
      <c r="G8638" s="99">
        <v>1551.9993506120441</v>
      </c>
      <c r="H8638" s="99">
        <v>4131.4222713292611</v>
      </c>
      <c r="I8638" s="586">
        <f t="shared" si="217"/>
        <v>3232.814647324888</v>
      </c>
    </row>
    <row r="8639" spans="2:9" ht="20.100000000000001" customHeight="1" thickTop="1" thickBot="1">
      <c r="B8639" s="188" t="s">
        <v>18048</v>
      </c>
      <c r="C8639" s="369">
        <v>70132</v>
      </c>
      <c r="D8639" s="354" t="s">
        <v>18049</v>
      </c>
      <c r="E8639" s="381" t="s">
        <v>11</v>
      </c>
      <c r="F8639" s="82">
        <v>2730.1720899100865</v>
      </c>
      <c r="G8639" s="99">
        <v>1806.4142680308742</v>
      </c>
      <c r="H8639" s="99">
        <v>4808.6747814981873</v>
      </c>
      <c r="I8639" s="586">
        <f t="shared" si="217"/>
        <v>3762.7609203083111</v>
      </c>
    </row>
    <row r="8640" spans="2:9" ht="20.100000000000001" customHeight="1" thickTop="1" thickBot="1">
      <c r="B8640" s="188" t="s">
        <v>17033</v>
      </c>
      <c r="C8640" s="369">
        <v>70133</v>
      </c>
      <c r="D8640" s="354" t="s">
        <v>18050</v>
      </c>
      <c r="E8640" s="381" t="s">
        <v>11</v>
      </c>
      <c r="F8640" s="82">
        <v>753.68860402171663</v>
      </c>
      <c r="G8640" s="99">
        <v>498.67693431806276</v>
      </c>
      <c r="H8640" s="99">
        <v>1327.4779991546832</v>
      </c>
      <c r="I8640" s="586">
        <f t="shared" si="217"/>
        <v>1038.7440541845249</v>
      </c>
    </row>
    <row r="8641" spans="2:9" ht="20.100000000000001" customHeight="1" thickTop="1" thickBot="1">
      <c r="B8641" s="188" t="s">
        <v>18051</v>
      </c>
      <c r="C8641" s="369">
        <v>70134</v>
      </c>
      <c r="D8641" s="354" t="s">
        <v>18052</v>
      </c>
      <c r="E8641" s="381" t="s">
        <v>11</v>
      </c>
      <c r="F8641" s="82">
        <v>674.84304569471351</v>
      </c>
      <c r="G8641" s="99">
        <v>446.50888891933869</v>
      </c>
      <c r="H8641" s="99">
        <v>1188.6066623032796</v>
      </c>
      <c r="I8641" s="586">
        <f t="shared" ref="I8641:I8715" si="218">G8641*2.083</f>
        <v>930.07801561898259</v>
      </c>
    </row>
    <row r="8642" spans="2:9" ht="20.100000000000001" customHeight="1" thickTop="1" thickBot="1">
      <c r="B8642" s="188" t="s">
        <v>18053</v>
      </c>
      <c r="C8642" s="369">
        <v>70135</v>
      </c>
      <c r="D8642" s="354" t="s">
        <v>18054</v>
      </c>
      <c r="E8642" s="381" t="s">
        <v>11</v>
      </c>
      <c r="F8642" s="82">
        <v>757.53170513513999</v>
      </c>
      <c r="G8642" s="99">
        <v>501.21971640510776</v>
      </c>
      <c r="H8642" s="99">
        <v>1334.2468850703967</v>
      </c>
      <c r="I8642" s="586">
        <f t="shared" si="218"/>
        <v>1044.0406692718395</v>
      </c>
    </row>
    <row r="8643" spans="2:9" ht="20.100000000000001" customHeight="1" thickTop="1" thickBot="1">
      <c r="B8643" s="188" t="s">
        <v>18055</v>
      </c>
      <c r="C8643" s="369">
        <v>70136</v>
      </c>
      <c r="D8643" s="354" t="s">
        <v>18056</v>
      </c>
      <c r="E8643" s="381" t="s">
        <v>11</v>
      </c>
      <c r="F8643" s="82">
        <v>765.20413280602395</v>
      </c>
      <c r="G8643" s="99">
        <v>506.29616666490654</v>
      </c>
      <c r="H8643" s="99">
        <v>1347.7603956619814</v>
      </c>
      <c r="I8643" s="586">
        <f t="shared" si="218"/>
        <v>1054.6149151630004</v>
      </c>
    </row>
    <row r="8644" spans="2:9" ht="20.100000000000001" customHeight="1" thickTop="1" thickBot="1">
      <c r="B8644" s="188" t="s">
        <v>18057</v>
      </c>
      <c r="C8644" s="369">
        <v>70137</v>
      </c>
      <c r="D8644" s="354" t="s">
        <v>18058</v>
      </c>
      <c r="E8644" s="381" t="s">
        <v>11</v>
      </c>
      <c r="F8644" s="82">
        <v>644.47014979830487</v>
      </c>
      <c r="G8644" s="99">
        <v>426.41270790882379</v>
      </c>
      <c r="H8644" s="99">
        <v>1135.1106284532889</v>
      </c>
      <c r="I8644" s="586">
        <f t="shared" si="218"/>
        <v>888.21767057407999</v>
      </c>
    </row>
    <row r="8645" spans="2:9" ht="20.100000000000001" customHeight="1" thickTop="1" thickBot="1">
      <c r="B8645" s="188" t="s">
        <v>18059</v>
      </c>
      <c r="C8645" s="369">
        <v>70138</v>
      </c>
      <c r="D8645" s="354" t="s">
        <v>18060</v>
      </c>
      <c r="E8645" s="381" t="s">
        <v>11</v>
      </c>
      <c r="F8645" s="82">
        <v>757.53170513513999</v>
      </c>
      <c r="G8645" s="99">
        <v>501.21971640510776</v>
      </c>
      <c r="H8645" s="99">
        <v>1334.2468850703967</v>
      </c>
      <c r="I8645" s="586">
        <f t="shared" si="218"/>
        <v>1044.0406692718395</v>
      </c>
    </row>
    <row r="8646" spans="2:9" ht="20.100000000000001" customHeight="1" thickTop="1" thickBot="1">
      <c r="B8646" s="188" t="s">
        <v>17043</v>
      </c>
      <c r="C8646" s="369">
        <v>70139</v>
      </c>
      <c r="D8646" s="354" t="s">
        <v>18061</v>
      </c>
      <c r="E8646" s="381" t="s">
        <v>11</v>
      </c>
      <c r="F8646" s="82">
        <v>1974.3208806023217</v>
      </c>
      <c r="G8646" s="99">
        <v>1306.3064491692053</v>
      </c>
      <c r="H8646" s="99">
        <v>3477.3877676884244</v>
      </c>
      <c r="I8646" s="586">
        <f t="shared" si="218"/>
        <v>2721.036333619455</v>
      </c>
    </row>
    <row r="8647" spans="2:9" ht="20.100000000000001" customHeight="1" thickTop="1" thickBot="1">
      <c r="B8647" s="188" t="s">
        <v>18062</v>
      </c>
      <c r="C8647" s="369">
        <v>70140</v>
      </c>
      <c r="D8647" s="354" t="s">
        <v>18063</v>
      </c>
      <c r="E8647" s="381" t="s">
        <v>11</v>
      </c>
      <c r="F8647" s="82">
        <v>2453.1382204005331</v>
      </c>
      <c r="G8647" s="99">
        <v>1623.1152238206821</v>
      </c>
      <c r="H8647" s="99">
        <v>4320.7327258106561</v>
      </c>
      <c r="I8647" s="586">
        <f t="shared" si="218"/>
        <v>3380.9490112184812</v>
      </c>
    </row>
    <row r="8648" spans="2:9" ht="20.100000000000001" customHeight="1" thickTop="1" thickBot="1">
      <c r="B8648" s="188" t="s">
        <v>18064</v>
      </c>
      <c r="C8648" s="369">
        <v>70141</v>
      </c>
      <c r="D8648" s="354" t="s">
        <v>18065</v>
      </c>
      <c r="E8648" s="381" t="s">
        <v>11</v>
      </c>
      <c r="F8648" s="82">
        <v>874.28484146981486</v>
      </c>
      <c r="G8648" s="99">
        <v>578.46925393124093</v>
      </c>
      <c r="H8648" s="99">
        <v>1539.8851539649634</v>
      </c>
      <c r="I8648" s="586">
        <f t="shared" si="218"/>
        <v>1204.9514559387749</v>
      </c>
    </row>
    <row r="8649" spans="2:9" ht="20.100000000000001" customHeight="1" thickTop="1" thickBot="1">
      <c r="B8649" s="188" t="s">
        <v>17062</v>
      </c>
      <c r="C8649" s="369">
        <v>70142</v>
      </c>
      <c r="D8649" s="354" t="s">
        <v>18066</v>
      </c>
      <c r="E8649" s="381" t="s">
        <v>11</v>
      </c>
      <c r="F8649" s="82">
        <v>779.07511065984852</v>
      </c>
      <c r="G8649" s="99">
        <v>515.47387835542281</v>
      </c>
      <c r="H8649" s="99">
        <v>1372.1914641821354</v>
      </c>
      <c r="I8649" s="586">
        <f t="shared" si="218"/>
        <v>1073.7320886143459</v>
      </c>
    </row>
    <row r="8650" spans="2:9" ht="20.100000000000001" customHeight="1" thickTop="1" thickBot="1">
      <c r="B8650" s="188" t="s">
        <v>18067</v>
      </c>
      <c r="C8650" s="369">
        <v>70143</v>
      </c>
      <c r="D8650" s="354" t="s">
        <v>18068</v>
      </c>
      <c r="E8650" s="381" t="s">
        <v>11</v>
      </c>
      <c r="F8650" s="82">
        <v>779.07511065984852</v>
      </c>
      <c r="G8650" s="99">
        <v>515.47387835542281</v>
      </c>
      <c r="H8650" s="99">
        <v>1372.1914641821354</v>
      </c>
      <c r="I8650" s="586">
        <f t="shared" si="218"/>
        <v>1073.7320886143459</v>
      </c>
    </row>
    <row r="8651" spans="2:9" ht="20.100000000000001" customHeight="1" thickTop="1" thickBot="1">
      <c r="B8651" s="188" t="s">
        <v>18069</v>
      </c>
      <c r="C8651" s="369">
        <v>70144</v>
      </c>
      <c r="D8651" s="354" t="s">
        <v>18070</v>
      </c>
      <c r="E8651" s="381" t="s">
        <v>11</v>
      </c>
      <c r="F8651" s="82">
        <v>296.96565198669833</v>
      </c>
      <c r="G8651" s="99">
        <v>196.48687818852102</v>
      </c>
      <c r="H8651" s="99">
        <v>523.04806973784298</v>
      </c>
      <c r="I8651" s="586">
        <f t="shared" si="218"/>
        <v>409.28216726668933</v>
      </c>
    </row>
    <row r="8652" spans="2:9" ht="20.100000000000001" customHeight="1" thickTop="1" thickBot="1">
      <c r="B8652" s="188" t="s">
        <v>17279</v>
      </c>
      <c r="C8652" s="369">
        <v>70145</v>
      </c>
      <c r="D8652" s="354" t="s">
        <v>18071</v>
      </c>
      <c r="E8652" s="381" t="s">
        <v>11</v>
      </c>
      <c r="F8652" s="82">
        <v>795.384184918963</v>
      </c>
      <c r="G8652" s="99">
        <v>526.26475287535447</v>
      </c>
      <c r="H8652" s="99">
        <v>1400.9167721541937</v>
      </c>
      <c r="I8652" s="586">
        <f t="shared" si="218"/>
        <v>1096.2094802393635</v>
      </c>
    </row>
    <row r="8653" spans="2:9" ht="20.100000000000001" customHeight="1" thickTop="1" thickBot="1">
      <c r="B8653" s="188" t="s">
        <v>18072</v>
      </c>
      <c r="C8653" s="369">
        <v>70146</v>
      </c>
      <c r="D8653" s="354" t="s">
        <v>18073</v>
      </c>
      <c r="E8653" s="381" t="s">
        <v>11</v>
      </c>
      <c r="F8653" s="82">
        <v>332.26983891753497</v>
      </c>
      <c r="G8653" s="99">
        <v>219.84584051502867</v>
      </c>
      <c r="H8653" s="99">
        <v>585.22962745100631</v>
      </c>
      <c r="I8653" s="586">
        <f t="shared" si="218"/>
        <v>457.93888579280474</v>
      </c>
    </row>
    <row r="8654" spans="2:9" ht="20.100000000000001" customHeight="1" thickTop="1" thickBot="1">
      <c r="B8654" s="188" t="s">
        <v>18074</v>
      </c>
      <c r="C8654" s="369">
        <v>70147</v>
      </c>
      <c r="D8654" s="354" t="s">
        <v>18075</v>
      </c>
      <c r="E8654" s="381" t="s">
        <v>11</v>
      </c>
      <c r="F8654" s="82">
        <v>638.09253038785721</v>
      </c>
      <c r="G8654" s="99">
        <v>422.19296559233015</v>
      </c>
      <c r="H8654" s="99">
        <v>1123.8776744067829</v>
      </c>
      <c r="I8654" s="586">
        <f t="shared" si="218"/>
        <v>879.42794732882373</v>
      </c>
    </row>
    <row r="8655" spans="2:9" ht="20.100000000000001" customHeight="1" thickTop="1" thickBot="1">
      <c r="B8655" s="188" t="s">
        <v>17721</v>
      </c>
      <c r="C8655" s="369">
        <v>70148</v>
      </c>
      <c r="D8655" s="354" t="s">
        <v>18076</v>
      </c>
      <c r="E8655" s="381" t="s">
        <v>11</v>
      </c>
      <c r="F8655" s="82">
        <v>722.46168565565847</v>
      </c>
      <c r="G8655" s="99">
        <v>478.01569062153789</v>
      </c>
      <c r="H8655" s="99">
        <v>1272.477768434534</v>
      </c>
      <c r="I8655" s="586">
        <f t="shared" si="218"/>
        <v>995.70668356466354</v>
      </c>
    </row>
    <row r="8656" spans="2:9" ht="20.100000000000001" customHeight="1" thickTop="1" thickBot="1">
      <c r="B8656" s="188" t="s">
        <v>16946</v>
      </c>
      <c r="C8656" s="369">
        <v>70149</v>
      </c>
      <c r="D8656" s="354" t="s">
        <v>18077</v>
      </c>
      <c r="E8656" s="381" t="s">
        <v>11</v>
      </c>
      <c r="F8656" s="82">
        <v>843.1543449954911</v>
      </c>
      <c r="G8656" s="99">
        <v>557.87180763474919</v>
      </c>
      <c r="H8656" s="99">
        <v>1485.0547519237025</v>
      </c>
      <c r="I8656" s="586">
        <f t="shared" si="218"/>
        <v>1162.0469753031828</v>
      </c>
    </row>
    <row r="8657" spans="2:9" ht="20.100000000000001" customHeight="1" thickTop="1" thickBot="1">
      <c r="B8657" s="188" t="s">
        <v>18078</v>
      </c>
      <c r="C8657" s="369">
        <v>70150</v>
      </c>
      <c r="D8657" s="354" t="s">
        <v>18079</v>
      </c>
      <c r="E8657" s="381" t="s">
        <v>11</v>
      </c>
      <c r="F8657" s="82">
        <v>326.85643842443369</v>
      </c>
      <c r="G8657" s="99">
        <v>216.26407219886894</v>
      </c>
      <c r="H8657" s="99">
        <v>575.69496019338919</v>
      </c>
      <c r="I8657" s="586">
        <f t="shared" si="218"/>
        <v>450.47806239024408</v>
      </c>
    </row>
    <row r="8658" spans="2:9" ht="20.100000000000001" customHeight="1" thickTop="1" thickBot="1">
      <c r="B8658" s="188" t="s">
        <v>17153</v>
      </c>
      <c r="C8658" s="369">
        <v>70151</v>
      </c>
      <c r="D8658" s="354" t="s">
        <v>18080</v>
      </c>
      <c r="E8658" s="381" t="s">
        <v>11</v>
      </c>
      <c r="F8658" s="82">
        <v>636.01257243758175</v>
      </c>
      <c r="G8658" s="99">
        <v>420.81676453446738</v>
      </c>
      <c r="H8658" s="99">
        <v>1120.2142271907524</v>
      </c>
      <c r="I8658" s="586">
        <f t="shared" si="218"/>
        <v>876.56132052529563</v>
      </c>
    </row>
    <row r="8659" spans="2:9" ht="20.100000000000001" customHeight="1" thickTop="1" thickBot="1">
      <c r="B8659" s="188" t="s">
        <v>17062</v>
      </c>
      <c r="C8659" s="369">
        <v>70152</v>
      </c>
      <c r="D8659" s="354" t="s">
        <v>18081</v>
      </c>
      <c r="E8659" s="381" t="s">
        <v>11</v>
      </c>
      <c r="F8659" s="82">
        <v>746.18147102237742</v>
      </c>
      <c r="G8659" s="99">
        <v>493.70985102974959</v>
      </c>
      <c r="H8659" s="99">
        <v>1314.2556234411934</v>
      </c>
      <c r="I8659" s="586">
        <f t="shared" si="218"/>
        <v>1028.3976196949684</v>
      </c>
    </row>
    <row r="8660" spans="2:9" ht="20.100000000000001" customHeight="1" thickTop="1" thickBot="1">
      <c r="B8660" s="188" t="s">
        <v>17218</v>
      </c>
      <c r="C8660" s="369">
        <v>70153</v>
      </c>
      <c r="D8660" s="354" t="s">
        <v>18082</v>
      </c>
      <c r="E8660" s="381" t="s">
        <v>11</v>
      </c>
      <c r="F8660" s="82">
        <v>572.52564400830886</v>
      </c>
      <c r="G8660" s="99">
        <v>378.81073356963157</v>
      </c>
      <c r="H8660" s="99">
        <v>1008.3941727623593</v>
      </c>
      <c r="I8660" s="586">
        <f t="shared" si="218"/>
        <v>789.06275802554262</v>
      </c>
    </row>
    <row r="8661" spans="2:9" ht="20.100000000000001" customHeight="1" thickTop="1" thickBot="1">
      <c r="B8661" s="188" t="s">
        <v>18083</v>
      </c>
      <c r="C8661" s="414">
        <v>70154</v>
      </c>
      <c r="D8661" s="354" t="s">
        <v>18084</v>
      </c>
      <c r="E8661" s="381" t="s">
        <v>11</v>
      </c>
      <c r="F8661" s="82">
        <v>645.95780184221076</v>
      </c>
      <c r="G8661" s="99">
        <v>427.397010652196</v>
      </c>
      <c r="H8661" s="99">
        <v>1137.7308423561458</v>
      </c>
      <c r="I8661" s="586">
        <f t="shared" si="218"/>
        <v>890.26797318852437</v>
      </c>
    </row>
    <row r="8662" spans="2:9" ht="20.100000000000001" customHeight="1" thickTop="1" thickBot="1">
      <c r="B8662" s="188" t="s">
        <v>18085</v>
      </c>
      <c r="C8662" s="414">
        <v>70155</v>
      </c>
      <c r="D8662" s="354" t="s">
        <v>18086</v>
      </c>
      <c r="E8662" s="381" t="s">
        <v>11</v>
      </c>
      <c r="F8662" s="82">
        <v>1066.1506314657663</v>
      </c>
      <c r="G8662" s="99">
        <v>705.41696608337713</v>
      </c>
      <c r="H8662" s="99">
        <v>1877.8199637139501</v>
      </c>
      <c r="I8662" s="586">
        <f t="shared" si="218"/>
        <v>1469.3835403516748</v>
      </c>
    </row>
    <row r="8663" spans="2:9" ht="20.100000000000001" customHeight="1" thickTop="1" thickBot="1">
      <c r="B8663" s="188" t="s">
        <v>18087</v>
      </c>
      <c r="C8663" s="414">
        <v>70156</v>
      </c>
      <c r="D8663" s="354" t="s">
        <v>18088</v>
      </c>
      <c r="E8663" s="381" t="s">
        <v>11</v>
      </c>
      <c r="F8663" s="82">
        <v>843.1543449954911</v>
      </c>
      <c r="G8663" s="99">
        <v>557.87180763474919</v>
      </c>
      <c r="H8663" s="99">
        <v>1485.0547519237025</v>
      </c>
      <c r="I8663" s="586">
        <f t="shared" si="218"/>
        <v>1162.0469753031828</v>
      </c>
    </row>
    <row r="8664" spans="2:9" ht="20.100000000000001" customHeight="1" thickTop="1" thickBot="1">
      <c r="B8664" s="188" t="s">
        <v>16993</v>
      </c>
      <c r="C8664" s="414">
        <v>70157</v>
      </c>
      <c r="D8664" s="354" t="s">
        <v>18089</v>
      </c>
      <c r="E8664" s="381" t="s">
        <v>11</v>
      </c>
      <c r="F8664" s="82">
        <v>758.84028795153824</v>
      </c>
      <c r="G8664" s="99">
        <v>502.08553826270349</v>
      </c>
      <c r="H8664" s="99">
        <v>1336.5517028553168</v>
      </c>
      <c r="I8664" s="586">
        <f t="shared" si="218"/>
        <v>1045.8441762012114</v>
      </c>
    </row>
    <row r="8665" spans="2:9" ht="20.100000000000001" customHeight="1" thickTop="1" thickBot="1">
      <c r="B8665" s="188" t="s">
        <v>18012</v>
      </c>
      <c r="C8665" s="414">
        <v>70158</v>
      </c>
      <c r="D8665" s="354" t="s">
        <v>18090</v>
      </c>
      <c r="E8665" s="381" t="s">
        <v>11</v>
      </c>
      <c r="F8665" s="82">
        <v>674.52623090758527</v>
      </c>
      <c r="G8665" s="99">
        <v>446.29926889065752</v>
      </c>
      <c r="H8665" s="99">
        <v>1188.0486537869303</v>
      </c>
      <c r="I8665" s="586">
        <f t="shared" si="218"/>
        <v>929.64137709923966</v>
      </c>
    </row>
    <row r="8666" spans="2:9" ht="20.100000000000001" customHeight="1" thickTop="1" thickBot="1">
      <c r="B8666" s="188" t="s">
        <v>18091</v>
      </c>
      <c r="C8666" s="414">
        <v>70159</v>
      </c>
      <c r="D8666" s="354" t="s">
        <v>18092</v>
      </c>
      <c r="E8666" s="381" t="s">
        <v>11</v>
      </c>
      <c r="F8666" s="82">
        <v>994.92240258579875</v>
      </c>
      <c r="G8666" s="99">
        <v>658.28891528728991</v>
      </c>
      <c r="H8666" s="99">
        <v>1752.3650924947658</v>
      </c>
      <c r="I8666" s="586">
        <f t="shared" si="218"/>
        <v>1371.2158105434251</v>
      </c>
    </row>
    <row r="8667" spans="2:9" ht="20.100000000000001" customHeight="1" thickTop="1" thickBot="1">
      <c r="B8667" s="188" t="s">
        <v>18093</v>
      </c>
      <c r="C8667" s="414">
        <v>70160</v>
      </c>
      <c r="D8667" s="354" t="s">
        <v>18094</v>
      </c>
      <c r="E8667" s="381" t="s">
        <v>11</v>
      </c>
      <c r="F8667" s="82">
        <v>580.08787523149613</v>
      </c>
      <c r="G8667" s="99">
        <v>383.81427251510655</v>
      </c>
      <c r="H8667" s="99">
        <v>1021.7135934352136</v>
      </c>
      <c r="I8667" s="586">
        <f t="shared" si="218"/>
        <v>799.48512964896702</v>
      </c>
    </row>
    <row r="8668" spans="2:9" ht="20.100000000000001" customHeight="1" thickTop="1" thickBot="1">
      <c r="B8668" s="188" t="s">
        <v>18095</v>
      </c>
      <c r="C8668" s="414">
        <v>70161</v>
      </c>
      <c r="D8668" s="354" t="s">
        <v>18096</v>
      </c>
      <c r="E8668" s="381" t="s">
        <v>11</v>
      </c>
      <c r="F8668" s="82">
        <v>750.72707448986728</v>
      </c>
      <c r="G8668" s="99">
        <v>496.71744274560893</v>
      </c>
      <c r="H8668" s="99">
        <v>1322.2618325888111</v>
      </c>
      <c r="I8668" s="586">
        <f t="shared" si="218"/>
        <v>1034.6624332391034</v>
      </c>
    </row>
    <row r="8669" spans="2:9" ht="20.100000000000001" customHeight="1" thickTop="1" thickBot="1">
      <c r="B8669" s="188" t="s">
        <v>18097</v>
      </c>
      <c r="C8669" s="414">
        <v>70162</v>
      </c>
      <c r="D8669" s="354" t="s">
        <v>18098</v>
      </c>
      <c r="E8669" s="381" t="s">
        <v>11</v>
      </c>
      <c r="F8669" s="82">
        <v>539.20499313601306</v>
      </c>
      <c r="G8669" s="99">
        <v>356.76417490095338</v>
      </c>
      <c r="H8669" s="99">
        <v>949.70623358633804</v>
      </c>
      <c r="I8669" s="586">
        <f t="shared" si="218"/>
        <v>743.1397763186859</v>
      </c>
    </row>
    <row r="8670" spans="2:9" ht="20.100000000000001" customHeight="1" thickTop="1" thickBot="1">
      <c r="B8670" s="188" t="s">
        <v>17137</v>
      </c>
      <c r="C8670" s="414">
        <v>70163</v>
      </c>
      <c r="D8670" s="354" t="s">
        <v>18099</v>
      </c>
      <c r="E8670" s="381" t="s">
        <v>11</v>
      </c>
      <c r="F8670" s="82">
        <v>818.91112650221282</v>
      </c>
      <c r="G8670" s="99">
        <v>541.83131848349933</v>
      </c>
      <c r="H8670" s="99">
        <v>1442.3549698030752</v>
      </c>
      <c r="I8670" s="586">
        <f t="shared" si="218"/>
        <v>1128.6346364011292</v>
      </c>
    </row>
    <row r="8671" spans="2:9" ht="20.100000000000001" customHeight="1" thickTop="1" thickBot="1">
      <c r="B8671" s="188" t="s">
        <v>18100</v>
      </c>
      <c r="C8671" s="414">
        <v>70164</v>
      </c>
      <c r="D8671" s="354" t="s">
        <v>18101</v>
      </c>
      <c r="E8671" s="381" t="s">
        <v>11</v>
      </c>
      <c r="F8671" s="82">
        <v>678.68614680813641</v>
      </c>
      <c r="G8671" s="99">
        <v>449.05167100638334</v>
      </c>
      <c r="H8671" s="99">
        <v>1195.3755482189924</v>
      </c>
      <c r="I8671" s="586">
        <f t="shared" si="218"/>
        <v>935.37463070629656</v>
      </c>
    </row>
    <row r="8672" spans="2:9" ht="20.100000000000001" customHeight="1" thickTop="1" thickBot="1">
      <c r="B8672" s="188" t="s">
        <v>18102</v>
      </c>
      <c r="C8672" s="414">
        <v>70165</v>
      </c>
      <c r="D8672" s="354" t="s">
        <v>18103</v>
      </c>
      <c r="E8672" s="381" t="s">
        <v>11</v>
      </c>
      <c r="F8672" s="82">
        <v>606.2457570035051</v>
      </c>
      <c r="G8672" s="99">
        <v>401.1215957527337</v>
      </c>
      <c r="H8672" s="99">
        <v>1067.7856878937771</v>
      </c>
      <c r="I8672" s="586">
        <f t="shared" si="218"/>
        <v>835.53628395294436</v>
      </c>
    </row>
    <row r="8673" spans="2:9" ht="20.100000000000001" customHeight="1" thickTop="1" thickBot="1">
      <c r="B8673" s="188" t="s">
        <v>18104</v>
      </c>
      <c r="C8673" s="414">
        <v>70166</v>
      </c>
      <c r="D8673" s="354" t="s">
        <v>18105</v>
      </c>
      <c r="E8673" s="381" t="s">
        <v>11</v>
      </c>
      <c r="F8673" s="82">
        <v>854.0224696495801</v>
      </c>
      <c r="G8673" s="99">
        <v>565.06268600994031</v>
      </c>
      <c r="H8673" s="99">
        <v>1504.1968701584613</v>
      </c>
      <c r="I8673" s="586">
        <f t="shared" si="218"/>
        <v>1177.0255749587059</v>
      </c>
    </row>
    <row r="8674" spans="2:9" ht="20.100000000000001" customHeight="1" thickTop="1" thickBot="1">
      <c r="B8674" s="188" t="s">
        <v>18106</v>
      </c>
      <c r="C8674" s="414">
        <v>70167</v>
      </c>
      <c r="D8674" s="354" t="s">
        <v>18107</v>
      </c>
      <c r="E8674" s="381" t="s">
        <v>11</v>
      </c>
      <c r="F8674" s="82">
        <v>1062.0182646771391</v>
      </c>
      <c r="G8674" s="99">
        <v>702.68279179623198</v>
      </c>
      <c r="H8674" s="99">
        <v>1870.5415917615696</v>
      </c>
      <c r="I8674" s="586">
        <f t="shared" si="218"/>
        <v>1463.6882553115513</v>
      </c>
    </row>
    <row r="8675" spans="2:9" ht="20.100000000000001" customHeight="1" thickTop="1" thickBot="1">
      <c r="B8675" s="188" t="s">
        <v>18108</v>
      </c>
      <c r="C8675" s="414">
        <v>70168</v>
      </c>
      <c r="D8675" s="354" t="s">
        <v>18109</v>
      </c>
      <c r="E8675" s="381" t="s">
        <v>11</v>
      </c>
      <c r="F8675" s="82">
        <v>587.48481178313853</v>
      </c>
      <c r="G8675" s="99">
        <v>388.708444489096</v>
      </c>
      <c r="H8675" s="99">
        <v>1034.7418792299736</v>
      </c>
      <c r="I8675" s="586">
        <f t="shared" si="218"/>
        <v>809.679689870787</v>
      </c>
    </row>
    <row r="8676" spans="2:9" ht="20.100000000000001" customHeight="1" thickTop="1" thickBot="1">
      <c r="B8676" s="188" t="s">
        <v>18110</v>
      </c>
      <c r="C8676" s="414">
        <v>70169</v>
      </c>
      <c r="D8676" s="354" t="s">
        <v>18111</v>
      </c>
      <c r="E8676" s="381" t="s">
        <v>11</v>
      </c>
      <c r="F8676" s="82">
        <v>458.00398573949258</v>
      </c>
      <c r="G8676" s="99">
        <v>303.03765015855669</v>
      </c>
      <c r="H8676" s="99">
        <v>806.6862247220779</v>
      </c>
      <c r="I8676" s="586">
        <f t="shared" si="218"/>
        <v>631.22742528027368</v>
      </c>
    </row>
    <row r="8677" spans="2:9" ht="20.100000000000001" customHeight="1" thickTop="1" thickBot="1">
      <c r="B8677" s="188" t="s">
        <v>17790</v>
      </c>
      <c r="C8677" s="414">
        <v>70170</v>
      </c>
      <c r="D8677" s="354" t="s">
        <v>18112</v>
      </c>
      <c r="E8677" s="381" t="s">
        <v>11</v>
      </c>
      <c r="F8677" s="82">
        <v>841.62536928369923</v>
      </c>
      <c r="G8677" s="99">
        <v>556.86016314850565</v>
      </c>
      <c r="H8677" s="99">
        <v>1482.361754301322</v>
      </c>
      <c r="I8677" s="586">
        <f t="shared" si="218"/>
        <v>1159.9397198383374</v>
      </c>
    </row>
    <row r="8678" spans="2:9" ht="20.100000000000001" customHeight="1" thickTop="1" thickBot="1">
      <c r="B8678" s="188" t="s">
        <v>18113</v>
      </c>
      <c r="C8678" s="414">
        <v>70171</v>
      </c>
      <c r="D8678" s="354" t="s">
        <v>18114</v>
      </c>
      <c r="E8678" s="381" t="s">
        <v>11</v>
      </c>
      <c r="F8678" s="82">
        <v>485.29138110039287</v>
      </c>
      <c r="G8678" s="99">
        <v>321.09231436800331</v>
      </c>
      <c r="H8678" s="99">
        <v>854.74774084762487</v>
      </c>
      <c r="I8678" s="586">
        <f t="shared" si="218"/>
        <v>668.83529082855091</v>
      </c>
    </row>
    <row r="8679" spans="2:9" ht="20.100000000000001" customHeight="1" thickTop="1" thickBot="1">
      <c r="B8679" s="188" t="s">
        <v>18115</v>
      </c>
      <c r="C8679" s="414">
        <v>70172</v>
      </c>
      <c r="D8679" s="354" t="s">
        <v>18116</v>
      </c>
      <c r="E8679" s="381" t="s">
        <v>11</v>
      </c>
      <c r="F8679" s="82">
        <v>559.24697206085409</v>
      </c>
      <c r="G8679" s="99">
        <v>370.02492019360602</v>
      </c>
      <c r="H8679" s="99">
        <v>985.00633755537933</v>
      </c>
      <c r="I8679" s="586">
        <f t="shared" si="218"/>
        <v>770.76190876328144</v>
      </c>
    </row>
    <row r="8680" spans="2:9" ht="20.100000000000001" customHeight="1" thickTop="1" thickBot="1">
      <c r="B8680" s="188" t="s">
        <v>17347</v>
      </c>
      <c r="C8680" s="414">
        <v>70173</v>
      </c>
      <c r="D8680" s="354" t="s">
        <v>18117</v>
      </c>
      <c r="E8680" s="381" t="s">
        <v>11</v>
      </c>
      <c r="F8680" s="82">
        <v>530.88102896812211</v>
      </c>
      <c r="G8680" s="99">
        <v>351.25663649521459</v>
      </c>
      <c r="H8680" s="99">
        <v>935.0451663502613</v>
      </c>
      <c r="I8680" s="586">
        <f t="shared" si="218"/>
        <v>731.66757381953209</v>
      </c>
    </row>
    <row r="8681" spans="2:9" ht="20.100000000000001" customHeight="1" thickTop="1" thickBot="1">
      <c r="B8681" s="188" t="s">
        <v>18118</v>
      </c>
      <c r="C8681" s="414">
        <v>70174</v>
      </c>
      <c r="D8681" s="354" t="s">
        <v>18119</v>
      </c>
      <c r="E8681" s="381" t="s">
        <v>11</v>
      </c>
      <c r="F8681" s="82">
        <v>780.70739554135605</v>
      </c>
      <c r="G8681" s="99">
        <v>516.55387719884493</v>
      </c>
      <c r="H8681" s="99">
        <v>1375.0664211033252</v>
      </c>
      <c r="I8681" s="586">
        <f t="shared" si="218"/>
        <v>1075.981726205194</v>
      </c>
    </row>
    <row r="8682" spans="2:9" ht="20.100000000000001" customHeight="1" thickTop="1" thickBot="1">
      <c r="B8682" s="188" t="s">
        <v>18120</v>
      </c>
      <c r="C8682" s="414">
        <v>70175</v>
      </c>
      <c r="D8682" s="354" t="s">
        <v>18121</v>
      </c>
      <c r="E8682" s="381" t="s">
        <v>11</v>
      </c>
      <c r="F8682" s="82">
        <v>435.11425511504927</v>
      </c>
      <c r="G8682" s="99">
        <v>287.89269422548972</v>
      </c>
      <c r="H8682" s="99">
        <v>766.37035202825371</v>
      </c>
      <c r="I8682" s="586">
        <f t="shared" si="218"/>
        <v>599.68048207169511</v>
      </c>
    </row>
    <row r="8683" spans="2:9" ht="20.100000000000001" customHeight="1" thickTop="1" thickBot="1">
      <c r="B8683" s="188" t="s">
        <v>18122</v>
      </c>
      <c r="C8683" s="414">
        <v>70176</v>
      </c>
      <c r="D8683" s="354" t="s">
        <v>18123</v>
      </c>
      <c r="E8683" s="381" t="s">
        <v>11</v>
      </c>
      <c r="F8683" s="82">
        <v>612.0745981044231</v>
      </c>
      <c r="G8683" s="99">
        <v>404.97823972389449</v>
      </c>
      <c r="H8683" s="99">
        <v>1078.0520741450073</v>
      </c>
      <c r="I8683" s="586">
        <f t="shared" si="218"/>
        <v>843.56967334487229</v>
      </c>
    </row>
    <row r="8684" spans="2:9" ht="20.100000000000001" customHeight="1" thickTop="1" thickBot="1">
      <c r="B8684" s="188" t="s">
        <v>18124</v>
      </c>
      <c r="C8684" s="414">
        <v>70177</v>
      </c>
      <c r="D8684" s="354" t="s">
        <v>18125</v>
      </c>
      <c r="E8684" s="381" t="s">
        <v>11</v>
      </c>
      <c r="F8684" s="82">
        <v>666.20554000000016</v>
      </c>
      <c r="G8684" s="99">
        <v>440.7938962326902</v>
      </c>
      <c r="H8684" s="99">
        <v>1173.3933517714213</v>
      </c>
      <c r="I8684" s="586">
        <f t="shared" si="218"/>
        <v>918.17368585269378</v>
      </c>
    </row>
    <row r="8685" spans="2:9" ht="20.100000000000001" customHeight="1" thickTop="1" thickBot="1">
      <c r="B8685" s="188" t="s">
        <v>18126</v>
      </c>
      <c r="C8685" s="414">
        <v>70178</v>
      </c>
      <c r="D8685" s="354" t="s">
        <v>18127</v>
      </c>
      <c r="E8685" s="381" t="s">
        <v>11</v>
      </c>
      <c r="F8685" s="82">
        <v>1912.2114077692584</v>
      </c>
      <c r="G8685" s="99">
        <v>1265.2118096334182</v>
      </c>
      <c r="H8685" s="99">
        <v>3367.9938372441593</v>
      </c>
      <c r="I8685" s="586">
        <f t="shared" si="218"/>
        <v>2635.4361994664105</v>
      </c>
    </row>
    <row r="8686" spans="2:9" ht="20.100000000000001" customHeight="1" thickTop="1" thickBot="1">
      <c r="B8686" s="188" t="s">
        <v>18128</v>
      </c>
      <c r="C8686" s="414">
        <v>70179</v>
      </c>
      <c r="D8686" s="354" t="s">
        <v>18129</v>
      </c>
      <c r="E8686" s="381" t="s">
        <v>11</v>
      </c>
      <c r="F8686" s="82">
        <v>785.86205045383633</v>
      </c>
      <c r="G8686" s="99">
        <v>519.9644468897053</v>
      </c>
      <c r="H8686" s="99">
        <v>1384.1453576203955</v>
      </c>
      <c r="I8686" s="586">
        <f t="shared" si="218"/>
        <v>1083.0859428712563</v>
      </c>
    </row>
    <row r="8687" spans="2:9" ht="20.100000000000001" customHeight="1" thickTop="1" thickBot="1">
      <c r="B8687" s="188" t="s">
        <v>17120</v>
      </c>
      <c r="C8687" s="414">
        <v>70180</v>
      </c>
      <c r="D8687" s="354" t="s">
        <v>18130</v>
      </c>
      <c r="E8687" s="381" t="s">
        <v>11</v>
      </c>
      <c r="F8687" s="82">
        <v>759.32644875020014</v>
      </c>
      <c r="G8687" s="99">
        <v>502.40720582589688</v>
      </c>
      <c r="H8687" s="99">
        <v>1337.4079819085375</v>
      </c>
      <c r="I8687" s="586">
        <f t="shared" si="218"/>
        <v>1046.5142097353432</v>
      </c>
    </row>
    <row r="8688" spans="2:9" ht="20.100000000000001" customHeight="1" thickTop="1" thickBot="1">
      <c r="B8688" s="188" t="s">
        <v>18131</v>
      </c>
      <c r="C8688" s="414">
        <v>70181</v>
      </c>
      <c r="D8688" s="354" t="s">
        <v>18132</v>
      </c>
      <c r="E8688" s="381" t="s">
        <v>11</v>
      </c>
      <c r="F8688" s="82">
        <v>1714.4366789000003</v>
      </c>
      <c r="G8688" s="99">
        <v>1134.354456939167</v>
      </c>
      <c r="H8688" s="99">
        <v>3019.6515643720627</v>
      </c>
      <c r="I8688" s="586">
        <f t="shared" si="218"/>
        <v>2362.8603338042849</v>
      </c>
    </row>
    <row r="8689" spans="2:9" ht="20.100000000000001" customHeight="1" thickTop="1" thickBot="1">
      <c r="B8689" s="188" t="s">
        <v>17787</v>
      </c>
      <c r="C8689" s="414">
        <v>70182</v>
      </c>
      <c r="D8689" s="354" t="s">
        <v>18133</v>
      </c>
      <c r="E8689" s="381" t="s">
        <v>11</v>
      </c>
      <c r="F8689" s="82">
        <v>594.37134680000008</v>
      </c>
      <c r="G8689" s="99">
        <v>393.26491005319991</v>
      </c>
      <c r="H8689" s="99">
        <v>1046.8711905616183</v>
      </c>
      <c r="I8689" s="586">
        <f t="shared" si="218"/>
        <v>819.1708076408155</v>
      </c>
    </row>
    <row r="8690" spans="2:9" ht="20.100000000000001" customHeight="1" thickTop="1" thickBot="1">
      <c r="B8690" s="188" t="s">
        <v>18134</v>
      </c>
      <c r="C8690" s="414">
        <v>70183</v>
      </c>
      <c r="D8690" s="354" t="s">
        <v>18135</v>
      </c>
      <c r="E8690" s="381" t="s">
        <v>11</v>
      </c>
      <c r="F8690" s="82">
        <v>1123.8113699999999</v>
      </c>
      <c r="G8690" s="99">
        <v>743.56810724344496</v>
      </c>
      <c r="H8690" s="99">
        <v>1979.3783014820506</v>
      </c>
      <c r="I8690" s="586">
        <f t="shared" si="218"/>
        <v>1548.8523673880959</v>
      </c>
    </row>
    <row r="8691" spans="2:9" ht="20.100000000000001" customHeight="1" thickTop="1" thickBot="1">
      <c r="B8691" s="188" t="s">
        <v>18059</v>
      </c>
      <c r="C8691" s="414">
        <v>70184</v>
      </c>
      <c r="D8691" s="354" t="s">
        <v>18136</v>
      </c>
      <c r="E8691" s="381" t="s">
        <v>11</v>
      </c>
      <c r="F8691" s="82">
        <v>437.03775500000006</v>
      </c>
      <c r="G8691" s="99">
        <v>289.16537503911752</v>
      </c>
      <c r="H8691" s="99">
        <v>769.75822835413089</v>
      </c>
      <c r="I8691" s="586">
        <f t="shared" si="218"/>
        <v>602.33147620648185</v>
      </c>
    </row>
    <row r="8692" spans="2:9" ht="20.100000000000001" customHeight="1" thickTop="1" thickBot="1">
      <c r="B8692" s="188" t="s">
        <v>18137</v>
      </c>
      <c r="C8692" s="414">
        <v>70185</v>
      </c>
      <c r="D8692" s="354" t="s">
        <v>18138</v>
      </c>
      <c r="E8692" s="381" t="s">
        <v>11</v>
      </c>
      <c r="F8692" s="82">
        <v>583.13323309999998</v>
      </c>
      <c r="G8692" s="99">
        <v>385.82922898076538</v>
      </c>
      <c r="H8692" s="99">
        <v>1027.0774075467975</v>
      </c>
      <c r="I8692" s="586">
        <f t="shared" si="218"/>
        <v>803.68228396693439</v>
      </c>
    </row>
    <row r="8693" spans="2:9" ht="20.100000000000001" customHeight="1" thickTop="1" thickBot="1">
      <c r="B8693" s="188" t="s">
        <v>18139</v>
      </c>
      <c r="C8693" s="414">
        <v>70186</v>
      </c>
      <c r="D8693" s="354" t="s">
        <v>18140</v>
      </c>
      <c r="E8693" s="381" t="s">
        <v>11</v>
      </c>
      <c r="F8693" s="82">
        <v>629.3343672000002</v>
      </c>
      <c r="G8693" s="99">
        <v>416.39814005632934</v>
      </c>
      <c r="H8693" s="99">
        <v>1108.4518488299486</v>
      </c>
      <c r="I8693" s="586">
        <f t="shared" si="218"/>
        <v>867.35732573733412</v>
      </c>
    </row>
    <row r="8694" spans="2:9" ht="20.100000000000001" customHeight="1" thickTop="1" thickBot="1">
      <c r="B8694" s="188" t="s">
        <v>18141</v>
      </c>
      <c r="C8694" s="414">
        <v>70187</v>
      </c>
      <c r="D8694" s="354" t="s">
        <v>18142</v>
      </c>
      <c r="E8694" s="381" t="s">
        <v>11</v>
      </c>
      <c r="F8694" s="82">
        <v>556.91096780000009</v>
      </c>
      <c r="G8694" s="99">
        <v>368.47930647841838</v>
      </c>
      <c r="H8694" s="99">
        <v>980.89191384554977</v>
      </c>
      <c r="I8694" s="586">
        <f t="shared" si="218"/>
        <v>767.54239539454557</v>
      </c>
    </row>
    <row r="8695" spans="2:9" ht="20.100000000000001" customHeight="1" thickTop="1" thickBot="1">
      <c r="B8695" s="188" t="s">
        <v>18143</v>
      </c>
      <c r="C8695" s="414">
        <v>70188</v>
      </c>
      <c r="D8695" s="354" t="s">
        <v>18144</v>
      </c>
      <c r="E8695" s="381" t="s">
        <v>11</v>
      </c>
      <c r="F8695" s="82">
        <v>362.11699700000008</v>
      </c>
      <c r="G8695" s="99">
        <v>239.59416788955463</v>
      </c>
      <c r="H8695" s="99">
        <v>637.79967492199444</v>
      </c>
      <c r="I8695" s="586">
        <f t="shared" si="218"/>
        <v>499.07465171394233</v>
      </c>
    </row>
    <row r="8696" spans="2:9" ht="20.100000000000001" customHeight="1" thickTop="1" thickBot="1">
      <c r="B8696" s="188" t="s">
        <v>18145</v>
      </c>
      <c r="C8696" s="414">
        <v>70190</v>
      </c>
      <c r="D8696" s="354" t="s">
        <v>18146</v>
      </c>
      <c r="E8696" s="381" t="s">
        <v>11</v>
      </c>
      <c r="F8696" s="82">
        <v>861.5887170000002</v>
      </c>
      <c r="G8696" s="99">
        <v>570.06888221997474</v>
      </c>
      <c r="H8696" s="99">
        <v>1517.5233644695729</v>
      </c>
      <c r="I8696" s="586">
        <f t="shared" si="218"/>
        <v>1187.4534816642074</v>
      </c>
    </row>
    <row r="8697" spans="2:9" ht="20.100000000000001" customHeight="1" thickTop="1" thickBot="1">
      <c r="B8697" s="188" t="s">
        <v>18147</v>
      </c>
      <c r="C8697" s="414">
        <v>70191</v>
      </c>
      <c r="D8697" s="354" t="s">
        <v>18148</v>
      </c>
      <c r="E8697" s="381" t="s">
        <v>11</v>
      </c>
      <c r="F8697" s="82">
        <v>554.41360920000011</v>
      </c>
      <c r="G8697" s="99">
        <v>366.82693290676633</v>
      </c>
      <c r="H8697" s="99">
        <v>976.49329539781195</v>
      </c>
      <c r="I8697" s="586">
        <f t="shared" si="218"/>
        <v>764.10050124479437</v>
      </c>
    </row>
    <row r="8698" spans="2:9" ht="20.100000000000001" customHeight="1" thickTop="1" thickBot="1">
      <c r="B8698" s="188" t="s">
        <v>17068</v>
      </c>
      <c r="C8698" s="414">
        <v>70192</v>
      </c>
      <c r="D8698" s="354" t="s">
        <v>18149</v>
      </c>
      <c r="E8698" s="381" t="s">
        <v>11</v>
      </c>
      <c r="F8698" s="82">
        <v>561.90568499999995</v>
      </c>
      <c r="G8698" s="99">
        <v>371.78405362172248</v>
      </c>
      <c r="H8698" s="99">
        <v>989.68915074102529</v>
      </c>
      <c r="I8698" s="586">
        <f t="shared" si="218"/>
        <v>774.42618369404795</v>
      </c>
    </row>
    <row r="8699" spans="2:9" ht="20.100000000000001" customHeight="1" thickTop="1" thickBot="1">
      <c r="B8699" s="188" t="s">
        <v>17188</v>
      </c>
      <c r="C8699" s="237">
        <v>70193</v>
      </c>
      <c r="D8699" s="354" t="s">
        <v>18150</v>
      </c>
      <c r="E8699" s="381" t="s">
        <v>11</v>
      </c>
      <c r="F8699" s="82">
        <v>1560.8491250000002</v>
      </c>
      <c r="G8699" s="99">
        <v>1032.7334822825626</v>
      </c>
      <c r="H8699" s="99">
        <v>2749.1365298361816</v>
      </c>
      <c r="I8699" s="586">
        <f t="shared" si="218"/>
        <v>2151.1838435945779</v>
      </c>
    </row>
    <row r="8700" spans="2:9" ht="20.100000000000001" customHeight="1" thickTop="1" thickBot="1">
      <c r="B8700" s="188" t="s">
        <v>18151</v>
      </c>
      <c r="C8700" s="237">
        <v>70194</v>
      </c>
      <c r="D8700" s="354" t="s">
        <v>18152</v>
      </c>
      <c r="E8700" s="381" t="s">
        <v>11</v>
      </c>
      <c r="F8700" s="82">
        <v>629.3343672000002</v>
      </c>
      <c r="G8700" s="99">
        <v>416.39814005632934</v>
      </c>
      <c r="H8700" s="99">
        <v>1108.4518488299486</v>
      </c>
      <c r="I8700" s="586">
        <f t="shared" si="218"/>
        <v>867.35732573733412</v>
      </c>
    </row>
    <row r="8701" spans="2:9" ht="20.100000000000001" customHeight="1" thickTop="1" thickBot="1">
      <c r="B8701" s="188" t="s">
        <v>18153</v>
      </c>
      <c r="C8701" s="237">
        <v>70195</v>
      </c>
      <c r="D8701" s="354" t="s">
        <v>18154</v>
      </c>
      <c r="E8701" s="381" t="s">
        <v>11</v>
      </c>
      <c r="F8701" s="82">
        <v>1525.8861046000004</v>
      </c>
      <c r="G8701" s="99">
        <v>1009.6002522794337</v>
      </c>
      <c r="H8701" s="99">
        <v>2687.5558715678526</v>
      </c>
      <c r="I8701" s="586">
        <f t="shared" si="218"/>
        <v>2102.9973254980605</v>
      </c>
    </row>
    <row r="8702" spans="2:9" ht="20.100000000000001" customHeight="1" thickTop="1" thickBot="1">
      <c r="B8702" s="188" t="s">
        <v>18155</v>
      </c>
      <c r="C8702" s="237">
        <v>70196</v>
      </c>
      <c r="D8702" s="354" t="s">
        <v>18156</v>
      </c>
      <c r="E8702" s="381" t="s">
        <v>11</v>
      </c>
      <c r="F8702" s="82">
        <v>591.8739882000001</v>
      </c>
      <c r="G8702" s="99">
        <v>391.61253648154781</v>
      </c>
      <c r="H8702" s="99">
        <v>1042.4725721138802</v>
      </c>
      <c r="I8702" s="586">
        <f t="shared" si="218"/>
        <v>815.72891349106419</v>
      </c>
    </row>
    <row r="8703" spans="2:9" ht="20.100000000000001" customHeight="1" thickTop="1" thickBot="1">
      <c r="B8703" s="188" t="s">
        <v>18157</v>
      </c>
      <c r="C8703" s="237">
        <v>70197</v>
      </c>
      <c r="D8703" s="354" t="s">
        <v>18158</v>
      </c>
      <c r="E8703" s="381" t="s">
        <v>11</v>
      </c>
      <c r="F8703" s="82">
        <v>349.63020400000005</v>
      </c>
      <c r="G8703" s="99">
        <v>231.33230003129407</v>
      </c>
      <c r="H8703" s="99">
        <v>615.80658268330478</v>
      </c>
      <c r="I8703" s="586">
        <f t="shared" si="218"/>
        <v>481.86518096518557</v>
      </c>
    </row>
    <row r="8704" spans="2:9" ht="20.100000000000001" customHeight="1" thickTop="1" thickBot="1">
      <c r="B8704" s="188" t="s">
        <v>18159</v>
      </c>
      <c r="C8704" s="237">
        <v>70198</v>
      </c>
      <c r="D8704" s="354" t="s">
        <v>18160</v>
      </c>
      <c r="E8704" s="381" t="s">
        <v>11</v>
      </c>
      <c r="F8704" s="82">
        <v>717.99059750000015</v>
      </c>
      <c r="G8704" s="99">
        <v>475.05740184997893</v>
      </c>
      <c r="H8704" s="99">
        <v>1264.602803724644</v>
      </c>
      <c r="I8704" s="586">
        <f t="shared" si="218"/>
        <v>989.54456805350617</v>
      </c>
    </row>
    <row r="8705" spans="2:9" ht="20.100000000000001" customHeight="1" thickTop="1" thickBot="1">
      <c r="B8705" s="188" t="s">
        <v>18143</v>
      </c>
      <c r="C8705" s="237">
        <v>70199</v>
      </c>
      <c r="D8705" s="354" t="s">
        <v>18161</v>
      </c>
      <c r="E8705" s="381" t="s">
        <v>11</v>
      </c>
      <c r="F8705" s="82">
        <v>349.63020400000005</v>
      </c>
      <c r="G8705" s="99">
        <v>231.33230003129407</v>
      </c>
      <c r="H8705" s="99">
        <v>615.80658268330478</v>
      </c>
      <c r="I8705" s="586">
        <f t="shared" si="218"/>
        <v>481.86518096518557</v>
      </c>
    </row>
    <row r="8706" spans="2:9" ht="20.100000000000001" customHeight="1" thickTop="1" thickBot="1">
      <c r="B8706" s="188" t="s">
        <v>18162</v>
      </c>
      <c r="C8706" s="237">
        <v>70200</v>
      </c>
      <c r="D8706" s="354" t="s">
        <v>18163</v>
      </c>
      <c r="E8706" s="381" t="s">
        <v>11</v>
      </c>
      <c r="F8706" s="82">
        <v>899.04909600000019</v>
      </c>
      <c r="G8706" s="99">
        <v>594.8544857947561</v>
      </c>
      <c r="H8706" s="99">
        <v>1583.5026411856409</v>
      </c>
      <c r="I8706" s="586">
        <f t="shared" si="218"/>
        <v>1239.081893910477</v>
      </c>
    </row>
    <row r="8707" spans="2:9" ht="20.100000000000001" customHeight="1" thickTop="1" thickBot="1">
      <c r="B8707" s="188" t="s">
        <v>18164</v>
      </c>
      <c r="C8707" s="237">
        <v>70201</v>
      </c>
      <c r="D8707" s="354" t="s">
        <v>18165</v>
      </c>
      <c r="E8707" s="381" t="s">
        <v>11</v>
      </c>
      <c r="F8707" s="82">
        <v>1873.0189500000001</v>
      </c>
      <c r="G8707" s="99">
        <v>1239.2801787390752</v>
      </c>
      <c r="H8707" s="99">
        <v>3298.9638358034185</v>
      </c>
      <c r="I8707" s="586">
        <f t="shared" si="218"/>
        <v>2581.4206123134936</v>
      </c>
    </row>
    <row r="8708" spans="2:9" ht="20.100000000000001" customHeight="1" thickTop="1" thickBot="1">
      <c r="B8708" s="188" t="s">
        <v>18166</v>
      </c>
      <c r="C8708" s="237">
        <v>70202</v>
      </c>
      <c r="D8708" s="354" t="s">
        <v>18167</v>
      </c>
      <c r="E8708" s="381" t="s">
        <v>11</v>
      </c>
      <c r="F8708" s="44"/>
      <c r="G8708" s="20"/>
      <c r="H8708" s="20"/>
      <c r="I8708" s="586">
        <f t="shared" si="218"/>
        <v>0</v>
      </c>
    </row>
    <row r="8709" spans="2:9" ht="20.100000000000001" customHeight="1" thickTop="1" thickBot="1">
      <c r="B8709" s="188" t="s">
        <v>18168</v>
      </c>
      <c r="C8709" s="237">
        <v>70203</v>
      </c>
      <c r="D8709" s="354" t="s">
        <v>18169</v>
      </c>
      <c r="E8709" s="381" t="s">
        <v>11</v>
      </c>
      <c r="F8709" s="7"/>
      <c r="G8709" s="7"/>
      <c r="H8709" s="7"/>
      <c r="I8709" s="586">
        <f t="shared" si="218"/>
        <v>0</v>
      </c>
    </row>
    <row r="8710" spans="2:9" ht="20.100000000000001" customHeight="1" thickTop="1" thickBot="1">
      <c r="B8710" s="188" t="s">
        <v>18170</v>
      </c>
      <c r="C8710" s="237">
        <v>70204</v>
      </c>
      <c r="D8710" s="354" t="s">
        <v>18171</v>
      </c>
      <c r="E8710" s="381" t="s">
        <v>11</v>
      </c>
      <c r="F8710" s="7"/>
      <c r="G8710" s="7"/>
      <c r="H8710" s="7"/>
      <c r="I8710" s="586">
        <f t="shared" si="218"/>
        <v>0</v>
      </c>
    </row>
    <row r="8711" spans="2:9" ht="20.100000000000001" customHeight="1" thickTop="1" thickBot="1">
      <c r="B8711" s="188" t="s">
        <v>18172</v>
      </c>
      <c r="C8711" s="414">
        <v>70205</v>
      </c>
      <c r="D8711" s="354" t="s">
        <v>18173</v>
      </c>
      <c r="E8711" s="381" t="s">
        <v>11</v>
      </c>
      <c r="F8711" s="82">
        <v>2103.6795516000007</v>
      </c>
      <c r="G8711" s="99">
        <v>1030.8029802840003</v>
      </c>
      <c r="H8711" s="99">
        <v>2743.9975335160093</v>
      </c>
      <c r="I8711" s="586">
        <f t="shared" si="218"/>
        <v>2147.1626079315729</v>
      </c>
    </row>
    <row r="8712" spans="2:9" ht="20.100000000000001" customHeight="1" thickTop="1" thickBot="1">
      <c r="B8712" s="188" t="s">
        <v>18174</v>
      </c>
      <c r="C8712" s="414">
        <v>70206</v>
      </c>
      <c r="D8712" s="354" t="s">
        <v>18175</v>
      </c>
      <c r="E8712" s="381" t="s">
        <v>11</v>
      </c>
      <c r="F8712" s="82">
        <v>3522.1065033000009</v>
      </c>
      <c r="G8712" s="99">
        <v>1725.8321866170004</v>
      </c>
      <c r="H8712" s="99">
        <v>4594.1652807744549</v>
      </c>
      <c r="I8712" s="586">
        <f t="shared" si="218"/>
        <v>3594.9084447232121</v>
      </c>
    </row>
    <row r="8713" spans="2:9" ht="20.100000000000001" customHeight="1" thickTop="1" thickBot="1">
      <c r="B8713" s="188" t="s">
        <v>17644</v>
      </c>
      <c r="C8713" s="414">
        <v>70207</v>
      </c>
      <c r="D8713" s="354" t="s">
        <v>18176</v>
      </c>
      <c r="E8713" s="381" t="s">
        <v>11</v>
      </c>
      <c r="F8713" s="82">
        <v>6531.9637570000014</v>
      </c>
      <c r="G8713" s="99">
        <v>3200.6622409300007</v>
      </c>
      <c r="H8713" s="99">
        <v>8520.1628853556631</v>
      </c>
      <c r="I8713" s="586">
        <f t="shared" si="218"/>
        <v>6666.9794478571921</v>
      </c>
    </row>
    <row r="8714" spans="2:9" ht="20.100000000000001" customHeight="1" thickTop="1" thickBot="1">
      <c r="B8714" s="188" t="s">
        <v>18177</v>
      </c>
      <c r="C8714" s="414">
        <v>70208</v>
      </c>
      <c r="D8714" s="354" t="s">
        <v>18178</v>
      </c>
      <c r="E8714" s="381" t="s">
        <v>11</v>
      </c>
      <c r="F8714" s="82">
        <v>9527.3916452000012</v>
      </c>
      <c r="G8714" s="99">
        <v>4668.4219061480007</v>
      </c>
      <c r="H8714" s="99">
        <v>12427.339114165979</v>
      </c>
      <c r="I8714" s="586">
        <f t="shared" si="218"/>
        <v>9724.3228305062858</v>
      </c>
    </row>
    <row r="8715" spans="2:9" ht="20.100000000000001" customHeight="1" thickTop="1" thickBot="1">
      <c r="B8715" s="188" t="s">
        <v>18179</v>
      </c>
      <c r="C8715" s="414">
        <v>70209</v>
      </c>
      <c r="D8715" s="354" t="s">
        <v>18180</v>
      </c>
      <c r="E8715" s="381" t="s">
        <v>11</v>
      </c>
      <c r="F8715" s="82">
        <v>5884.3358970000008</v>
      </c>
      <c r="G8715" s="99">
        <v>2883.3245895300001</v>
      </c>
      <c r="H8715" s="99">
        <v>7675.4100573288606</v>
      </c>
      <c r="I8715" s="586">
        <f t="shared" si="218"/>
        <v>6005.9651199909904</v>
      </c>
    </row>
    <row r="8716" spans="2:9" ht="20.100000000000001" customHeight="1" thickTop="1" thickBot="1">
      <c r="B8716" s="188" t="s">
        <v>18181</v>
      </c>
      <c r="C8716" s="414">
        <v>70211</v>
      </c>
      <c r="D8716" s="354" t="s">
        <v>18182</v>
      </c>
      <c r="E8716" s="381" t="s">
        <v>11</v>
      </c>
      <c r="F8716" s="82">
        <v>5100.6519916000007</v>
      </c>
      <c r="G8716" s="99">
        <v>2499.3194758840004</v>
      </c>
      <c r="H8716" s="99">
        <v>6653.1884448032097</v>
      </c>
      <c r="I8716" s="586">
        <f t="shared" ref="I8716:I8718" si="219">G8716*2.083</f>
        <v>5206.0824682663733</v>
      </c>
    </row>
    <row r="8717" spans="2:9" ht="20.100000000000001" customHeight="1" thickTop="1" thickBot="1">
      <c r="B8717" s="188" t="s">
        <v>18183</v>
      </c>
      <c r="C8717" s="414">
        <v>70212</v>
      </c>
      <c r="D8717" s="354" t="s">
        <v>18184</v>
      </c>
      <c r="E8717" s="381" t="s">
        <v>11</v>
      </c>
      <c r="F8717" s="82">
        <v>4248.0187519000001</v>
      </c>
      <c r="G8717" s="99">
        <v>2081.529188431</v>
      </c>
      <c r="H8717" s="99">
        <v>5541.0306996033214</v>
      </c>
      <c r="I8717" s="586">
        <f t="shared" si="219"/>
        <v>4335.8252995017729</v>
      </c>
    </row>
    <row r="8718" spans="2:9" ht="20.100000000000001" customHeight="1" thickTop="1" thickBot="1">
      <c r="B8718" s="188" t="s">
        <v>18185</v>
      </c>
      <c r="C8718" s="414">
        <v>70213</v>
      </c>
      <c r="D8718" s="354" t="s">
        <v>18186</v>
      </c>
      <c r="E8718" s="381" t="s">
        <v>11</v>
      </c>
      <c r="F8718" s="82">
        <v>8040.0289079000004</v>
      </c>
      <c r="G8718" s="99">
        <v>3939.614164871</v>
      </c>
      <c r="H8718" s="99">
        <v>10487.252906886602</v>
      </c>
      <c r="I8718" s="586">
        <f t="shared" si="219"/>
        <v>8206.2163054262928</v>
      </c>
    </row>
    <row r="8719" spans="2:9" ht="20.100000000000001" customHeight="1" thickTop="1" thickBot="1">
      <c r="B8719" s="52"/>
      <c r="C8719" s="360"/>
      <c r="D8719" s="218"/>
      <c r="E8719" s="213"/>
      <c r="F8719" s="82">
        <v>6381.4647974000018</v>
      </c>
      <c r="G8719" s="99">
        <v>3126.917750726001</v>
      </c>
      <c r="H8719" s="99">
        <v>8323.8550524326147</v>
      </c>
      <c r="I8719" s="575"/>
    </row>
    <row r="8720" spans="2:9" ht="20.100000000000001" customHeight="1" thickTop="1" thickBot="1">
      <c r="B8720" s="255"/>
      <c r="C8720" s="249"/>
      <c r="D8720" s="527" t="s">
        <v>18187</v>
      </c>
      <c r="E8720" s="201"/>
      <c r="F8720" s="82">
        <v>4611.6794086000009</v>
      </c>
      <c r="G8720" s="99">
        <v>2259.7229102140004</v>
      </c>
      <c r="H8720" s="99">
        <v>6015.3823869896696</v>
      </c>
      <c r="I8720" s="573"/>
    </row>
    <row r="8721" spans="2:9" ht="20.100000000000001" customHeight="1" thickTop="1" thickBot="1">
      <c r="B8721" s="255"/>
      <c r="C8721" s="249"/>
      <c r="D8721" s="200"/>
      <c r="E8721" s="201"/>
      <c r="F8721" s="82">
        <v>4757.8698815999996</v>
      </c>
      <c r="G8721" s="99">
        <v>2331.356241984</v>
      </c>
      <c r="H8721" s="99">
        <v>6206.0703161614083</v>
      </c>
      <c r="I8721" s="573"/>
    </row>
    <row r="8722" spans="2:9" ht="20.100000000000001" customHeight="1" thickTop="1" thickBot="1">
      <c r="B8722" s="188" t="s">
        <v>17365</v>
      </c>
      <c r="C8722" s="385" t="s">
        <v>18188</v>
      </c>
      <c r="D8722" s="354" t="s">
        <v>18189</v>
      </c>
      <c r="E8722" s="381" t="s">
        <v>11</v>
      </c>
      <c r="F8722" s="82">
        <v>5381.9501010000004</v>
      </c>
      <c r="G8722" s="99">
        <v>2637.1555494900003</v>
      </c>
      <c r="H8722" s="99">
        <v>7020.1080727423814</v>
      </c>
      <c r="I8722" s="586">
        <f>H8722/1.21</f>
        <v>5801.7422088780013</v>
      </c>
    </row>
    <row r="8723" spans="2:9" ht="20.100000000000001" customHeight="1" thickTop="1" thickBot="1">
      <c r="B8723" s="188" t="s">
        <v>18190</v>
      </c>
      <c r="C8723" s="369" t="s">
        <v>18191</v>
      </c>
      <c r="D8723" s="354" t="s">
        <v>18192</v>
      </c>
      <c r="E8723" s="381" t="s">
        <v>11</v>
      </c>
      <c r="F8723" s="82">
        <v>8122.689526600002</v>
      </c>
      <c r="G8723" s="99">
        <v>3980.1178680340008</v>
      </c>
      <c r="H8723" s="99">
        <v>10595.073764706511</v>
      </c>
      <c r="I8723" s="586">
        <f t="shared" ref="I8723:I8798" si="220">H8723/1.21</f>
        <v>8756.2593096748024</v>
      </c>
    </row>
    <row r="8724" spans="2:9" ht="20.100000000000001" customHeight="1" thickTop="1" thickBot="1">
      <c r="B8724" s="188" t="s">
        <v>18193</v>
      </c>
      <c r="C8724" s="369" t="s">
        <v>18194</v>
      </c>
      <c r="D8724" s="354" t="s">
        <v>18195</v>
      </c>
      <c r="E8724" s="381" t="s">
        <v>11</v>
      </c>
      <c r="F8724" s="82">
        <v>2047.6556771</v>
      </c>
      <c r="G8724" s="99">
        <v>1003.351281779</v>
      </c>
      <c r="H8724" s="99">
        <v>2670.9211120956984</v>
      </c>
      <c r="I8724" s="586">
        <f t="shared" si="220"/>
        <v>2207.3728199138004</v>
      </c>
    </row>
    <row r="8725" spans="2:9" ht="20.100000000000001" customHeight="1" thickTop="1" thickBot="1">
      <c r="B8725" s="188" t="s">
        <v>18196</v>
      </c>
      <c r="C8725" s="369" t="s">
        <v>18197</v>
      </c>
      <c r="D8725" s="354" t="s">
        <v>18198</v>
      </c>
      <c r="E8725" s="381" t="s">
        <v>11</v>
      </c>
      <c r="F8725" s="82">
        <v>5935.1435220000012</v>
      </c>
      <c r="G8725" s="99">
        <v>2908.2203257800006</v>
      </c>
      <c r="H8725" s="99">
        <v>7741.6825072263618</v>
      </c>
      <c r="I8725" s="586">
        <f t="shared" si="220"/>
        <v>6398.0847167160018</v>
      </c>
    </row>
    <row r="8726" spans="2:9" ht="20.100000000000001" customHeight="1" thickTop="1" thickBot="1">
      <c r="B8726" s="188" t="s">
        <v>17524</v>
      </c>
      <c r="C8726" s="369" t="s">
        <v>18199</v>
      </c>
      <c r="D8726" s="354" t="s">
        <v>18200</v>
      </c>
      <c r="E8726" s="381" t="s">
        <v>11</v>
      </c>
      <c r="F8726" s="82">
        <v>3876.8521154</v>
      </c>
      <c r="G8726" s="99">
        <v>1899.6575365460001</v>
      </c>
      <c r="H8726" s="99">
        <v>5056.8883622854528</v>
      </c>
      <c r="I8726" s="586">
        <f t="shared" si="220"/>
        <v>4179.2465804012008</v>
      </c>
    </row>
    <row r="8727" spans="2:9" ht="20.100000000000001" customHeight="1" thickTop="1" thickBot="1">
      <c r="B8727" s="188" t="s">
        <v>17614</v>
      </c>
      <c r="C8727" s="369" t="s">
        <v>18201</v>
      </c>
      <c r="D8727" s="354" t="s">
        <v>18202</v>
      </c>
      <c r="E8727" s="381" t="s">
        <v>11</v>
      </c>
      <c r="F8727" s="82">
        <v>5099.5816443000003</v>
      </c>
      <c r="G8727" s="99">
        <v>2498.7950057070002</v>
      </c>
      <c r="H8727" s="99">
        <v>6651.7923051920352</v>
      </c>
      <c r="I8727" s="586">
        <f t="shared" si="220"/>
        <v>5497.3490125554008</v>
      </c>
    </row>
    <row r="8728" spans="2:9" ht="20.100000000000001" customHeight="1" thickTop="1" thickBot="1">
      <c r="B8728" s="188" t="s">
        <v>17393</v>
      </c>
      <c r="C8728" s="369" t="s">
        <v>18203</v>
      </c>
      <c r="D8728" s="354" t="s">
        <v>18204</v>
      </c>
      <c r="E8728" s="381" t="s">
        <v>11</v>
      </c>
      <c r="F8728" s="82">
        <v>5347.9835100999999</v>
      </c>
      <c r="G8728" s="99">
        <v>2620.511919949</v>
      </c>
      <c r="H8728" s="99">
        <v>6975.8027309042391</v>
      </c>
      <c r="I8728" s="586">
        <f t="shared" si="220"/>
        <v>5765.1262238878007</v>
      </c>
    </row>
    <row r="8729" spans="2:9" ht="20.100000000000001" customHeight="1" thickTop="1" thickBot="1">
      <c r="B8729" s="188" t="s">
        <v>16951</v>
      </c>
      <c r="C8729" s="369" t="s">
        <v>18205</v>
      </c>
      <c r="D8729" s="354" t="s">
        <v>18206</v>
      </c>
      <c r="E8729" s="381" t="s">
        <v>11</v>
      </c>
      <c r="F8729" s="82">
        <v>5615.3264585000015</v>
      </c>
      <c r="G8729" s="99">
        <v>2751.5099646650006</v>
      </c>
      <c r="H8729" s="99">
        <v>7324.5195259382317</v>
      </c>
      <c r="I8729" s="586">
        <f t="shared" si="220"/>
        <v>6053.3219222630014</v>
      </c>
    </row>
    <row r="8730" spans="2:9" ht="20.100000000000001" customHeight="1" thickTop="1" thickBot="1">
      <c r="B8730" s="188" t="s">
        <v>18207</v>
      </c>
      <c r="C8730" s="369" t="s">
        <v>18208</v>
      </c>
      <c r="D8730" s="354" t="s">
        <v>18209</v>
      </c>
      <c r="E8730" s="381" t="s">
        <v>11</v>
      </c>
      <c r="F8730" s="82">
        <v>2868.8830302000001</v>
      </c>
      <c r="G8730" s="99">
        <v>1405.752684798</v>
      </c>
      <c r="H8730" s="99">
        <v>3742.1136469322764</v>
      </c>
      <c r="I8730" s="586">
        <f t="shared" si="220"/>
        <v>3092.6559065556003</v>
      </c>
    </row>
    <row r="8731" spans="2:9" ht="20.100000000000001" customHeight="1" thickTop="1" thickBot="1">
      <c r="B8731" s="188" t="s">
        <v>17475</v>
      </c>
      <c r="C8731" s="369" t="s">
        <v>18210</v>
      </c>
      <c r="D8731" s="354" t="s">
        <v>18211</v>
      </c>
      <c r="E8731" s="381" t="s">
        <v>11</v>
      </c>
      <c r="F8731" s="82">
        <v>2276.0011313160003</v>
      </c>
      <c r="G8731" s="102">
        <v>1115.2405543448401</v>
      </c>
      <c r="H8731" s="102">
        <v>2968.7703556659644</v>
      </c>
      <c r="I8731" s="586">
        <f t="shared" si="220"/>
        <v>2453.5292195586485</v>
      </c>
    </row>
    <row r="8732" spans="2:9" ht="20.100000000000001" customHeight="1" thickTop="1" thickBot="1">
      <c r="B8732" s="188" t="s">
        <v>17024</v>
      </c>
      <c r="C8732" s="369" t="s">
        <v>18212</v>
      </c>
      <c r="D8732" s="354" t="s">
        <v>18213</v>
      </c>
      <c r="E8732" s="381" t="s">
        <v>11</v>
      </c>
      <c r="F8732" s="82">
        <v>5216.9269350000004</v>
      </c>
      <c r="G8732" s="99">
        <v>2556.2941981500003</v>
      </c>
      <c r="H8732" s="99">
        <v>6804.8551554753012</v>
      </c>
      <c r="I8732" s="586">
        <f t="shared" si="220"/>
        <v>5623.8472359300013</v>
      </c>
    </row>
    <row r="8733" spans="2:9" ht="20.100000000000001" customHeight="1" thickTop="1" thickBot="1">
      <c r="B8733" s="188" t="s">
        <v>17033</v>
      </c>
      <c r="C8733" s="369" t="s">
        <v>18214</v>
      </c>
      <c r="D8733" s="354" t="s">
        <v>18215</v>
      </c>
      <c r="E8733" s="381" t="s">
        <v>11</v>
      </c>
      <c r="F8733" s="82">
        <v>3380.4954909000003</v>
      </c>
      <c r="G8733" s="99">
        <v>1656.442790541</v>
      </c>
      <c r="H8733" s="99">
        <v>4409.4507084201423</v>
      </c>
      <c r="I8733" s="586">
        <f t="shared" si="220"/>
        <v>3644.1741391902005</v>
      </c>
    </row>
    <row r="8734" spans="2:9" ht="20.100000000000001" customHeight="1" thickTop="1" thickBot="1">
      <c r="B8734" s="188" t="s">
        <v>18216</v>
      </c>
      <c r="C8734" s="369" t="s">
        <v>18217</v>
      </c>
      <c r="D8734" s="354" t="s">
        <v>18218</v>
      </c>
      <c r="E8734" s="381" t="s">
        <v>11</v>
      </c>
      <c r="F8734" s="82">
        <v>2208.1264799</v>
      </c>
      <c r="G8734" s="99">
        <v>1081.9819751509999</v>
      </c>
      <c r="H8734" s="99">
        <v>2880.2360178519616</v>
      </c>
      <c r="I8734" s="586">
        <f t="shared" si="220"/>
        <v>2380.3603453321998</v>
      </c>
    </row>
    <row r="8735" spans="2:9" ht="20.100000000000001" customHeight="1" thickTop="1" thickBot="1">
      <c r="B8735" s="188" t="s">
        <v>17043</v>
      </c>
      <c r="C8735" s="369" t="s">
        <v>18219</v>
      </c>
      <c r="D8735" s="354" t="s">
        <v>18220</v>
      </c>
      <c r="E8735" s="381" t="s">
        <v>11</v>
      </c>
      <c r="F8735" s="82">
        <v>2208.1264799</v>
      </c>
      <c r="G8735" s="99">
        <v>1081.9819751509999</v>
      </c>
      <c r="H8735" s="99">
        <v>2880.2360178519616</v>
      </c>
      <c r="I8735" s="586">
        <f t="shared" si="220"/>
        <v>2380.3603453321998</v>
      </c>
    </row>
    <row r="8736" spans="2:9" ht="20.100000000000001" customHeight="1" thickTop="1" thickBot="1">
      <c r="B8736" s="188" t="s">
        <v>17587</v>
      </c>
      <c r="C8736" s="369" t="s">
        <v>18221</v>
      </c>
      <c r="D8736" s="354" t="s">
        <v>18222</v>
      </c>
      <c r="E8736" s="381" t="s">
        <v>11</v>
      </c>
      <c r="F8736" s="82">
        <v>1811.9760406000003</v>
      </c>
      <c r="G8736" s="99">
        <v>887.86825989400006</v>
      </c>
      <c r="H8736" s="99">
        <v>2363.5053078378282</v>
      </c>
      <c r="I8736" s="586">
        <f t="shared" si="220"/>
        <v>1953.3101717668003</v>
      </c>
    </row>
    <row r="8737" spans="2:9" ht="20.100000000000001" customHeight="1" thickTop="1" thickBot="1">
      <c r="B8737" s="188" t="s">
        <v>18223</v>
      </c>
      <c r="C8737" s="369" t="s">
        <v>18224</v>
      </c>
      <c r="D8737" s="354" t="s">
        <v>18225</v>
      </c>
      <c r="E8737" s="381" t="s">
        <v>11</v>
      </c>
      <c r="F8737" s="82">
        <v>1507.9296639000002</v>
      </c>
      <c r="G8737" s="99">
        <v>738.88553531100001</v>
      </c>
      <c r="H8737" s="99">
        <v>1966.9132949978823</v>
      </c>
      <c r="I8737" s="586">
        <f t="shared" si="220"/>
        <v>1625.5481776842003</v>
      </c>
    </row>
    <row r="8738" spans="2:9" ht="20.100000000000001" customHeight="1" thickTop="1" thickBot="1">
      <c r="B8738" s="188" t="s">
        <v>18226</v>
      </c>
      <c r="C8738" s="369" t="s">
        <v>18227</v>
      </c>
      <c r="D8738" s="354" t="s">
        <v>18228</v>
      </c>
      <c r="E8738" s="381" t="s">
        <v>11</v>
      </c>
      <c r="F8738" s="82">
        <v>5673.7890989999996</v>
      </c>
      <c r="G8738" s="99">
        <v>2780.1566585099999</v>
      </c>
      <c r="H8738" s="99">
        <v>7400.7770249536206</v>
      </c>
      <c r="I8738" s="586">
        <f t="shared" si="220"/>
        <v>6116.3446487220008</v>
      </c>
    </row>
    <row r="8739" spans="2:9" ht="20.100000000000001" customHeight="1" thickTop="1" thickBot="1">
      <c r="B8739" s="188" t="s">
        <v>16933</v>
      </c>
      <c r="C8739" s="369" t="s">
        <v>18229</v>
      </c>
      <c r="D8739" s="354" t="s">
        <v>18230</v>
      </c>
      <c r="E8739" s="381" t="s">
        <v>11</v>
      </c>
      <c r="F8739" s="82">
        <v>4395.6453871000003</v>
      </c>
      <c r="G8739" s="99">
        <v>2153.866239679</v>
      </c>
      <c r="H8739" s="99">
        <v>5733.5919300254982</v>
      </c>
      <c r="I8739" s="586">
        <f t="shared" si="220"/>
        <v>4738.5057272938002</v>
      </c>
    </row>
    <row r="8740" spans="2:9" ht="20.100000000000001" customHeight="1" thickTop="1" thickBot="1">
      <c r="B8740" s="188" t="s">
        <v>16940</v>
      </c>
      <c r="C8740" s="369" t="s">
        <v>18231</v>
      </c>
      <c r="D8740" s="354" t="s">
        <v>18232</v>
      </c>
      <c r="E8740" s="381" t="s">
        <v>11</v>
      </c>
      <c r="F8740" s="82">
        <v>12814.2114243</v>
      </c>
      <c r="G8740" s="99">
        <v>6278.9635979069999</v>
      </c>
      <c r="H8740" s="99">
        <v>16714.601097628434</v>
      </c>
      <c r="I8740" s="586">
        <f t="shared" si="220"/>
        <v>13813.719915395401</v>
      </c>
    </row>
    <row r="8741" spans="2:9" ht="20.100000000000001" customHeight="1" thickTop="1" thickBot="1">
      <c r="B8741" s="188" t="s">
        <v>17724</v>
      </c>
      <c r="C8741" s="369" t="s">
        <v>18233</v>
      </c>
      <c r="D8741" s="354" t="s">
        <v>18234</v>
      </c>
      <c r="E8741" s="381" t="s">
        <v>11</v>
      </c>
      <c r="F8741" s="82">
        <v>27737.183162699999</v>
      </c>
      <c r="G8741" s="99">
        <v>13591.219749722999</v>
      </c>
      <c r="H8741" s="99">
        <v>36179.826973762625</v>
      </c>
      <c r="I8741" s="586">
        <f t="shared" si="220"/>
        <v>29900.683449390599</v>
      </c>
    </row>
    <row r="8742" spans="2:9" ht="20.100000000000001" customHeight="1" thickTop="1" thickBot="1">
      <c r="B8742" s="184" t="s">
        <v>16937</v>
      </c>
      <c r="C8742" s="382" t="s">
        <v>18235</v>
      </c>
      <c r="D8742" s="383" t="s">
        <v>18236</v>
      </c>
      <c r="E8742" s="384" t="s">
        <v>11</v>
      </c>
      <c r="F8742" s="82">
        <v>5624.9324868000012</v>
      </c>
      <c r="G8742" s="99">
        <v>2756.2169185320004</v>
      </c>
      <c r="H8742" s="99">
        <v>7337.0494371321856</v>
      </c>
      <c r="I8742" s="591">
        <f t="shared" si="220"/>
        <v>6063.6772207704016</v>
      </c>
    </row>
    <row r="8743" spans="2:9" ht="20.100000000000001" customHeight="1" thickTop="1" thickBot="1">
      <c r="B8743" s="188" t="s">
        <v>18237</v>
      </c>
      <c r="C8743" s="369" t="s">
        <v>18238</v>
      </c>
      <c r="D8743" s="354" t="s">
        <v>18239</v>
      </c>
      <c r="E8743" s="381" t="s">
        <v>11</v>
      </c>
      <c r="F8743" s="82">
        <v>3157.0638791999995</v>
      </c>
      <c r="G8743" s="99">
        <v>1546.9613008079998</v>
      </c>
      <c r="H8743" s="99">
        <v>4118.0109827508959</v>
      </c>
      <c r="I8743" s="586">
        <f t="shared" si="220"/>
        <v>3403.3148617776001</v>
      </c>
    </row>
    <row r="8744" spans="2:9" ht="20.100000000000001" customHeight="1" thickTop="1" thickBot="1">
      <c r="B8744" s="188" t="s">
        <v>16943</v>
      </c>
      <c r="C8744" s="369" t="s">
        <v>18240</v>
      </c>
      <c r="D8744" s="354" t="s">
        <v>18241</v>
      </c>
      <c r="E8744" s="381" t="s">
        <v>11</v>
      </c>
      <c r="F8744" s="82">
        <v>4210.5159503000004</v>
      </c>
      <c r="G8744" s="99">
        <v>2063.1528156470004</v>
      </c>
      <c r="H8744" s="99">
        <v>5492.1127952523157</v>
      </c>
      <c r="I8744" s="586">
        <f t="shared" si="220"/>
        <v>4538.9361944234015</v>
      </c>
    </row>
    <row r="8745" spans="2:9" ht="20.100000000000001" customHeight="1" thickTop="1" thickBot="1">
      <c r="B8745" s="188" t="s">
        <v>18242</v>
      </c>
      <c r="C8745" s="369" t="s">
        <v>18243</v>
      </c>
      <c r="D8745" s="354" t="s">
        <v>18244</v>
      </c>
      <c r="E8745" s="381" t="s">
        <v>11</v>
      </c>
      <c r="F8745" s="82">
        <v>2542.7522725000003</v>
      </c>
      <c r="G8745" s="99">
        <v>1245.9486135250002</v>
      </c>
      <c r="H8745" s="99">
        <v>3316.7152092035508</v>
      </c>
      <c r="I8745" s="586">
        <f t="shared" si="220"/>
        <v>2741.0869497550007</v>
      </c>
    </row>
    <row r="8746" spans="2:9" ht="20.100000000000001" customHeight="1" thickTop="1" thickBot="1">
      <c r="B8746" s="188" t="s">
        <v>16946</v>
      </c>
      <c r="C8746" s="369" t="s">
        <v>18245</v>
      </c>
      <c r="D8746" s="354" t="s">
        <v>18246</v>
      </c>
      <c r="E8746" s="381" t="s">
        <v>11</v>
      </c>
      <c r="F8746" s="82">
        <v>5624.9324868000012</v>
      </c>
      <c r="G8746" s="99">
        <v>2756.2169185320004</v>
      </c>
      <c r="H8746" s="99">
        <v>7337.0494371321856</v>
      </c>
      <c r="I8746" s="586">
        <f t="shared" si="220"/>
        <v>6063.6772207704016</v>
      </c>
    </row>
    <row r="8747" spans="2:9" ht="20.100000000000001" customHeight="1" thickTop="1" thickBot="1">
      <c r="B8747" s="188" t="s">
        <v>18247</v>
      </c>
      <c r="C8747" s="369" t="s">
        <v>18248</v>
      </c>
      <c r="D8747" s="354" t="s">
        <v>18249</v>
      </c>
      <c r="E8747" s="381" t="s">
        <v>11</v>
      </c>
      <c r="F8747" s="82">
        <v>2172.0660729020001</v>
      </c>
      <c r="G8747" s="102">
        <v>977.42973280590002</v>
      </c>
      <c r="H8747" s="102">
        <v>2601.9179487293059</v>
      </c>
      <c r="I8747" s="586">
        <f t="shared" si="220"/>
        <v>2150.3454121729801</v>
      </c>
    </row>
    <row r="8748" spans="2:9" ht="20.100000000000001" customHeight="1" thickTop="1" thickBot="1">
      <c r="B8748" s="188" t="s">
        <v>16946</v>
      </c>
      <c r="C8748" s="385" t="s">
        <v>18250</v>
      </c>
      <c r="D8748" s="354" t="s">
        <v>18251</v>
      </c>
      <c r="E8748" s="381" t="s">
        <v>11</v>
      </c>
      <c r="F8748" s="82">
        <v>2597.6787023000006</v>
      </c>
      <c r="G8748" s="99">
        <v>1272.8625641270003</v>
      </c>
      <c r="H8748" s="99">
        <v>3388.3601457060749</v>
      </c>
      <c r="I8748" s="586">
        <f>H8748/1.21</f>
        <v>2800.2976410794008</v>
      </c>
    </row>
    <row r="8749" spans="2:9" ht="20.100000000000001" customHeight="1" thickTop="1" thickBot="1">
      <c r="B8749" s="188" t="s">
        <v>18252</v>
      </c>
      <c r="C8749" s="369" t="s">
        <v>18253</v>
      </c>
      <c r="D8749" s="354" t="s">
        <v>18254</v>
      </c>
      <c r="E8749" s="381" t="s">
        <v>11</v>
      </c>
      <c r="F8749" s="82">
        <v>813.65362980000009</v>
      </c>
      <c r="G8749" s="99">
        <v>398.69027860200003</v>
      </c>
      <c r="H8749" s="99">
        <v>1061.3135216385242</v>
      </c>
      <c r="I8749" s="586">
        <f t="shared" si="220"/>
        <v>877.11861292440017</v>
      </c>
    </row>
    <row r="8750" spans="2:9" ht="20.100000000000001" customHeight="1" thickTop="1" thickBot="1">
      <c r="B8750" s="188" t="s">
        <v>18255</v>
      </c>
      <c r="C8750" s="369" t="s">
        <v>18256</v>
      </c>
      <c r="D8750" s="354" t="s">
        <v>18257</v>
      </c>
      <c r="E8750" s="381" t="s">
        <v>11</v>
      </c>
      <c r="F8750" s="82">
        <v>7995.0336752000003</v>
      </c>
      <c r="G8750" s="99">
        <v>3917.566500848</v>
      </c>
      <c r="H8750" s="99">
        <v>10428.562025257377</v>
      </c>
      <c r="I8750" s="586">
        <f t="shared" si="220"/>
        <v>8618.6463018656013</v>
      </c>
    </row>
    <row r="8751" spans="2:9" ht="20.100000000000001" customHeight="1" thickTop="1" thickBot="1">
      <c r="B8751" s="188" t="s">
        <v>18258</v>
      </c>
      <c r="C8751" s="369" t="s">
        <v>18259</v>
      </c>
      <c r="D8751" s="354" t="s">
        <v>18260</v>
      </c>
      <c r="E8751" s="381" t="s">
        <v>11</v>
      </c>
      <c r="F8751" s="82">
        <v>2322.6400923000001</v>
      </c>
      <c r="G8751" s="99">
        <v>1138.093645227</v>
      </c>
      <c r="H8751" s="99">
        <v>3029.6052835942746</v>
      </c>
      <c r="I8751" s="586">
        <f t="shared" si="220"/>
        <v>2503.8060194994005</v>
      </c>
    </row>
    <row r="8752" spans="2:9" ht="20.100000000000001" customHeight="1" thickTop="1" thickBot="1">
      <c r="B8752" s="188" t="s">
        <v>18261</v>
      </c>
      <c r="C8752" s="369" t="s">
        <v>18262</v>
      </c>
      <c r="D8752" s="354" t="s">
        <v>18263</v>
      </c>
      <c r="E8752" s="381" t="s">
        <v>11</v>
      </c>
      <c r="F8752" s="82">
        <v>7600.6987617000013</v>
      </c>
      <c r="G8752" s="99">
        <v>3724.3423932330006</v>
      </c>
      <c r="H8752" s="99">
        <v>9914.1994507862473</v>
      </c>
      <c r="I8752" s="586">
        <f t="shared" si="220"/>
        <v>8193.5532651126014</v>
      </c>
    </row>
    <row r="8753" spans="2:9" ht="20.100000000000001" customHeight="1" thickTop="1" thickBot="1">
      <c r="B8753" s="188" t="s">
        <v>18264</v>
      </c>
      <c r="C8753" s="369" t="s">
        <v>18265</v>
      </c>
      <c r="D8753" s="354" t="s">
        <v>18266</v>
      </c>
      <c r="E8753" s="381" t="s">
        <v>11</v>
      </c>
      <c r="F8753" s="82">
        <v>5452.3626949000009</v>
      </c>
      <c r="G8753" s="99">
        <v>2671.6577205010003</v>
      </c>
      <c r="H8753" s="99">
        <v>7111.9528519736632</v>
      </c>
      <c r="I8753" s="586">
        <f t="shared" si="220"/>
        <v>5877.6469851022011</v>
      </c>
    </row>
    <row r="8754" spans="2:9" ht="20.100000000000001" customHeight="1" thickTop="1" thickBot="1">
      <c r="B8754" s="188" t="s">
        <v>18267</v>
      </c>
      <c r="C8754" s="369" t="s">
        <v>18268</v>
      </c>
      <c r="D8754" s="354" t="s">
        <v>18269</v>
      </c>
      <c r="E8754" s="381" t="s">
        <v>11</v>
      </c>
      <c r="F8754" s="82">
        <v>1957.5297247000001</v>
      </c>
      <c r="G8754" s="99">
        <v>959.18956510300006</v>
      </c>
      <c r="H8754" s="99">
        <v>2553.3626223041861</v>
      </c>
      <c r="I8754" s="586">
        <f t="shared" si="220"/>
        <v>2110.2170432266003</v>
      </c>
    </row>
    <row r="8755" spans="2:9" ht="20.100000000000001" customHeight="1" thickTop="1" thickBot="1">
      <c r="B8755" s="188" t="s">
        <v>17040</v>
      </c>
      <c r="C8755" s="369" t="s">
        <v>18270</v>
      </c>
      <c r="D8755" s="354" t="s">
        <v>18271</v>
      </c>
      <c r="E8755" s="381" t="s">
        <v>11</v>
      </c>
      <c r="F8755" s="82">
        <v>1917.3442805000002</v>
      </c>
      <c r="G8755" s="99">
        <v>939.49869744500006</v>
      </c>
      <c r="H8755" s="99">
        <v>2500.9455325985905</v>
      </c>
      <c r="I8755" s="586">
        <f t="shared" si="220"/>
        <v>2066.8971343790004</v>
      </c>
    </row>
    <row r="8756" spans="2:9" ht="20.100000000000001" customHeight="1" thickTop="1" thickBot="1">
      <c r="B8756" s="188" t="s">
        <v>17718</v>
      </c>
      <c r="C8756" s="369" t="s">
        <v>18272</v>
      </c>
      <c r="D8756" s="354" t="s">
        <v>18273</v>
      </c>
      <c r="E8756" s="381" t="s">
        <v>11</v>
      </c>
      <c r="F8756" s="82">
        <v>3931.1417563</v>
      </c>
      <c r="G8756" s="99">
        <v>1926.2594605869999</v>
      </c>
      <c r="H8756" s="99">
        <v>5127.7026840825947</v>
      </c>
      <c r="I8756" s="586">
        <f t="shared" si="220"/>
        <v>4237.7708132914004</v>
      </c>
    </row>
    <row r="8757" spans="2:9" ht="20.100000000000001" customHeight="1" thickTop="1" thickBot="1">
      <c r="B8757" s="188" t="s">
        <v>18274</v>
      </c>
      <c r="C8757" s="369" t="s">
        <v>18275</v>
      </c>
      <c r="D8757" s="354" t="s">
        <v>18276</v>
      </c>
      <c r="E8757" s="381" t="s">
        <v>11</v>
      </c>
      <c r="F8757" s="82">
        <v>7299.1995405999996</v>
      </c>
      <c r="G8757" s="99">
        <v>3576.6077748939997</v>
      </c>
      <c r="H8757" s="99">
        <v>9520.9298967678278</v>
      </c>
      <c r="I8757" s="586">
        <f t="shared" si="220"/>
        <v>7868.5371047668004</v>
      </c>
    </row>
    <row r="8758" spans="2:9" ht="20.100000000000001" customHeight="1" thickTop="1" thickBot="1">
      <c r="B8758" s="184" t="s">
        <v>17279</v>
      </c>
      <c r="C8758" s="382" t="s">
        <v>18277</v>
      </c>
      <c r="D8758" s="383" t="s">
        <v>18278</v>
      </c>
      <c r="E8758" s="384" t="s">
        <v>11</v>
      </c>
      <c r="F8758" s="82">
        <v>7299.1995405999996</v>
      </c>
      <c r="G8758" s="99">
        <v>3576.6077748939997</v>
      </c>
      <c r="H8758" s="99">
        <v>9520.9298967678278</v>
      </c>
      <c r="I8758" s="591">
        <f t="shared" si="220"/>
        <v>7868.5371047668004</v>
      </c>
    </row>
    <row r="8759" spans="2:9" ht="20.100000000000001" customHeight="1" thickTop="1" thickBot="1">
      <c r="B8759" s="188" t="s">
        <v>17279</v>
      </c>
      <c r="C8759" s="369" t="s">
        <v>18279</v>
      </c>
      <c r="D8759" s="354" t="s">
        <v>18280</v>
      </c>
      <c r="E8759" s="381" t="s">
        <v>11</v>
      </c>
      <c r="F8759" s="82">
        <v>6787.5057876999999</v>
      </c>
      <c r="G8759" s="99">
        <v>3325.8778359729999</v>
      </c>
      <c r="H8759" s="99">
        <v>8853.4867993601256</v>
      </c>
      <c r="I8759" s="586">
        <f t="shared" si="220"/>
        <v>7316.9312391406002</v>
      </c>
    </row>
    <row r="8760" spans="2:9" ht="20.100000000000001" customHeight="1" thickTop="1" thickBot="1">
      <c r="B8760" s="188" t="s">
        <v>18281</v>
      </c>
      <c r="C8760" s="385" t="s">
        <v>18282</v>
      </c>
      <c r="D8760" s="354" t="s">
        <v>18283</v>
      </c>
      <c r="E8760" s="381" t="s">
        <v>11</v>
      </c>
      <c r="F8760" s="82">
        <v>6787.5057876999999</v>
      </c>
      <c r="G8760" s="99">
        <v>3325.8778359729999</v>
      </c>
      <c r="H8760" s="99">
        <v>8853.4867993601256</v>
      </c>
      <c r="I8760" s="586">
        <f t="shared" si="220"/>
        <v>7316.9312391406002</v>
      </c>
    </row>
    <row r="8761" spans="2:9" ht="20.100000000000001" customHeight="1" thickTop="1" thickBot="1">
      <c r="B8761" s="188" t="s">
        <v>17267</v>
      </c>
      <c r="C8761" s="369" t="s">
        <v>18284</v>
      </c>
      <c r="D8761" s="354" t="s">
        <v>18285</v>
      </c>
      <c r="E8761" s="381" t="s">
        <v>11</v>
      </c>
      <c r="F8761" s="82">
        <v>6383.6461381000008</v>
      </c>
      <c r="G8761" s="99">
        <v>3127.9866076690005</v>
      </c>
      <c r="H8761" s="99">
        <v>8326.7003496148791</v>
      </c>
      <c r="I8761" s="586">
        <f t="shared" si="220"/>
        <v>6881.5705368718009</v>
      </c>
    </row>
    <row r="8762" spans="2:9" ht="20.100000000000001" customHeight="1" thickTop="1" thickBot="1">
      <c r="B8762" s="188" t="s">
        <v>17204</v>
      </c>
      <c r="C8762" s="369" t="s">
        <v>18286</v>
      </c>
      <c r="D8762" s="354" t="s">
        <v>18287</v>
      </c>
      <c r="E8762" s="381" t="s">
        <v>11</v>
      </c>
      <c r="F8762" s="82">
        <v>12341.5921222</v>
      </c>
      <c r="G8762" s="99">
        <v>6047.3801398779997</v>
      </c>
      <c r="H8762" s="99">
        <v>16098.125932355237</v>
      </c>
      <c r="I8762" s="586">
        <f t="shared" si="220"/>
        <v>13304.2363077316</v>
      </c>
    </row>
    <row r="8763" spans="2:9" ht="20.100000000000001" customHeight="1" thickTop="1" thickBot="1">
      <c r="B8763" s="188" t="s">
        <v>16975</v>
      </c>
      <c r="C8763" s="369" t="s">
        <v>18288</v>
      </c>
      <c r="D8763" s="354" t="s">
        <v>18289</v>
      </c>
      <c r="E8763" s="381" t="s">
        <v>11</v>
      </c>
      <c r="F8763" s="82">
        <v>5809.1406120000011</v>
      </c>
      <c r="G8763" s="99">
        <v>2846.4788998800004</v>
      </c>
      <c r="H8763" s="99">
        <v>7577.3268314805619</v>
      </c>
      <c r="I8763" s="586">
        <f t="shared" si="220"/>
        <v>6262.2535797360015</v>
      </c>
    </row>
    <row r="8764" spans="2:9" ht="20.100000000000001" customHeight="1" thickTop="1" thickBot="1">
      <c r="B8764" s="188" t="s">
        <v>17264</v>
      </c>
      <c r="C8764" s="369" t="s">
        <v>18290</v>
      </c>
      <c r="D8764" s="354" t="s">
        <v>18291</v>
      </c>
      <c r="E8764" s="381" t="s">
        <v>11</v>
      </c>
      <c r="F8764" s="82">
        <v>7860.6712172999996</v>
      </c>
      <c r="G8764" s="99">
        <v>3851.7288964769996</v>
      </c>
      <c r="H8764" s="99">
        <v>10253.302322421774</v>
      </c>
      <c r="I8764" s="586">
        <f t="shared" si="220"/>
        <v>8473.8035722494005</v>
      </c>
    </row>
    <row r="8765" spans="2:9" ht="20.100000000000001" customHeight="1" thickTop="1" thickBot="1">
      <c r="B8765" s="188" t="s">
        <v>18292</v>
      </c>
      <c r="C8765" s="385" t="s">
        <v>18293</v>
      </c>
      <c r="D8765" s="354" t="s">
        <v>18294</v>
      </c>
      <c r="E8765" s="381" t="s">
        <v>11</v>
      </c>
      <c r="F8765" s="82">
        <v>4600.3797928000004</v>
      </c>
      <c r="G8765" s="99">
        <v>2254.1860984720001</v>
      </c>
      <c r="H8765" s="99">
        <v>6000.643394132464</v>
      </c>
      <c r="I8765" s="586">
        <f t="shared" si="220"/>
        <v>4959.2094166384004</v>
      </c>
    </row>
    <row r="8766" spans="2:9" ht="20.100000000000001" customHeight="1" thickTop="1" thickBot="1">
      <c r="B8766" s="188" t="s">
        <v>17276</v>
      </c>
      <c r="C8766" s="369" t="s">
        <v>18295</v>
      </c>
      <c r="D8766" s="354" t="s">
        <v>18296</v>
      </c>
      <c r="E8766" s="381" t="s">
        <v>11</v>
      </c>
      <c r="F8766" s="82">
        <v>2084.4810437000001</v>
      </c>
      <c r="G8766" s="99">
        <v>1021.3957114130001</v>
      </c>
      <c r="H8766" s="99">
        <v>2718.9553837814065</v>
      </c>
      <c r="I8766" s="586">
        <f t="shared" si="220"/>
        <v>2247.0705651086005</v>
      </c>
    </row>
    <row r="8767" spans="2:9" ht="20.100000000000001" customHeight="1" thickTop="1" thickBot="1">
      <c r="B8767" s="188" t="s">
        <v>17270</v>
      </c>
      <c r="C8767" s="369" t="s">
        <v>18297</v>
      </c>
      <c r="D8767" s="354" t="s">
        <v>18298</v>
      </c>
      <c r="E8767" s="381" t="s">
        <v>11</v>
      </c>
      <c r="F8767" s="82">
        <v>1930.0936072000002</v>
      </c>
      <c r="G8767" s="99">
        <v>945.74586752800008</v>
      </c>
      <c r="H8767" s="99">
        <v>2517.5754993595365</v>
      </c>
      <c r="I8767" s="586">
        <f t="shared" si="220"/>
        <v>2080.6409085616006</v>
      </c>
    </row>
    <row r="8768" spans="2:9" ht="20.100000000000001" customHeight="1" thickTop="1" thickBot="1">
      <c r="B8768" s="188" t="s">
        <v>17245</v>
      </c>
      <c r="C8768" s="369" t="s">
        <v>18299</v>
      </c>
      <c r="D8768" s="354" t="s">
        <v>18300</v>
      </c>
      <c r="E8768" s="381" t="s">
        <v>11</v>
      </c>
      <c r="F8768" s="82">
        <v>7273.9583125000008</v>
      </c>
      <c r="G8768" s="99">
        <v>3564.2395731250003</v>
      </c>
      <c r="H8768" s="99">
        <v>9488.0057436587522</v>
      </c>
      <c r="I8768" s="586">
        <f t="shared" si="220"/>
        <v>7841.3270608750017</v>
      </c>
    </row>
    <row r="8769" spans="2:9" ht="20.100000000000001" customHeight="1" thickTop="1" thickBot="1">
      <c r="B8769" s="188" t="s">
        <v>17248</v>
      </c>
      <c r="C8769" s="369" t="s">
        <v>18301</v>
      </c>
      <c r="D8769" s="354" t="s">
        <v>18302</v>
      </c>
      <c r="E8769" s="381" t="s">
        <v>11</v>
      </c>
      <c r="F8769" s="82">
        <v>2878.9226168999999</v>
      </c>
      <c r="G8769" s="99">
        <v>1410.6720822809998</v>
      </c>
      <c r="H8769" s="99">
        <v>3755.2090830320217</v>
      </c>
      <c r="I8769" s="586">
        <f t="shared" si="220"/>
        <v>3103.4785810181997</v>
      </c>
    </row>
    <row r="8770" spans="2:9" ht="20.100000000000001" customHeight="1" thickTop="1" thickBot="1">
      <c r="B8770" s="188" t="s">
        <v>17234</v>
      </c>
      <c r="C8770" s="369" t="s">
        <v>18303</v>
      </c>
      <c r="D8770" s="354" t="s">
        <v>18304</v>
      </c>
      <c r="E8770" s="381" t="s">
        <v>11</v>
      </c>
      <c r="F8770" s="82">
        <v>2293.0903776</v>
      </c>
      <c r="G8770" s="99">
        <v>1123.6142850240001</v>
      </c>
      <c r="H8770" s="99">
        <v>2991.0612267338884</v>
      </c>
      <c r="I8770" s="586">
        <f t="shared" si="220"/>
        <v>2471.9514270528002</v>
      </c>
    </row>
    <row r="8771" spans="2:9" ht="20.100000000000001" customHeight="1" thickTop="1" thickBot="1">
      <c r="B8771" s="188" t="s">
        <v>17237</v>
      </c>
      <c r="C8771" s="369" t="s">
        <v>18305</v>
      </c>
      <c r="D8771" s="354" t="s">
        <v>18306</v>
      </c>
      <c r="E8771" s="381" t="s">
        <v>11</v>
      </c>
      <c r="F8771" s="82">
        <v>2293.0903776</v>
      </c>
      <c r="G8771" s="99">
        <v>1123.6142850240001</v>
      </c>
      <c r="H8771" s="99">
        <v>2991.0612267338884</v>
      </c>
      <c r="I8771" s="586">
        <f t="shared" si="220"/>
        <v>2471.9514270528002</v>
      </c>
    </row>
    <row r="8772" spans="2:9" ht="20.100000000000001" customHeight="1" thickTop="1" thickBot="1">
      <c r="B8772" s="188" t="s">
        <v>17223</v>
      </c>
      <c r="C8772" s="369" t="s">
        <v>18307</v>
      </c>
      <c r="D8772" s="354" t="s">
        <v>18308</v>
      </c>
      <c r="E8772" s="381" t="s">
        <v>11</v>
      </c>
      <c r="F8772" s="82">
        <v>2058.6165754000003</v>
      </c>
      <c r="G8772" s="99">
        <v>1008.7221219460001</v>
      </c>
      <c r="H8772" s="99">
        <v>2685.2182886202527</v>
      </c>
      <c r="I8772" s="586">
        <f t="shared" si="220"/>
        <v>2219.1886682812005</v>
      </c>
    </row>
    <row r="8773" spans="2:9" ht="20.100000000000001" customHeight="1" thickTop="1" thickBot="1">
      <c r="B8773" s="188" t="s">
        <v>17156</v>
      </c>
      <c r="C8773" s="369" t="s">
        <v>18309</v>
      </c>
      <c r="D8773" s="354" t="s">
        <v>18310</v>
      </c>
      <c r="E8773" s="381" t="s">
        <v>11</v>
      </c>
      <c r="F8773" s="82">
        <v>3110.3750589999995</v>
      </c>
      <c r="G8773" s="99">
        <v>1524.0837789099996</v>
      </c>
      <c r="H8773" s="99">
        <v>4057.1110194584194</v>
      </c>
      <c r="I8773" s="586">
        <f t="shared" si="220"/>
        <v>3352.9843136019995</v>
      </c>
    </row>
    <row r="8774" spans="2:9" ht="20.100000000000001" customHeight="1" thickTop="1" thickBot="1">
      <c r="B8774" s="188" t="s">
        <v>17150</v>
      </c>
      <c r="C8774" s="369" t="s">
        <v>18311</v>
      </c>
      <c r="D8774" s="354" t="s">
        <v>18312</v>
      </c>
      <c r="E8774" s="381" t="s">
        <v>11</v>
      </c>
      <c r="F8774" s="82">
        <v>6338.0547625999998</v>
      </c>
      <c r="G8774" s="99">
        <v>3105.6468336739999</v>
      </c>
      <c r="H8774" s="99">
        <v>8267.2318712401884</v>
      </c>
      <c r="I8774" s="586">
        <f t="shared" si="220"/>
        <v>6832.4230340828008</v>
      </c>
    </row>
    <row r="8775" spans="2:9" ht="20.100000000000001" customHeight="1" thickTop="1" thickBot="1">
      <c r="B8775" s="188" t="s">
        <v>17206</v>
      </c>
      <c r="C8775" s="369" t="s">
        <v>18313</v>
      </c>
      <c r="D8775" s="354" t="s">
        <v>18314</v>
      </c>
      <c r="E8775" s="381" t="s">
        <v>11</v>
      </c>
      <c r="F8775" s="82">
        <v>4415.7110118000001</v>
      </c>
      <c r="G8775" s="99">
        <v>2163.6983957819998</v>
      </c>
      <c r="H8775" s="99">
        <v>5759.7651295716842</v>
      </c>
      <c r="I8775" s="586">
        <f t="shared" si="220"/>
        <v>4760.1364707204002</v>
      </c>
    </row>
    <row r="8776" spans="2:9" ht="20.100000000000001" customHeight="1" thickTop="1" thickBot="1">
      <c r="B8776" s="188" t="s">
        <v>18315</v>
      </c>
      <c r="C8776" s="369" t="s">
        <v>18316</v>
      </c>
      <c r="D8776" s="354" t="s">
        <v>18317</v>
      </c>
      <c r="E8776" s="381" t="s">
        <v>11</v>
      </c>
      <c r="F8776" s="82">
        <v>6284.1986801000003</v>
      </c>
      <c r="G8776" s="99">
        <v>3079.2573532490001</v>
      </c>
      <c r="H8776" s="99">
        <v>8196.9830743488383</v>
      </c>
      <c r="I8776" s="586">
        <f t="shared" si="220"/>
        <v>6774.3661771478</v>
      </c>
    </row>
    <row r="8777" spans="2:9" ht="20.100000000000001" customHeight="1" thickTop="1" thickBot="1">
      <c r="B8777" s="188" t="s">
        <v>17204</v>
      </c>
      <c r="C8777" s="369" t="s">
        <v>18318</v>
      </c>
      <c r="D8777" s="354" t="s">
        <v>18319</v>
      </c>
      <c r="E8777" s="381" t="s">
        <v>11</v>
      </c>
      <c r="F8777" s="82">
        <v>1409.3357740000001</v>
      </c>
      <c r="G8777" s="99">
        <v>690.57452926000008</v>
      </c>
      <c r="H8777" s="99">
        <v>1838.3093968901203</v>
      </c>
      <c r="I8777" s="586">
        <f t="shared" si="220"/>
        <v>1519.2639643720004</v>
      </c>
    </row>
    <row r="8778" spans="2:9" ht="20.100000000000001" customHeight="1" thickTop="1" thickBot="1">
      <c r="B8778" s="188" t="s">
        <v>17218</v>
      </c>
      <c r="C8778" s="369" t="s">
        <v>18320</v>
      </c>
      <c r="D8778" s="354" t="s">
        <v>18321</v>
      </c>
      <c r="E8778" s="381" t="s">
        <v>11</v>
      </c>
      <c r="F8778" s="82">
        <v>1613.5688778000001</v>
      </c>
      <c r="G8778" s="99">
        <v>790.64875012200002</v>
      </c>
      <c r="H8778" s="99">
        <v>2104.7069728247643</v>
      </c>
      <c r="I8778" s="586">
        <f t="shared" si="220"/>
        <v>1739.4272502684003</v>
      </c>
    </row>
    <row r="8779" spans="2:9" ht="20.100000000000001" customHeight="1" thickTop="1" thickBot="1">
      <c r="B8779" s="188" t="s">
        <v>17537</v>
      </c>
      <c r="C8779" s="369" t="s">
        <v>18322</v>
      </c>
      <c r="D8779" s="354" t="s">
        <v>18323</v>
      </c>
      <c r="E8779" s="381" t="s">
        <v>11</v>
      </c>
      <c r="F8779" s="82">
        <v>1096.3879013999999</v>
      </c>
      <c r="G8779" s="99">
        <v>537.23007168599997</v>
      </c>
      <c r="H8779" s="99">
        <v>1430.106450828132</v>
      </c>
      <c r="I8779" s="586">
        <f t="shared" si="220"/>
        <v>1181.9061577092</v>
      </c>
    </row>
    <row r="8780" spans="2:9" ht="20.100000000000001" customHeight="1" thickTop="1" thickBot="1">
      <c r="B8780" s="188" t="s">
        <v>18324</v>
      </c>
      <c r="C8780" s="369" t="s">
        <v>18325</v>
      </c>
      <c r="D8780" s="354" t="s">
        <v>18326</v>
      </c>
      <c r="E8780" s="381" t="s">
        <v>11</v>
      </c>
      <c r="F8780" s="82">
        <v>1625.5594773</v>
      </c>
      <c r="G8780" s="99">
        <v>796.52414387700003</v>
      </c>
      <c r="H8780" s="99">
        <v>2120.3472710005744</v>
      </c>
      <c r="I8780" s="586">
        <f t="shared" si="220"/>
        <v>1752.3531165294005</v>
      </c>
    </row>
    <row r="8781" spans="2:9" ht="20.100000000000001" customHeight="1" thickTop="1" thickBot="1">
      <c r="B8781" s="188" t="s">
        <v>17273</v>
      </c>
      <c r="C8781" s="369" t="s">
        <v>18327</v>
      </c>
      <c r="D8781" s="354" t="s">
        <v>18328</v>
      </c>
      <c r="E8781" s="381" t="s">
        <v>11</v>
      </c>
      <c r="F8781" s="82">
        <v>1764.5013958000002</v>
      </c>
      <c r="G8781" s="99">
        <v>864.60568394200004</v>
      </c>
      <c r="H8781" s="99">
        <v>2301.5803306536041</v>
      </c>
      <c r="I8781" s="586">
        <f t="shared" si="220"/>
        <v>1902.1325046724</v>
      </c>
    </row>
    <row r="8782" spans="2:9" ht="20.100000000000001" customHeight="1" thickTop="1" thickBot="1">
      <c r="B8782" s="188" t="s">
        <v>17285</v>
      </c>
      <c r="C8782" s="369" t="s">
        <v>18329</v>
      </c>
      <c r="D8782" s="354" t="s">
        <v>18330</v>
      </c>
      <c r="E8782" s="381" t="s">
        <v>11</v>
      </c>
      <c r="F8782" s="82">
        <v>1604.8399944053344</v>
      </c>
      <c r="G8782" s="102">
        <v>722.17799748240054</v>
      </c>
      <c r="H8782" s="102">
        <v>1922.4378292981505</v>
      </c>
      <c r="I8782" s="586">
        <f t="shared" si="220"/>
        <v>1588.7915944612814</v>
      </c>
    </row>
    <row r="8783" spans="2:9" ht="20.100000000000001" customHeight="1" thickTop="1" thickBot="1">
      <c r="B8783" s="188" t="s">
        <v>17093</v>
      </c>
      <c r="C8783" s="369" t="s">
        <v>18331</v>
      </c>
      <c r="D8783" s="354" t="s">
        <v>18332</v>
      </c>
      <c r="E8783" s="381" t="s">
        <v>11</v>
      </c>
      <c r="F8783" s="82">
        <v>1701.4592946999999</v>
      </c>
      <c r="G8783" s="99">
        <v>833.71505440299995</v>
      </c>
      <c r="H8783" s="99">
        <v>2219.3494748207859</v>
      </c>
      <c r="I8783" s="586">
        <f t="shared" si="220"/>
        <v>1834.1731196865999</v>
      </c>
    </row>
    <row r="8784" spans="2:9" ht="20.100000000000001" customHeight="1" thickTop="1" thickBot="1">
      <c r="B8784" s="188" t="s">
        <v>17050</v>
      </c>
      <c r="C8784" s="369" t="s">
        <v>18333</v>
      </c>
      <c r="D8784" s="354" t="s">
        <v>18334</v>
      </c>
      <c r="E8784" s="381" t="s">
        <v>11</v>
      </c>
      <c r="F8784" s="82">
        <v>2212.2181873</v>
      </c>
      <c r="G8784" s="99">
        <v>1083.9869117769999</v>
      </c>
      <c r="H8784" s="99">
        <v>2885.5731591503741</v>
      </c>
      <c r="I8784" s="586">
        <f t="shared" si="220"/>
        <v>2384.7712059094001</v>
      </c>
    </row>
    <row r="8785" spans="2:9" ht="20.100000000000001" customHeight="1" thickTop="1" thickBot="1">
      <c r="B8785" s="188" t="s">
        <v>17576</v>
      </c>
      <c r="C8785" s="369" t="s">
        <v>18335</v>
      </c>
      <c r="D8785" s="354" t="s">
        <v>18336</v>
      </c>
      <c r="E8785" s="381" t="s">
        <v>11</v>
      </c>
      <c r="F8785" s="82">
        <v>2363.2997409999998</v>
      </c>
      <c r="G8785" s="99">
        <v>1158.01687309</v>
      </c>
      <c r="H8785" s="99">
        <v>3082.6409161655802</v>
      </c>
      <c r="I8785" s="586">
        <f t="shared" si="220"/>
        <v>2547.6371207980001</v>
      </c>
    </row>
    <row r="8786" spans="2:9" ht="20.100000000000001" customHeight="1" thickTop="1" thickBot="1">
      <c r="B8786" s="188" t="s">
        <v>18337</v>
      </c>
      <c r="C8786" s="369" t="s">
        <v>18338</v>
      </c>
      <c r="D8786" s="354" t="s">
        <v>18339</v>
      </c>
      <c r="E8786" s="381" t="s">
        <v>11</v>
      </c>
      <c r="F8786" s="82">
        <v>2291.9793842000004</v>
      </c>
      <c r="G8786" s="99">
        <v>1123.0698982580002</v>
      </c>
      <c r="H8786" s="99">
        <v>2989.6120691627971</v>
      </c>
      <c r="I8786" s="586">
        <f t="shared" si="220"/>
        <v>2470.7537761676008</v>
      </c>
    </row>
    <row r="8787" spans="2:9" ht="20.100000000000001" customHeight="1" thickTop="1" thickBot="1">
      <c r="B8787" s="188" t="s">
        <v>18340</v>
      </c>
      <c r="C8787" s="369" t="s">
        <v>18341</v>
      </c>
      <c r="D8787" s="354" t="s">
        <v>18342</v>
      </c>
      <c r="E8787" s="381" t="s">
        <v>11</v>
      </c>
      <c r="F8787" s="82">
        <v>2286.3989456439999</v>
      </c>
      <c r="G8787" s="102">
        <v>1120.3354833655599</v>
      </c>
      <c r="H8787" s="102">
        <v>2982.3330567191206</v>
      </c>
      <c r="I8787" s="586">
        <f t="shared" si="220"/>
        <v>2464.738063404232</v>
      </c>
    </row>
    <row r="8788" spans="2:9" ht="20.100000000000001" customHeight="1" thickTop="1" thickBot="1">
      <c r="B8788" s="188" t="s">
        <v>17365</v>
      </c>
      <c r="C8788" s="369" t="s">
        <v>18343</v>
      </c>
      <c r="D8788" s="354" t="s">
        <v>18189</v>
      </c>
      <c r="E8788" s="381" t="s">
        <v>11</v>
      </c>
      <c r="F8788" s="82">
        <v>2518.5678430000003</v>
      </c>
      <c r="G8788" s="99">
        <v>1234.0982430700001</v>
      </c>
      <c r="H8788" s="99">
        <v>3285.1695230523401</v>
      </c>
      <c r="I8788" s="586">
        <f t="shared" si="220"/>
        <v>2715.0161347540002</v>
      </c>
    </row>
    <row r="8789" spans="2:9" ht="20.100000000000001" customHeight="1" thickTop="1" thickBot="1">
      <c r="B8789" s="188" t="s">
        <v>17368</v>
      </c>
      <c r="C8789" s="369" t="s">
        <v>18344</v>
      </c>
      <c r="D8789" s="354" t="s">
        <v>18345</v>
      </c>
      <c r="E8789" s="381" t="s">
        <v>11</v>
      </c>
      <c r="F8789" s="82">
        <v>1194.6972686000001</v>
      </c>
      <c r="G8789" s="99">
        <v>585.40166161400009</v>
      </c>
      <c r="H8789" s="99">
        <v>1558.3392232164683</v>
      </c>
      <c r="I8789" s="586">
        <f t="shared" si="220"/>
        <v>1287.8836555508003</v>
      </c>
    </row>
    <row r="8790" spans="2:9" ht="20.100000000000001" customHeight="1" thickTop="1" thickBot="1">
      <c r="B8790" s="188" t="s">
        <v>17388</v>
      </c>
      <c r="C8790" s="369" t="s">
        <v>18346</v>
      </c>
      <c r="D8790" s="354" t="s">
        <v>18347</v>
      </c>
      <c r="E8790" s="381" t="s">
        <v>11</v>
      </c>
      <c r="F8790" s="82">
        <v>2810.3120001000002</v>
      </c>
      <c r="G8790" s="99">
        <v>1377.0528800490001</v>
      </c>
      <c r="H8790" s="99">
        <v>3665.7147666904389</v>
      </c>
      <c r="I8790" s="586">
        <f t="shared" si="220"/>
        <v>3029.5163361078007</v>
      </c>
    </row>
    <row r="8791" spans="2:9" ht="20.100000000000001" customHeight="1" thickTop="1" thickBot="1">
      <c r="B8791" s="188" t="s">
        <v>17385</v>
      </c>
      <c r="C8791" s="369">
        <v>9220081091</v>
      </c>
      <c r="D8791" s="354" t="s">
        <v>18348</v>
      </c>
      <c r="E8791" s="381" t="s">
        <v>11</v>
      </c>
      <c r="F8791" s="82">
        <v>1398.0226095</v>
      </c>
      <c r="G8791" s="99">
        <v>685.03107865499999</v>
      </c>
      <c r="H8791" s="99">
        <v>1823.5527313796101</v>
      </c>
      <c r="I8791" s="586">
        <f t="shared" si="220"/>
        <v>1507.0683730410001</v>
      </c>
    </row>
    <row r="8792" spans="2:9" ht="20.100000000000001" customHeight="1" thickTop="1" thickBot="1">
      <c r="B8792" s="188" t="s">
        <v>17382</v>
      </c>
      <c r="C8792" s="369" t="s">
        <v>18349</v>
      </c>
      <c r="D8792" s="354" t="s">
        <v>18350</v>
      </c>
      <c r="E8792" s="381" t="s">
        <v>11</v>
      </c>
      <c r="F8792" s="82">
        <v>2221.3364624000001</v>
      </c>
      <c r="G8792" s="99">
        <v>1088.4548665760001</v>
      </c>
      <c r="H8792" s="99">
        <v>2897.4668548253121</v>
      </c>
      <c r="I8792" s="586">
        <f t="shared" si="220"/>
        <v>2394.6007064672003</v>
      </c>
    </row>
    <row r="8793" spans="2:9" ht="20.100000000000001" customHeight="1" thickTop="1" thickBot="1">
      <c r="B8793" s="184" t="s">
        <v>18351</v>
      </c>
      <c r="C8793" s="382" t="s">
        <v>18352</v>
      </c>
      <c r="D8793" s="383" t="s">
        <v>18353</v>
      </c>
      <c r="E8793" s="384" t="s">
        <v>11</v>
      </c>
      <c r="F8793" s="82">
        <v>1361.373376</v>
      </c>
      <c r="G8793" s="99">
        <v>667.07295423999994</v>
      </c>
      <c r="H8793" s="99">
        <v>1775.74820418688</v>
      </c>
      <c r="I8793" s="591">
        <f t="shared" si="220"/>
        <v>1467.5604993280001</v>
      </c>
    </row>
    <row r="8794" spans="2:9" ht="20.100000000000001" customHeight="1" thickTop="1" thickBot="1">
      <c r="B8794" s="188" t="s">
        <v>17379</v>
      </c>
      <c r="C8794" s="369" t="s">
        <v>18354</v>
      </c>
      <c r="D8794" s="354" t="s">
        <v>18355</v>
      </c>
      <c r="E8794" s="381" t="s">
        <v>11</v>
      </c>
      <c r="F8794" s="82">
        <v>5804.344372200002</v>
      </c>
      <c r="G8794" s="99">
        <v>2844.1287423780009</v>
      </c>
      <c r="H8794" s="99">
        <v>7571.0707122102385</v>
      </c>
      <c r="I8794" s="586">
        <f t="shared" si="220"/>
        <v>6257.0832332316022</v>
      </c>
    </row>
    <row r="8795" spans="2:9" ht="20.100000000000001" customHeight="1" thickTop="1" thickBot="1">
      <c r="B8795" s="188" t="s">
        <v>17221</v>
      </c>
      <c r="C8795" s="369" t="s">
        <v>18356</v>
      </c>
      <c r="D8795" s="354" t="s">
        <v>18357</v>
      </c>
      <c r="E8795" s="381" t="s">
        <v>11</v>
      </c>
      <c r="F8795" s="82">
        <v>2248.0951449000004</v>
      </c>
      <c r="G8795" s="99">
        <v>1101.5666210010002</v>
      </c>
      <c r="H8795" s="99">
        <v>2932.3703451046626</v>
      </c>
      <c r="I8795" s="586">
        <f t="shared" si="220"/>
        <v>2423.4465662022008</v>
      </c>
    </row>
    <row r="8796" spans="2:9" ht="20.100000000000001" customHeight="1" thickTop="1" thickBot="1">
      <c r="B8796" s="188" t="s">
        <v>17500</v>
      </c>
      <c r="C8796" s="369" t="s">
        <v>18358</v>
      </c>
      <c r="D8796" s="354" t="s">
        <v>18359</v>
      </c>
      <c r="E8796" s="381" t="s">
        <v>11</v>
      </c>
      <c r="F8796" s="82">
        <v>2352.6203846860008</v>
      </c>
      <c r="G8796" s="102">
        <v>1152.7839884961404</v>
      </c>
      <c r="H8796" s="102">
        <v>3068.7109773767261</v>
      </c>
      <c r="I8796" s="586">
        <f t="shared" si="220"/>
        <v>2536.1247746915092</v>
      </c>
    </row>
    <row r="8797" spans="2:9" ht="20.100000000000001" customHeight="1" thickTop="1" thickBot="1">
      <c r="B8797" s="188" t="s">
        <v>17503</v>
      </c>
      <c r="C8797" s="369" t="s">
        <v>18360</v>
      </c>
      <c r="D8797" s="354" t="s">
        <v>18361</v>
      </c>
      <c r="E8797" s="381" t="s">
        <v>11</v>
      </c>
      <c r="F8797" s="82">
        <v>2946.3273993999996</v>
      </c>
      <c r="G8797" s="99">
        <v>1443.7004257059998</v>
      </c>
      <c r="H8797" s="99">
        <v>3843.1305332293718</v>
      </c>
      <c r="I8797" s="586">
        <f t="shared" si="220"/>
        <v>3176.1409365531999</v>
      </c>
    </row>
    <row r="8798" spans="2:9" ht="20.100000000000001" customHeight="1" thickTop="1" thickBot="1">
      <c r="B8798" s="184" t="s">
        <v>18362</v>
      </c>
      <c r="C8798" s="382" t="s">
        <v>18363</v>
      </c>
      <c r="D8798" s="383" t="s">
        <v>18364</v>
      </c>
      <c r="E8798" s="384" t="s">
        <v>11</v>
      </c>
      <c r="F8798" s="82">
        <v>2973.0318870999999</v>
      </c>
      <c r="G8798" s="99">
        <v>1456.785624679</v>
      </c>
      <c r="H8798" s="99">
        <v>3877.9633328954978</v>
      </c>
      <c r="I8798" s="591">
        <f t="shared" si="220"/>
        <v>3204.9283742938001</v>
      </c>
    </row>
    <row r="8799" spans="2:9" ht="20.100000000000001" customHeight="1" thickTop="1" thickBot="1">
      <c r="B8799" s="188" t="s">
        <v>17018</v>
      </c>
      <c r="C8799" s="369" t="s">
        <v>18365</v>
      </c>
      <c r="D8799" s="354" t="s">
        <v>18366</v>
      </c>
      <c r="E8799" s="381" t="s">
        <v>11</v>
      </c>
      <c r="F8799" s="82">
        <v>4128.7766432000008</v>
      </c>
      <c r="G8799" s="99">
        <v>2023.1005551680003</v>
      </c>
      <c r="H8799" s="99">
        <v>5385.4936778572164</v>
      </c>
      <c r="I8799" s="586">
        <f t="shared" ref="I8799:I8820" si="221">H8799/1.21</f>
        <v>4450.8212213696006</v>
      </c>
    </row>
    <row r="8800" spans="2:9" ht="20.100000000000001" customHeight="1" thickTop="1" thickBot="1">
      <c r="B8800" s="188" t="s">
        <v>16977</v>
      </c>
      <c r="C8800" s="369" t="s">
        <v>18367</v>
      </c>
      <c r="D8800" s="354" t="s">
        <v>18368</v>
      </c>
      <c r="E8800" s="381" t="s">
        <v>11</v>
      </c>
      <c r="F8800" s="82">
        <v>2762.9457449000001</v>
      </c>
      <c r="G8800" s="99">
        <v>1353.843415001</v>
      </c>
      <c r="H8800" s="99">
        <v>3603.9311707326624</v>
      </c>
      <c r="I8800" s="586">
        <f t="shared" si="221"/>
        <v>2978.4555130022004</v>
      </c>
    </row>
    <row r="8801" spans="2:9" ht="20.100000000000001" customHeight="1" thickTop="1" thickBot="1">
      <c r="B8801" s="188" t="s">
        <v>17304</v>
      </c>
      <c r="C8801" s="369" t="s">
        <v>18369</v>
      </c>
      <c r="D8801" s="354" t="s">
        <v>18370</v>
      </c>
      <c r="E8801" s="381" t="s">
        <v>11</v>
      </c>
      <c r="F8801" s="82">
        <v>2578.0330873000003</v>
      </c>
      <c r="G8801" s="99">
        <v>1263.236212777</v>
      </c>
      <c r="H8801" s="99">
        <v>3362.7347984123739</v>
      </c>
      <c r="I8801" s="586">
        <f t="shared" si="221"/>
        <v>2779.1196681094002</v>
      </c>
    </row>
    <row r="8802" spans="2:9" ht="20.100000000000001" customHeight="1" thickTop="1" thickBot="1">
      <c r="B8802" s="188" t="s">
        <v>17331</v>
      </c>
      <c r="C8802" s="369" t="s">
        <v>18371</v>
      </c>
      <c r="D8802" s="354" t="s">
        <v>18372</v>
      </c>
      <c r="E8802" s="381" t="s">
        <v>11</v>
      </c>
      <c r="F8802" s="82">
        <v>3012.1876301000002</v>
      </c>
      <c r="G8802" s="99">
        <v>1475.9719387490002</v>
      </c>
      <c r="H8802" s="99">
        <v>3929.0373009498385</v>
      </c>
      <c r="I8802" s="586">
        <f t="shared" si="221"/>
        <v>3247.1382652478005</v>
      </c>
    </row>
    <row r="8803" spans="2:9" ht="20.100000000000001" customHeight="1" thickTop="1" thickBot="1">
      <c r="B8803" s="188" t="s">
        <v>17503</v>
      </c>
      <c r="C8803" s="369" t="s">
        <v>18373</v>
      </c>
      <c r="D8803" s="354" t="s">
        <v>18374</v>
      </c>
      <c r="E8803" s="381" t="s">
        <v>11</v>
      </c>
      <c r="F8803" s="82">
        <v>3913.3658619000003</v>
      </c>
      <c r="G8803" s="99">
        <v>1917.5492723310001</v>
      </c>
      <c r="H8803" s="99">
        <v>5104.5161629451222</v>
      </c>
      <c r="I8803" s="586">
        <f t="shared" si="221"/>
        <v>4218.6083991282003</v>
      </c>
    </row>
    <row r="8804" spans="2:9" ht="20.100000000000001" customHeight="1" thickTop="1" thickBot="1">
      <c r="B8804" s="188" t="s">
        <v>17442</v>
      </c>
      <c r="C8804" s="369" t="s">
        <v>18375</v>
      </c>
      <c r="D8804" s="354" t="s">
        <v>18376</v>
      </c>
      <c r="E8804" s="381" t="s">
        <v>11</v>
      </c>
      <c r="F8804" s="82">
        <v>4689.2728135000007</v>
      </c>
      <c r="G8804" s="99">
        <v>2297.7436786150001</v>
      </c>
      <c r="H8804" s="99">
        <v>6116.5936724731309</v>
      </c>
      <c r="I8804" s="586">
        <f t="shared" si="221"/>
        <v>5055.0360929530007</v>
      </c>
    </row>
    <row r="8805" spans="2:9" ht="20.100000000000001" customHeight="1" thickTop="1" thickBot="1">
      <c r="B8805" s="188" t="s">
        <v>17454</v>
      </c>
      <c r="C8805" s="369" t="s">
        <v>18377</v>
      </c>
      <c r="D8805" s="354" t="s">
        <v>18378</v>
      </c>
      <c r="E8805" s="381" t="s">
        <v>11</v>
      </c>
      <c r="F8805" s="82">
        <v>4517.3940053000006</v>
      </c>
      <c r="G8805" s="99">
        <v>2213.5230625970003</v>
      </c>
      <c r="H8805" s="99">
        <v>5892.3983926332148</v>
      </c>
      <c r="I8805" s="586">
        <f t="shared" si="221"/>
        <v>4869.7507377134007</v>
      </c>
    </row>
    <row r="8806" spans="2:9" ht="20.100000000000001" customHeight="1" thickTop="1" thickBot="1">
      <c r="B8806" s="188" t="s">
        <v>17083</v>
      </c>
      <c r="C8806" s="369" t="s">
        <v>18379</v>
      </c>
      <c r="D8806" s="354" t="s">
        <v>18380</v>
      </c>
      <c r="E8806" s="381" t="s">
        <v>11</v>
      </c>
      <c r="F8806" s="82">
        <v>2830.8924754</v>
      </c>
      <c r="G8806" s="99">
        <v>1387.1373129460001</v>
      </c>
      <c r="H8806" s="99">
        <v>3692.5595270622525</v>
      </c>
      <c r="I8806" s="586">
        <f t="shared" si="221"/>
        <v>3051.7020884812005</v>
      </c>
    </row>
    <row r="8807" spans="2:9" ht="20.100000000000001" customHeight="1" thickTop="1" thickBot="1">
      <c r="B8807" s="184" t="s">
        <v>18381</v>
      </c>
      <c r="C8807" s="382" t="s">
        <v>18382</v>
      </c>
      <c r="D8807" s="383" t="s">
        <v>18383</v>
      </c>
      <c r="E8807" s="384" t="s">
        <v>11</v>
      </c>
      <c r="F8807" s="82">
        <v>2868.3462307059999</v>
      </c>
      <c r="G8807" s="102">
        <v>1405.48965304594</v>
      </c>
      <c r="H8807" s="102">
        <v>3741.4134564082924</v>
      </c>
      <c r="I8807" s="591">
        <f t="shared" si="221"/>
        <v>3092.0772367010682</v>
      </c>
    </row>
    <row r="8808" spans="2:9" ht="20.100000000000001" customHeight="1" thickTop="1" thickBot="1">
      <c r="B8808" s="188" t="s">
        <v>17534</v>
      </c>
      <c r="C8808" s="369" t="s">
        <v>18384</v>
      </c>
      <c r="D8808" s="354" t="s">
        <v>18385</v>
      </c>
      <c r="E8808" s="381" t="s">
        <v>11</v>
      </c>
      <c r="F8808" s="82">
        <v>2814.6611327999999</v>
      </c>
      <c r="G8808" s="99">
        <v>1379.1839550719999</v>
      </c>
      <c r="H8808" s="99">
        <v>3671.387688401664</v>
      </c>
      <c r="I8808" s="586">
        <f t="shared" si="221"/>
        <v>3034.2047011584</v>
      </c>
    </row>
    <row r="8809" spans="2:9" ht="20.100000000000001" customHeight="1" thickTop="1" thickBot="1">
      <c r="B8809" s="188" t="s">
        <v>16987</v>
      </c>
      <c r="C8809" s="369" t="s">
        <v>18386</v>
      </c>
      <c r="D8809" s="354" t="s">
        <v>18387</v>
      </c>
      <c r="E8809" s="381" t="s">
        <v>11</v>
      </c>
      <c r="F8809" s="82">
        <v>1454.5206885</v>
      </c>
      <c r="G8809" s="99">
        <v>712.71513736500003</v>
      </c>
      <c r="H8809" s="99">
        <v>1897.2476956656303</v>
      </c>
      <c r="I8809" s="586">
        <f t="shared" si="221"/>
        <v>1567.9733022030002</v>
      </c>
    </row>
    <row r="8810" spans="2:9" ht="20.100000000000001" customHeight="1" thickTop="1" thickBot="1">
      <c r="B8810" s="188" t="s">
        <v>16987</v>
      </c>
      <c r="C8810" s="369" t="s">
        <v>18388</v>
      </c>
      <c r="D8810" s="354" t="s">
        <v>18389</v>
      </c>
      <c r="E8810" s="381" t="s">
        <v>11</v>
      </c>
      <c r="F8810" s="7"/>
      <c r="G8810" s="7"/>
      <c r="H8810" s="7"/>
      <c r="I8810" s="586">
        <f t="shared" si="221"/>
        <v>0</v>
      </c>
    </row>
    <row r="8811" spans="2:9" ht="20.100000000000001" customHeight="1" thickTop="1" thickBot="1">
      <c r="B8811" s="188" t="s">
        <v>17258</v>
      </c>
      <c r="C8811" s="369" t="s">
        <v>18390</v>
      </c>
      <c r="D8811" s="354" t="s">
        <v>18391</v>
      </c>
      <c r="E8811" s="381" t="s">
        <v>11</v>
      </c>
      <c r="F8811" s="7"/>
      <c r="G8811" s="7"/>
      <c r="H8811" s="7"/>
      <c r="I8811" s="586">
        <f t="shared" si="221"/>
        <v>0</v>
      </c>
    </row>
    <row r="8812" spans="2:9" ht="20.100000000000001" customHeight="1" thickTop="1" thickBot="1">
      <c r="B8812" s="188" t="s">
        <v>17021</v>
      </c>
      <c r="C8812" s="369" t="s">
        <v>18392</v>
      </c>
      <c r="D8812" s="354" t="s">
        <v>18393</v>
      </c>
      <c r="E8812" s="381" t="s">
        <v>11</v>
      </c>
      <c r="F8812" s="7"/>
      <c r="G8812" s="7"/>
      <c r="H8812" s="7"/>
      <c r="I8812" s="586">
        <f t="shared" si="221"/>
        <v>0</v>
      </c>
    </row>
    <row r="8813" spans="2:9" ht="20.100000000000001" customHeight="1" thickTop="1" thickBot="1">
      <c r="B8813" s="188" t="s">
        <v>18046</v>
      </c>
      <c r="C8813" s="369" t="s">
        <v>18394</v>
      </c>
      <c r="D8813" s="354" t="s">
        <v>18395</v>
      </c>
      <c r="E8813" s="381" t="s">
        <v>11</v>
      </c>
      <c r="F8813" s="161">
        <v>3920.54</v>
      </c>
      <c r="G8813" s="98">
        <v>3920.54</v>
      </c>
      <c r="H8813" s="99">
        <v>10436.47748</v>
      </c>
      <c r="I8813" s="586">
        <f t="shared" si="221"/>
        <v>8625.1880000000001</v>
      </c>
    </row>
    <row r="8814" spans="2:9" ht="20.100000000000001" customHeight="1" thickTop="1" thickBot="1">
      <c r="B8814" s="188" t="s">
        <v>18048</v>
      </c>
      <c r="C8814" s="369" t="s">
        <v>18396</v>
      </c>
      <c r="D8814" s="354" t="s">
        <v>18397</v>
      </c>
      <c r="E8814" s="381" t="s">
        <v>11</v>
      </c>
      <c r="F8814" s="161">
        <v>886.97</v>
      </c>
      <c r="G8814" s="98">
        <v>886.97</v>
      </c>
      <c r="H8814" s="99">
        <v>2361.1141400000001</v>
      </c>
      <c r="I8814" s="586">
        <f t="shared" si="221"/>
        <v>1951.3340000000001</v>
      </c>
    </row>
    <row r="8815" spans="2:9" ht="20.100000000000001" customHeight="1" thickTop="1" thickBot="1">
      <c r="B8815" s="188" t="s">
        <v>18398</v>
      </c>
      <c r="C8815" s="369" t="s">
        <v>18399</v>
      </c>
      <c r="D8815" s="354" t="s">
        <v>18400</v>
      </c>
      <c r="E8815" s="381" t="s">
        <v>11</v>
      </c>
      <c r="F8815" s="161">
        <v>1096.99</v>
      </c>
      <c r="G8815" s="98">
        <v>1096.99</v>
      </c>
      <c r="H8815" s="99">
        <v>2920.1873800000003</v>
      </c>
      <c r="I8815" s="586">
        <f t="shared" si="221"/>
        <v>2413.3780000000002</v>
      </c>
    </row>
    <row r="8816" spans="2:9" ht="20.100000000000001" customHeight="1" thickTop="1" thickBot="1">
      <c r="B8816" s="188" t="s">
        <v>17251</v>
      </c>
      <c r="C8816" s="369" t="s">
        <v>18401</v>
      </c>
      <c r="D8816" s="354" t="s">
        <v>18402</v>
      </c>
      <c r="E8816" s="381" t="s">
        <v>11</v>
      </c>
      <c r="F8816" s="161">
        <v>900.26</v>
      </c>
      <c r="G8816" s="98">
        <v>900.26</v>
      </c>
      <c r="H8816" s="99">
        <v>2396.4921199999999</v>
      </c>
      <c r="I8816" s="586">
        <f t="shared" si="221"/>
        <v>1980.5719999999999</v>
      </c>
    </row>
    <row r="8817" spans="2:9" ht="20.100000000000001" customHeight="1" thickTop="1" thickBot="1">
      <c r="B8817" s="188" t="s">
        <v>18403</v>
      </c>
      <c r="C8817" s="369" t="s">
        <v>18404</v>
      </c>
      <c r="D8817" s="354" t="s">
        <v>18405</v>
      </c>
      <c r="E8817" s="381" t="s">
        <v>11</v>
      </c>
      <c r="F8817" s="161">
        <v>3730.52</v>
      </c>
      <c r="G8817" s="98">
        <v>3730.52</v>
      </c>
      <c r="H8817" s="99">
        <v>9930.6442399999996</v>
      </c>
      <c r="I8817" s="586">
        <f t="shared" si="221"/>
        <v>8207.1440000000002</v>
      </c>
    </row>
    <row r="8818" spans="2:9" ht="20.100000000000001" customHeight="1" thickTop="1" thickBot="1">
      <c r="B8818" s="184" t="s">
        <v>18406</v>
      </c>
      <c r="C8818" s="382" t="s">
        <v>18407</v>
      </c>
      <c r="D8818" s="383" t="s">
        <v>18408</v>
      </c>
      <c r="E8818" s="384" t="s">
        <v>11</v>
      </c>
      <c r="F8818" s="161">
        <v>1196.23</v>
      </c>
      <c r="G8818" s="98">
        <v>1196.23</v>
      </c>
      <c r="H8818" s="99">
        <v>3184.3642600000003</v>
      </c>
      <c r="I8818" s="591">
        <f t="shared" si="221"/>
        <v>2631.7060000000001</v>
      </c>
    </row>
    <row r="8819" spans="2:9" ht="20.100000000000001" customHeight="1" thickTop="1" thickBot="1">
      <c r="B8819" s="188" t="s">
        <v>17497</v>
      </c>
      <c r="C8819" s="369" t="s">
        <v>18409</v>
      </c>
      <c r="D8819" s="354" t="s">
        <v>18410</v>
      </c>
      <c r="E8819" s="381" t="s">
        <v>11</v>
      </c>
      <c r="F8819" s="161">
        <v>3583.18</v>
      </c>
      <c r="G8819" s="98">
        <v>3583.18</v>
      </c>
      <c r="H8819" s="99">
        <v>9538.4251600000007</v>
      </c>
      <c r="I8819" s="586">
        <f t="shared" si="221"/>
        <v>7882.996000000001</v>
      </c>
    </row>
    <row r="8820" spans="2:9" ht="20.100000000000001" customHeight="1" thickTop="1" thickBot="1">
      <c r="B8820" s="188" t="s">
        <v>17393</v>
      </c>
      <c r="C8820" s="369" t="s">
        <v>18411</v>
      </c>
      <c r="D8820" s="354" t="s">
        <v>18412</v>
      </c>
      <c r="E8820" s="381" t="s">
        <v>11</v>
      </c>
      <c r="F8820" s="161">
        <v>585.05999999999995</v>
      </c>
      <c r="G8820" s="98">
        <v>585.05999999999995</v>
      </c>
      <c r="H8820" s="99">
        <v>1557.4297200000001</v>
      </c>
      <c r="I8820" s="586">
        <f t="shared" si="221"/>
        <v>1287.1320000000001</v>
      </c>
    </row>
    <row r="8821" spans="2:9" ht="20.100000000000001" customHeight="1" thickTop="1" thickBot="1">
      <c r="B8821" s="255"/>
      <c r="C8821" s="249"/>
      <c r="D8821" s="200"/>
      <c r="E8821" s="201"/>
      <c r="F8821" s="161">
        <v>1581.12</v>
      </c>
      <c r="G8821" s="98">
        <v>1581.12</v>
      </c>
      <c r="H8821" s="99">
        <v>4208.9414399999996</v>
      </c>
      <c r="I8821" s="573"/>
    </row>
    <row r="8822" spans="2:9" ht="20.100000000000001" customHeight="1" thickTop="1" thickBot="1">
      <c r="B8822" s="255"/>
      <c r="C8822" s="249"/>
      <c r="D8822" s="527" t="s">
        <v>18413</v>
      </c>
      <c r="E8822" s="201"/>
      <c r="F8822" s="161">
        <v>868.59</v>
      </c>
      <c r="G8822" s="98">
        <v>868.59</v>
      </c>
      <c r="H8822" s="99">
        <v>2312.18658</v>
      </c>
      <c r="I8822" s="573"/>
    </row>
    <row r="8823" spans="2:9" ht="20.100000000000001" customHeight="1" thickTop="1" thickBot="1">
      <c r="B8823" s="255"/>
      <c r="C8823" s="249"/>
      <c r="D8823" s="200"/>
      <c r="E8823" s="201"/>
      <c r="F8823" s="161">
        <v>1831.73</v>
      </c>
      <c r="G8823" s="98">
        <v>1831.73</v>
      </c>
      <c r="H8823" s="99">
        <v>4876.0652600000003</v>
      </c>
      <c r="I8823" s="573"/>
    </row>
    <row r="8824" spans="2:9" ht="20.100000000000001" customHeight="1" thickTop="1" thickBot="1">
      <c r="B8824" s="188" t="s">
        <v>17027</v>
      </c>
      <c r="C8824" s="369" t="s">
        <v>18414</v>
      </c>
      <c r="D8824" s="354" t="s">
        <v>18415</v>
      </c>
      <c r="E8824" s="381" t="s">
        <v>11</v>
      </c>
      <c r="F8824" s="161">
        <v>911.32</v>
      </c>
      <c r="G8824" s="98">
        <v>911.32</v>
      </c>
      <c r="H8824" s="99">
        <v>2425.9338400000001</v>
      </c>
      <c r="I8824" s="586">
        <f t="shared" ref="I8824:I8908" si="222">H8824/1.21</f>
        <v>2004.9040000000002</v>
      </c>
    </row>
    <row r="8825" spans="2:9" ht="20.100000000000001" customHeight="1" thickTop="1" thickBot="1">
      <c r="B8825" s="188" t="s">
        <v>17027</v>
      </c>
      <c r="C8825" s="369" t="s">
        <v>18416</v>
      </c>
      <c r="D8825" s="354" t="s">
        <v>18415</v>
      </c>
      <c r="E8825" s="381" t="s">
        <v>11</v>
      </c>
      <c r="F8825" s="161">
        <v>3454.63</v>
      </c>
      <c r="G8825" s="98">
        <v>3454.63</v>
      </c>
      <c r="H8825" s="99">
        <v>9196.2250600000007</v>
      </c>
      <c r="I8825" s="586">
        <f t="shared" si="222"/>
        <v>7600.1860000000006</v>
      </c>
    </row>
    <row r="8826" spans="2:9" ht="20.100000000000001" customHeight="1" thickTop="1" thickBot="1">
      <c r="B8826" s="188" t="s">
        <v>17600</v>
      </c>
      <c r="C8826" s="369" t="s">
        <v>18417</v>
      </c>
      <c r="D8826" s="354" t="s">
        <v>18418</v>
      </c>
      <c r="E8826" s="381" t="s">
        <v>11</v>
      </c>
      <c r="F8826" s="161">
        <v>1156.8800000000001</v>
      </c>
      <c r="G8826" s="98">
        <v>1156.8800000000001</v>
      </c>
      <c r="H8826" s="99">
        <v>3079.6145600000004</v>
      </c>
      <c r="I8826" s="586">
        <f t="shared" si="222"/>
        <v>2545.1360000000004</v>
      </c>
    </row>
    <row r="8827" spans="2:9" ht="20.100000000000001" customHeight="1" thickTop="1" thickBot="1">
      <c r="B8827" s="188" t="s">
        <v>17600</v>
      </c>
      <c r="C8827" s="369" t="s">
        <v>18419</v>
      </c>
      <c r="D8827" s="354" t="s">
        <v>18418</v>
      </c>
      <c r="E8827" s="381" t="s">
        <v>11</v>
      </c>
      <c r="F8827" s="161">
        <v>1742.19</v>
      </c>
      <c r="G8827" s="98">
        <v>1742.19</v>
      </c>
      <c r="H8827" s="99">
        <v>4637.7097800000001</v>
      </c>
      <c r="I8827" s="586">
        <f t="shared" si="222"/>
        <v>3832.8180000000002</v>
      </c>
    </row>
    <row r="8828" spans="2:9" ht="20.100000000000001" customHeight="1" thickTop="1" thickBot="1">
      <c r="B8828" s="188" t="s">
        <v>16946</v>
      </c>
      <c r="C8828" s="369" t="s">
        <v>18420</v>
      </c>
      <c r="D8828" s="354" t="s">
        <v>18421</v>
      </c>
      <c r="E8828" s="381" t="s">
        <v>11</v>
      </c>
      <c r="F8828" s="161">
        <v>1217.98</v>
      </c>
      <c r="G8828" s="98">
        <v>1217.98</v>
      </c>
      <c r="H8828" s="99">
        <v>3242.2627600000001</v>
      </c>
      <c r="I8828" s="586">
        <f t="shared" si="222"/>
        <v>2679.556</v>
      </c>
    </row>
    <row r="8829" spans="2:9" ht="20.100000000000001" customHeight="1" thickTop="1" thickBot="1">
      <c r="B8829" s="188" t="s">
        <v>16946</v>
      </c>
      <c r="C8829" s="369" t="s">
        <v>18422</v>
      </c>
      <c r="D8829" s="354" t="s">
        <v>18421</v>
      </c>
      <c r="E8829" s="381" t="s">
        <v>11</v>
      </c>
      <c r="F8829" s="161">
        <v>1330.39</v>
      </c>
      <c r="G8829" s="98">
        <v>1330.39</v>
      </c>
      <c r="H8829" s="99">
        <v>3541.4981800000005</v>
      </c>
      <c r="I8829" s="586">
        <f t="shared" si="222"/>
        <v>2926.8580000000006</v>
      </c>
    </row>
    <row r="8830" spans="2:9" ht="20.100000000000001" customHeight="1" thickTop="1" thickBot="1">
      <c r="B8830" s="188" t="s">
        <v>18423</v>
      </c>
      <c r="C8830" s="369" t="s">
        <v>18424</v>
      </c>
      <c r="D8830" s="354" t="s">
        <v>18425</v>
      </c>
      <c r="E8830" s="381" t="s">
        <v>11</v>
      </c>
      <c r="F8830" s="161">
        <v>867.66</v>
      </c>
      <c r="G8830" s="98">
        <v>867.66</v>
      </c>
      <c r="H8830" s="99">
        <v>2309.71092</v>
      </c>
      <c r="I8830" s="586">
        <f t="shared" si="222"/>
        <v>1908.8520000000001</v>
      </c>
    </row>
    <row r="8831" spans="2:9" ht="20.100000000000001" customHeight="1" thickTop="1" thickBot="1">
      <c r="B8831" s="188" t="s">
        <v>18426</v>
      </c>
      <c r="C8831" s="369" t="s">
        <v>18427</v>
      </c>
      <c r="D8831" s="354" t="s">
        <v>18428</v>
      </c>
      <c r="E8831" s="381" t="s">
        <v>11</v>
      </c>
      <c r="F8831" s="161">
        <v>516.17999999999995</v>
      </c>
      <c r="G8831" s="98">
        <v>516.17999999999995</v>
      </c>
      <c r="H8831" s="99">
        <v>1374.07116</v>
      </c>
      <c r="I8831" s="586">
        <f t="shared" si="222"/>
        <v>1135.596</v>
      </c>
    </row>
    <row r="8832" spans="2:9" ht="20.100000000000001" customHeight="1" thickTop="1" thickBot="1">
      <c r="B8832" s="188" t="s">
        <v>18014</v>
      </c>
      <c r="C8832" s="369" t="s">
        <v>18429</v>
      </c>
      <c r="D8832" s="354" t="s">
        <v>18430</v>
      </c>
      <c r="E8832" s="381" t="s">
        <v>11</v>
      </c>
      <c r="F8832" s="161">
        <v>1213.46</v>
      </c>
      <c r="G8832" s="98">
        <v>1213.46</v>
      </c>
      <c r="H8832" s="99">
        <v>3230.2305200000001</v>
      </c>
      <c r="I8832" s="586">
        <f t="shared" si="222"/>
        <v>2669.6120000000001</v>
      </c>
    </row>
    <row r="8833" spans="2:9" ht="20.100000000000001" customHeight="1" thickTop="1" thickBot="1">
      <c r="B8833" s="188" t="s">
        <v>17033</v>
      </c>
      <c r="C8833" s="369" t="s">
        <v>18431</v>
      </c>
      <c r="D8833" s="354" t="s">
        <v>18432</v>
      </c>
      <c r="E8833" s="381" t="s">
        <v>11</v>
      </c>
      <c r="F8833" s="161">
        <v>882.8</v>
      </c>
      <c r="G8833" s="98">
        <v>882.8</v>
      </c>
      <c r="H8833" s="99">
        <v>2350.0136000000002</v>
      </c>
      <c r="I8833" s="586">
        <f t="shared" si="222"/>
        <v>1942.1600000000003</v>
      </c>
    </row>
    <row r="8834" spans="2:9" ht="20.100000000000001" customHeight="1" thickTop="1" thickBot="1">
      <c r="B8834" s="188" t="s">
        <v>17282</v>
      </c>
      <c r="C8834" s="369" t="s">
        <v>18433</v>
      </c>
      <c r="D8834" s="354" t="s">
        <v>18434</v>
      </c>
      <c r="E8834" s="381" t="s">
        <v>11</v>
      </c>
      <c r="F8834" s="161">
        <v>9905.82</v>
      </c>
      <c r="G8834" s="98">
        <v>9905.82</v>
      </c>
      <c r="H8834" s="99">
        <v>26369.292839999998</v>
      </c>
      <c r="I8834" s="586">
        <f t="shared" si="222"/>
        <v>21792.804</v>
      </c>
    </row>
    <row r="8835" spans="2:9" ht="20.100000000000001" customHeight="1" thickTop="1" thickBot="1">
      <c r="B8835" s="188" t="s">
        <v>18226</v>
      </c>
      <c r="C8835" s="369" t="s">
        <v>18435</v>
      </c>
      <c r="D8835" s="354" t="s">
        <v>18436</v>
      </c>
      <c r="E8835" s="381" t="s">
        <v>11</v>
      </c>
      <c r="F8835" s="161">
        <v>1765.71</v>
      </c>
      <c r="G8835" s="98">
        <v>1765.71</v>
      </c>
      <c r="H8835" s="99">
        <v>4700.3200200000001</v>
      </c>
      <c r="I8835" s="586">
        <f t="shared" si="222"/>
        <v>3884.5620000000004</v>
      </c>
    </row>
    <row r="8836" spans="2:9" ht="20.100000000000001" customHeight="1" thickTop="1" thickBot="1">
      <c r="B8836" s="188" t="s">
        <v>17147</v>
      </c>
      <c r="C8836" s="369" t="s">
        <v>18437</v>
      </c>
      <c r="D8836" s="354" t="s">
        <v>18438</v>
      </c>
      <c r="E8836" s="381" t="s">
        <v>11</v>
      </c>
      <c r="F8836" s="161">
        <v>1560.17</v>
      </c>
      <c r="G8836" s="98">
        <v>1560.17</v>
      </c>
      <c r="H8836" s="99">
        <v>4153.1725400000005</v>
      </c>
      <c r="I8836" s="586">
        <f t="shared" si="222"/>
        <v>3432.3740000000007</v>
      </c>
    </row>
    <row r="8837" spans="2:9" ht="20.100000000000001" customHeight="1" thickTop="1" thickBot="1">
      <c r="B8837" s="188" t="s">
        <v>18252</v>
      </c>
      <c r="C8837" s="369" t="s">
        <v>18439</v>
      </c>
      <c r="D8837" s="354" t="s">
        <v>18440</v>
      </c>
      <c r="E8837" s="381" t="s">
        <v>11</v>
      </c>
      <c r="F8837" s="161">
        <v>992.65</v>
      </c>
      <c r="G8837" s="98">
        <v>992.65</v>
      </c>
      <c r="H8837" s="99">
        <v>2642.4342999999999</v>
      </c>
      <c r="I8837" s="586">
        <f t="shared" si="222"/>
        <v>2183.83</v>
      </c>
    </row>
    <row r="8838" spans="2:9" ht="20.100000000000001" customHeight="1" thickTop="1" thickBot="1">
      <c r="B8838" s="188" t="s">
        <v>17279</v>
      </c>
      <c r="C8838" s="369" t="s">
        <v>18441</v>
      </c>
      <c r="D8838" s="354" t="s">
        <v>18442</v>
      </c>
      <c r="E8838" s="381" t="s">
        <v>11</v>
      </c>
      <c r="F8838" s="161">
        <v>1033.5999999999999</v>
      </c>
      <c r="G8838" s="98">
        <v>1033.5999999999999</v>
      </c>
      <c r="H8838" s="99">
        <v>2751.4432000000002</v>
      </c>
      <c r="I8838" s="586">
        <f t="shared" si="222"/>
        <v>2273.92</v>
      </c>
    </row>
    <row r="8839" spans="2:9" ht="20.100000000000001" customHeight="1" thickTop="1" thickBot="1">
      <c r="B8839" s="188" t="s">
        <v>17279</v>
      </c>
      <c r="C8839" s="369" t="s">
        <v>18443</v>
      </c>
      <c r="D8839" s="354" t="s">
        <v>18442</v>
      </c>
      <c r="E8839" s="381" t="s">
        <v>11</v>
      </c>
      <c r="F8839" s="161">
        <v>1072.06</v>
      </c>
      <c r="G8839" s="98">
        <v>1072.06</v>
      </c>
      <c r="H8839" s="99">
        <v>2853.8237200000003</v>
      </c>
      <c r="I8839" s="586">
        <f t="shared" si="222"/>
        <v>2358.5320000000002</v>
      </c>
    </row>
    <row r="8840" spans="2:9" ht="20.100000000000001" customHeight="1" thickTop="1" thickBot="1">
      <c r="B8840" s="188" t="s">
        <v>18048</v>
      </c>
      <c r="C8840" s="369" t="s">
        <v>18444</v>
      </c>
      <c r="D8840" s="354" t="s">
        <v>18445</v>
      </c>
      <c r="E8840" s="381" t="s">
        <v>11</v>
      </c>
      <c r="F8840" s="161">
        <v>1800.72</v>
      </c>
      <c r="G8840" s="98">
        <v>1800.72</v>
      </c>
      <c r="H8840" s="99">
        <v>4793.5166399999998</v>
      </c>
      <c r="I8840" s="586">
        <f t="shared" si="222"/>
        <v>3961.5839999999998</v>
      </c>
    </row>
    <row r="8841" spans="2:9" ht="20.100000000000001" customHeight="1" thickTop="1" thickBot="1">
      <c r="B8841" s="188" t="s">
        <v>18446</v>
      </c>
      <c r="C8841" s="369" t="s">
        <v>18447</v>
      </c>
      <c r="D8841" s="354" t="s">
        <v>18448</v>
      </c>
      <c r="E8841" s="381" t="s">
        <v>11</v>
      </c>
      <c r="F8841" s="161">
        <v>1747.06</v>
      </c>
      <c r="G8841" s="98">
        <v>1747.06</v>
      </c>
      <c r="H8841" s="99">
        <v>4650.6737199999998</v>
      </c>
      <c r="I8841" s="586">
        <f t="shared" si="222"/>
        <v>3843.5320000000002</v>
      </c>
    </row>
    <row r="8842" spans="2:9" ht="20.100000000000001" customHeight="1" thickTop="1" thickBot="1">
      <c r="B8842" s="188" t="s">
        <v>17027</v>
      </c>
      <c r="C8842" s="369" t="s">
        <v>18449</v>
      </c>
      <c r="D8842" s="354" t="s">
        <v>18415</v>
      </c>
      <c r="E8842" s="381" t="s">
        <v>11</v>
      </c>
      <c r="F8842" s="161">
        <v>1396.76</v>
      </c>
      <c r="G8842" s="98">
        <v>1396.76</v>
      </c>
      <c r="H8842" s="99">
        <v>3718.1751200000003</v>
      </c>
      <c r="I8842" s="586">
        <f t="shared" si="222"/>
        <v>3072.8720000000003</v>
      </c>
    </row>
    <row r="8843" spans="2:9" ht="20.100000000000001" customHeight="1" thickTop="1" thickBot="1">
      <c r="B8843" s="188" t="s">
        <v>18381</v>
      </c>
      <c r="C8843" s="369" t="s">
        <v>18450</v>
      </c>
      <c r="D8843" s="354" t="s">
        <v>18451</v>
      </c>
      <c r="E8843" s="381" t="s">
        <v>11</v>
      </c>
      <c r="F8843" s="161">
        <v>1800.72</v>
      </c>
      <c r="G8843" s="98">
        <v>1800.72</v>
      </c>
      <c r="H8843" s="99">
        <v>4793.5166399999998</v>
      </c>
      <c r="I8843" s="586">
        <f t="shared" si="222"/>
        <v>3961.5839999999998</v>
      </c>
    </row>
    <row r="8844" spans="2:9" ht="20.100000000000001" customHeight="1" thickTop="1" thickBot="1">
      <c r="B8844" s="188" t="s">
        <v>17581</v>
      </c>
      <c r="C8844" s="369" t="s">
        <v>18452</v>
      </c>
      <c r="D8844" s="354" t="s">
        <v>18453</v>
      </c>
      <c r="E8844" s="381" t="s">
        <v>11</v>
      </c>
      <c r="F8844" s="161">
        <v>1800.72</v>
      </c>
      <c r="G8844" s="98">
        <v>1800.72</v>
      </c>
      <c r="H8844" s="99">
        <v>4793.5166399999998</v>
      </c>
      <c r="I8844" s="586">
        <f t="shared" si="222"/>
        <v>3961.5839999999998</v>
      </c>
    </row>
    <row r="8845" spans="2:9" ht="20.100000000000001" customHeight="1" thickTop="1" thickBot="1">
      <c r="B8845" s="188" t="s">
        <v>18454</v>
      </c>
      <c r="C8845" s="369" t="s">
        <v>18455</v>
      </c>
      <c r="D8845" s="354" t="s">
        <v>18456</v>
      </c>
      <c r="E8845" s="381" t="s">
        <v>11</v>
      </c>
      <c r="F8845" s="161">
        <v>1800.72</v>
      </c>
      <c r="G8845" s="98">
        <v>1800.72</v>
      </c>
      <c r="H8845" s="99">
        <v>4793.5166399999998</v>
      </c>
      <c r="I8845" s="586">
        <f t="shared" si="222"/>
        <v>3961.5839999999998</v>
      </c>
    </row>
    <row r="8846" spans="2:9" ht="20.100000000000001" customHeight="1" thickTop="1" thickBot="1">
      <c r="B8846" s="188" t="s">
        <v>17663</v>
      </c>
      <c r="C8846" s="369" t="s">
        <v>18457</v>
      </c>
      <c r="D8846" s="354" t="s">
        <v>18458</v>
      </c>
      <c r="E8846" s="381" t="s">
        <v>11</v>
      </c>
      <c r="F8846" s="161">
        <v>1944.78</v>
      </c>
      <c r="G8846" s="98">
        <v>1944.78</v>
      </c>
      <c r="H8846" s="99">
        <v>5177.0043600000008</v>
      </c>
      <c r="I8846" s="586">
        <f t="shared" si="222"/>
        <v>4278.5160000000005</v>
      </c>
    </row>
    <row r="8847" spans="2:9" ht="20.100000000000001" customHeight="1" thickTop="1" thickBot="1">
      <c r="B8847" s="188" t="s">
        <v>17273</v>
      </c>
      <c r="C8847" s="369" t="s">
        <v>18459</v>
      </c>
      <c r="D8847" s="354" t="s">
        <v>18460</v>
      </c>
      <c r="E8847" s="381" t="s">
        <v>11</v>
      </c>
      <c r="F8847" s="161">
        <v>1396.76</v>
      </c>
      <c r="G8847" s="98">
        <v>1396.76</v>
      </c>
      <c r="H8847" s="99">
        <v>3718.1751200000003</v>
      </c>
      <c r="I8847" s="586">
        <f t="shared" si="222"/>
        <v>3072.8720000000003</v>
      </c>
    </row>
    <row r="8848" spans="2:9" ht="20.100000000000001" customHeight="1" thickTop="1" thickBot="1">
      <c r="B8848" s="188" t="s">
        <v>18340</v>
      </c>
      <c r="C8848" s="369" t="s">
        <v>18461</v>
      </c>
      <c r="D8848" s="354" t="s">
        <v>18462</v>
      </c>
      <c r="E8848" s="381" t="s">
        <v>11</v>
      </c>
      <c r="F8848" s="161">
        <v>1402.7</v>
      </c>
      <c r="G8848" s="98">
        <v>1402.7</v>
      </c>
      <c r="H8848" s="99">
        <v>3733.9874000000004</v>
      </c>
      <c r="I8848" s="586">
        <f t="shared" si="222"/>
        <v>3085.9400000000005</v>
      </c>
    </row>
    <row r="8849" spans="2:9" ht="20.100000000000001" customHeight="1" thickTop="1" thickBot="1">
      <c r="B8849" s="188" t="s">
        <v>17218</v>
      </c>
      <c r="C8849" s="369" t="s">
        <v>18463</v>
      </c>
      <c r="D8849" s="354" t="s">
        <v>18464</v>
      </c>
      <c r="E8849" s="381" t="s">
        <v>11</v>
      </c>
      <c r="F8849" s="161">
        <v>2877.33</v>
      </c>
      <c r="G8849" s="98">
        <v>2877.33</v>
      </c>
      <c r="H8849" s="99">
        <v>7659.4524600000004</v>
      </c>
      <c r="I8849" s="586">
        <f t="shared" si="222"/>
        <v>6330.1260000000002</v>
      </c>
    </row>
    <row r="8850" spans="2:9" ht="20.100000000000001" customHeight="1" thickTop="1" thickBot="1">
      <c r="B8850" s="188" t="s">
        <v>18046</v>
      </c>
      <c r="C8850" s="369" t="s">
        <v>18465</v>
      </c>
      <c r="D8850" s="354" t="s">
        <v>18466</v>
      </c>
      <c r="E8850" s="381" t="s">
        <v>11</v>
      </c>
      <c r="F8850" s="161">
        <v>984.23</v>
      </c>
      <c r="G8850" s="98">
        <v>984.23</v>
      </c>
      <c r="H8850" s="99">
        <v>2620.0202599999998</v>
      </c>
      <c r="I8850" s="586">
        <f t="shared" si="222"/>
        <v>2165.306</v>
      </c>
    </row>
    <row r="8851" spans="2:9" ht="20.100000000000001" customHeight="1" thickTop="1" thickBot="1">
      <c r="B8851" s="188" t="s">
        <v>17706</v>
      </c>
      <c r="C8851" s="369" t="s">
        <v>18467</v>
      </c>
      <c r="D8851" s="354" t="s">
        <v>18468</v>
      </c>
      <c r="E8851" s="381" t="s">
        <v>11</v>
      </c>
      <c r="F8851" s="161">
        <v>984.23</v>
      </c>
      <c r="G8851" s="98">
        <v>984.23</v>
      </c>
      <c r="H8851" s="99">
        <v>2620.0202599999998</v>
      </c>
      <c r="I8851" s="586">
        <f t="shared" si="222"/>
        <v>2165.306</v>
      </c>
    </row>
    <row r="8852" spans="2:9" ht="20.100000000000001" customHeight="1" thickTop="1" thickBot="1">
      <c r="B8852" s="188" t="s">
        <v>18469</v>
      </c>
      <c r="C8852" s="369" t="s">
        <v>18470</v>
      </c>
      <c r="D8852" s="354" t="s">
        <v>18471</v>
      </c>
      <c r="E8852" s="381" t="s">
        <v>11</v>
      </c>
      <c r="F8852" s="161">
        <v>984.23</v>
      </c>
      <c r="G8852" s="98">
        <v>984.23</v>
      </c>
      <c r="H8852" s="99">
        <v>2620.0202599999998</v>
      </c>
      <c r="I8852" s="586">
        <f t="shared" si="222"/>
        <v>2165.306</v>
      </c>
    </row>
    <row r="8853" spans="2:9" ht="20.100000000000001" customHeight="1" thickTop="1" thickBot="1">
      <c r="B8853" s="188" t="s">
        <v>17059</v>
      </c>
      <c r="C8853" s="369" t="s">
        <v>18472</v>
      </c>
      <c r="D8853" s="354" t="s">
        <v>18473</v>
      </c>
      <c r="E8853" s="381" t="s">
        <v>11</v>
      </c>
      <c r="F8853" s="161">
        <v>829.79</v>
      </c>
      <c r="G8853" s="98">
        <v>829.79</v>
      </c>
      <c r="H8853" s="99">
        <v>2208.9009799999999</v>
      </c>
      <c r="I8853" s="586">
        <f t="shared" si="222"/>
        <v>1825.538</v>
      </c>
    </row>
    <row r="8854" spans="2:9" ht="20.100000000000001" customHeight="1" thickTop="1" thickBot="1">
      <c r="B8854" s="188" t="s">
        <v>17709</v>
      </c>
      <c r="C8854" s="369" t="s">
        <v>18474</v>
      </c>
      <c r="D8854" s="354" t="s">
        <v>18475</v>
      </c>
      <c r="E8854" s="381" t="s">
        <v>11</v>
      </c>
      <c r="F8854" s="161">
        <v>765.22</v>
      </c>
      <c r="G8854" s="98">
        <v>765.22</v>
      </c>
      <c r="H8854" s="99">
        <v>2037.0156400000001</v>
      </c>
      <c r="I8854" s="586">
        <f t="shared" si="222"/>
        <v>1683.4840000000002</v>
      </c>
    </row>
    <row r="8855" spans="2:9" ht="20.100000000000001" customHeight="1" thickTop="1" thickBot="1">
      <c r="B8855" s="188" t="s">
        <v>17108</v>
      </c>
      <c r="C8855" s="369" t="s">
        <v>18476</v>
      </c>
      <c r="D8855" s="354" t="s">
        <v>18477</v>
      </c>
      <c r="E8855" s="381" t="s">
        <v>11</v>
      </c>
      <c r="F8855" s="161">
        <v>926.65</v>
      </c>
      <c r="G8855" s="98">
        <v>926.65</v>
      </c>
      <c r="H8855" s="99">
        <v>2466.7422999999999</v>
      </c>
      <c r="I8855" s="586">
        <f t="shared" si="222"/>
        <v>2038.6299999999999</v>
      </c>
    </row>
    <row r="8856" spans="2:9" ht="20.100000000000001" customHeight="1" thickTop="1" thickBot="1">
      <c r="B8856" s="188" t="s">
        <v>17105</v>
      </c>
      <c r="C8856" s="369" t="s">
        <v>18478</v>
      </c>
      <c r="D8856" s="354" t="s">
        <v>18479</v>
      </c>
      <c r="E8856" s="381" t="s">
        <v>11</v>
      </c>
      <c r="F8856" s="161">
        <v>926.65</v>
      </c>
      <c r="G8856" s="98">
        <v>926.65</v>
      </c>
      <c r="H8856" s="99">
        <v>2466.7422999999999</v>
      </c>
      <c r="I8856" s="586">
        <f t="shared" si="222"/>
        <v>2038.6299999999999</v>
      </c>
    </row>
    <row r="8857" spans="2:9" ht="20.100000000000001" customHeight="1" thickTop="1" thickBot="1">
      <c r="B8857" s="188" t="s">
        <v>17718</v>
      </c>
      <c r="C8857" s="369" t="s">
        <v>18480</v>
      </c>
      <c r="D8857" s="354" t="s">
        <v>18481</v>
      </c>
      <c r="E8857" s="381" t="s">
        <v>11</v>
      </c>
      <c r="F8857" s="161">
        <v>717.67</v>
      </c>
      <c r="G8857" s="98">
        <v>717.67</v>
      </c>
      <c r="H8857" s="99">
        <v>1910.4375399999999</v>
      </c>
      <c r="I8857" s="586">
        <f t="shared" si="222"/>
        <v>1578.874</v>
      </c>
    </row>
    <row r="8858" spans="2:9" ht="20.100000000000001" customHeight="1" thickTop="1" thickBot="1">
      <c r="B8858" s="188" t="s">
        <v>17062</v>
      </c>
      <c r="C8858" s="369" t="s">
        <v>18482</v>
      </c>
      <c r="D8858" s="354" t="s">
        <v>18483</v>
      </c>
      <c r="E8858" s="381" t="s">
        <v>11</v>
      </c>
      <c r="F8858" s="161">
        <v>2124.52</v>
      </c>
      <c r="G8858" s="98">
        <v>2124.52</v>
      </c>
      <c r="H8858" s="99">
        <v>5655.4722400000001</v>
      </c>
      <c r="I8858" s="586">
        <f t="shared" si="222"/>
        <v>4673.9440000000004</v>
      </c>
    </row>
    <row r="8859" spans="2:9" ht="20.100000000000001" customHeight="1" thickTop="1" thickBot="1">
      <c r="B8859" s="188" t="s">
        <v>16946</v>
      </c>
      <c r="C8859" s="369" t="s">
        <v>18484</v>
      </c>
      <c r="D8859" s="354" t="s">
        <v>18421</v>
      </c>
      <c r="E8859" s="381" t="s">
        <v>11</v>
      </c>
      <c r="F8859" s="161">
        <v>926.65</v>
      </c>
      <c r="G8859" s="98">
        <v>926.65</v>
      </c>
      <c r="H8859" s="99">
        <v>2466.7422999999999</v>
      </c>
      <c r="I8859" s="586">
        <f t="shared" si="222"/>
        <v>2038.6299999999999</v>
      </c>
    </row>
    <row r="8860" spans="2:9" ht="20.100000000000001" customHeight="1" thickTop="1" thickBot="1">
      <c r="B8860" s="188" t="s">
        <v>17062</v>
      </c>
      <c r="C8860" s="369" t="s">
        <v>18485</v>
      </c>
      <c r="D8860" s="354" t="s">
        <v>18483</v>
      </c>
      <c r="E8860" s="381" t="s">
        <v>11</v>
      </c>
      <c r="F8860" s="161">
        <v>1017.06</v>
      </c>
      <c r="G8860" s="98">
        <v>1017.06</v>
      </c>
      <c r="H8860" s="99">
        <v>2707.41372</v>
      </c>
      <c r="I8860" s="586">
        <f t="shared" si="222"/>
        <v>2237.5320000000002</v>
      </c>
    </row>
    <row r="8861" spans="2:9" ht="20.100000000000001" customHeight="1" thickTop="1" thickBot="1">
      <c r="B8861" s="188" t="s">
        <v>17660</v>
      </c>
      <c r="C8861" s="354" t="s">
        <v>18486</v>
      </c>
      <c r="D8861" s="354" t="s">
        <v>18487</v>
      </c>
      <c r="E8861" s="381" t="s">
        <v>11</v>
      </c>
      <c r="F8861" s="161">
        <v>952.48</v>
      </c>
      <c r="G8861" s="98">
        <v>952.48</v>
      </c>
      <c r="H8861" s="99">
        <v>2535.5017600000001</v>
      </c>
      <c r="I8861" s="586">
        <f t="shared" si="222"/>
        <v>2095.4560000000001</v>
      </c>
    </row>
    <row r="8862" spans="2:9" ht="20.100000000000001" customHeight="1" thickTop="1" thickBot="1">
      <c r="B8862" s="188" t="s">
        <v>17669</v>
      </c>
      <c r="C8862" s="354" t="s">
        <v>18488</v>
      </c>
      <c r="D8862" s="354" t="s">
        <v>18489</v>
      </c>
      <c r="E8862" s="381" t="s">
        <v>11</v>
      </c>
      <c r="F8862" s="161">
        <v>1582.09</v>
      </c>
      <c r="G8862" s="98">
        <v>1582.09</v>
      </c>
      <c r="H8862" s="99">
        <v>4211.52358</v>
      </c>
      <c r="I8862" s="586">
        <f t="shared" si="222"/>
        <v>3480.598</v>
      </c>
    </row>
    <row r="8863" spans="2:9" ht="20.100000000000001" customHeight="1" thickTop="1" thickBot="1">
      <c r="B8863" s="188" t="s">
        <v>17696</v>
      </c>
      <c r="C8863" s="354" t="s">
        <v>18490</v>
      </c>
      <c r="D8863" s="354" t="s">
        <v>18491</v>
      </c>
      <c r="E8863" s="381" t="s">
        <v>11</v>
      </c>
      <c r="F8863" s="161">
        <v>1582.09</v>
      </c>
      <c r="G8863" s="98">
        <v>1582.09</v>
      </c>
      <c r="H8863" s="99">
        <v>4211.52358</v>
      </c>
      <c r="I8863" s="586">
        <f t="shared" si="222"/>
        <v>3480.598</v>
      </c>
    </row>
    <row r="8864" spans="2:9" ht="20.100000000000001" customHeight="1" thickTop="1" thickBot="1">
      <c r="B8864" s="188" t="s">
        <v>18492</v>
      </c>
      <c r="C8864" s="354" t="s">
        <v>18493</v>
      </c>
      <c r="D8864" s="354" t="s">
        <v>18494</v>
      </c>
      <c r="E8864" s="381" t="s">
        <v>11</v>
      </c>
      <c r="F8864" s="161">
        <v>984.23</v>
      </c>
      <c r="G8864" s="98">
        <v>984.23</v>
      </c>
      <c r="H8864" s="99">
        <v>2620.0202599999998</v>
      </c>
      <c r="I8864" s="586">
        <f t="shared" si="222"/>
        <v>2165.306</v>
      </c>
    </row>
    <row r="8865" spans="2:9" ht="20.100000000000001" customHeight="1" thickTop="1" thickBot="1">
      <c r="B8865" s="188" t="s">
        <v>18059</v>
      </c>
      <c r="C8865" s="354" t="s">
        <v>18495</v>
      </c>
      <c r="D8865" s="354" t="s">
        <v>18496</v>
      </c>
      <c r="E8865" s="381" t="s">
        <v>11</v>
      </c>
      <c r="F8865" s="161">
        <v>2464.67</v>
      </c>
      <c r="G8865" s="98">
        <v>2464.67</v>
      </c>
      <c r="H8865" s="99">
        <v>6560.95154</v>
      </c>
      <c r="I8865" s="586">
        <f t="shared" si="222"/>
        <v>5422.2740000000003</v>
      </c>
    </row>
    <row r="8866" spans="2:9" ht="20.100000000000001" customHeight="1" thickTop="1" thickBot="1">
      <c r="B8866" s="188" t="s">
        <v>17093</v>
      </c>
      <c r="C8866" s="354" t="s">
        <v>18497</v>
      </c>
      <c r="D8866" s="354" t="s">
        <v>18498</v>
      </c>
      <c r="E8866" s="381" t="s">
        <v>11</v>
      </c>
      <c r="F8866" s="161">
        <v>693.72</v>
      </c>
      <c r="G8866" s="98">
        <v>693.72</v>
      </c>
      <c r="H8866" s="99">
        <v>1846.6826400000002</v>
      </c>
      <c r="I8866" s="586">
        <f t="shared" si="222"/>
        <v>1526.1840000000002</v>
      </c>
    </row>
    <row r="8867" spans="2:9" ht="20.100000000000001" customHeight="1" thickTop="1" thickBot="1">
      <c r="B8867" s="232" t="s">
        <v>17766</v>
      </c>
      <c r="C8867" s="354" t="s">
        <v>18499</v>
      </c>
      <c r="D8867" s="354" t="s">
        <v>18500</v>
      </c>
      <c r="E8867" s="381" t="s">
        <v>11</v>
      </c>
      <c r="F8867" s="161">
        <v>1191.32</v>
      </c>
      <c r="G8867" s="98">
        <v>1191.32</v>
      </c>
      <c r="H8867" s="99">
        <v>3171.2938399999998</v>
      </c>
      <c r="I8867" s="586">
        <f t="shared" si="222"/>
        <v>2620.904</v>
      </c>
    </row>
    <row r="8868" spans="2:9" ht="20.100000000000001" customHeight="1" thickTop="1" thickBot="1">
      <c r="B8868" s="188" t="s">
        <v>17033</v>
      </c>
      <c r="C8868" s="354" t="s">
        <v>18501</v>
      </c>
      <c r="D8868" s="354" t="s">
        <v>17035</v>
      </c>
      <c r="E8868" s="381" t="s">
        <v>11</v>
      </c>
      <c r="F8868" s="161">
        <v>1209.78</v>
      </c>
      <c r="G8868" s="98">
        <v>1209.78</v>
      </c>
      <c r="H8868" s="99">
        <v>3220.4343600000002</v>
      </c>
      <c r="I8868" s="586">
        <f t="shared" si="222"/>
        <v>2661.5160000000001</v>
      </c>
    </row>
    <row r="8869" spans="2:9" ht="20.100000000000001" customHeight="1" thickTop="1" thickBot="1">
      <c r="B8869" s="188" t="s">
        <v>16990</v>
      </c>
      <c r="C8869" s="354" t="s">
        <v>18502</v>
      </c>
      <c r="D8869" s="354" t="s">
        <v>18503</v>
      </c>
      <c r="E8869" s="381" t="s">
        <v>11</v>
      </c>
      <c r="F8869" s="161">
        <v>912.46</v>
      </c>
      <c r="G8869" s="98">
        <v>912.46</v>
      </c>
      <c r="H8869" s="99">
        <v>2428.9685200000004</v>
      </c>
      <c r="I8869" s="586">
        <f t="shared" si="222"/>
        <v>2007.4120000000003</v>
      </c>
    </row>
    <row r="8870" spans="2:9" ht="20.100000000000001" customHeight="1" thickTop="1" thickBot="1">
      <c r="B8870" s="188" t="s">
        <v>18504</v>
      </c>
      <c r="C8870" s="354" t="s">
        <v>18505</v>
      </c>
      <c r="D8870" s="354" t="s">
        <v>18506</v>
      </c>
      <c r="E8870" s="381" t="s">
        <v>11</v>
      </c>
      <c r="F8870" s="161">
        <v>832.49</v>
      </c>
      <c r="G8870" s="98">
        <v>832.49</v>
      </c>
      <c r="H8870" s="99">
        <v>2216.0883800000001</v>
      </c>
      <c r="I8870" s="586">
        <f t="shared" si="222"/>
        <v>1831.4780000000001</v>
      </c>
    </row>
    <row r="8871" spans="2:9" ht="20.100000000000001" customHeight="1" thickTop="1" thickBot="1">
      <c r="B8871" s="188" t="s">
        <v>17497</v>
      </c>
      <c r="C8871" s="354" t="s">
        <v>18507</v>
      </c>
      <c r="D8871" s="354" t="s">
        <v>18508</v>
      </c>
      <c r="E8871" s="381" t="s">
        <v>11</v>
      </c>
      <c r="F8871" s="161">
        <v>707.41</v>
      </c>
      <c r="G8871" s="98">
        <v>707.41</v>
      </c>
      <c r="H8871" s="99">
        <v>1883.1254200000001</v>
      </c>
      <c r="I8871" s="586">
        <f t="shared" si="222"/>
        <v>1556.3020000000001</v>
      </c>
    </row>
    <row r="8872" spans="2:9" ht="20.100000000000001" customHeight="1" thickTop="1" thickBot="1">
      <c r="B8872" s="188" t="s">
        <v>17724</v>
      </c>
      <c r="C8872" s="354" t="s">
        <v>18509</v>
      </c>
      <c r="D8872" s="354" t="s">
        <v>18510</v>
      </c>
      <c r="E8872" s="381" t="s">
        <v>11</v>
      </c>
      <c r="F8872" s="161">
        <v>1205.1500000000001</v>
      </c>
      <c r="G8872" s="98">
        <v>1205.1500000000001</v>
      </c>
      <c r="H8872" s="99">
        <v>3208.1093000000005</v>
      </c>
      <c r="I8872" s="586">
        <f t="shared" si="222"/>
        <v>2651.3300000000004</v>
      </c>
    </row>
    <row r="8873" spans="2:9" ht="20.100000000000001" customHeight="1" thickTop="1" thickBot="1">
      <c r="B8873" s="188" t="s">
        <v>17040</v>
      </c>
      <c r="C8873" s="354" t="s">
        <v>18511</v>
      </c>
      <c r="D8873" s="354" t="s">
        <v>18512</v>
      </c>
      <c r="E8873" s="381" t="s">
        <v>11</v>
      </c>
      <c r="F8873" s="161">
        <v>907.93</v>
      </c>
      <c r="G8873" s="98">
        <v>907.93</v>
      </c>
      <c r="H8873" s="99">
        <v>2416.9096600000003</v>
      </c>
      <c r="I8873" s="586">
        <f t="shared" si="222"/>
        <v>1997.4460000000004</v>
      </c>
    </row>
    <row r="8874" spans="2:9" ht="20.100000000000001" customHeight="1" thickTop="1" thickBot="1">
      <c r="B8874" s="188" t="s">
        <v>18513</v>
      </c>
      <c r="C8874" s="354" t="s">
        <v>18514</v>
      </c>
      <c r="D8874" s="354" t="s">
        <v>18515</v>
      </c>
      <c r="E8874" s="381" t="s">
        <v>11</v>
      </c>
      <c r="F8874" s="161">
        <v>681.03</v>
      </c>
      <c r="G8874" s="98">
        <v>681.03</v>
      </c>
      <c r="H8874" s="99">
        <v>1812.9018599999999</v>
      </c>
      <c r="I8874" s="586">
        <f t="shared" si="222"/>
        <v>1498.2660000000001</v>
      </c>
    </row>
    <row r="8875" spans="2:9" ht="20.100000000000001" customHeight="1" thickTop="1" thickBot="1">
      <c r="B8875" s="188" t="s">
        <v>17738</v>
      </c>
      <c r="C8875" s="354" t="s">
        <v>18516</v>
      </c>
      <c r="D8875" s="354" t="s">
        <v>18517</v>
      </c>
      <c r="E8875" s="381" t="s">
        <v>11</v>
      </c>
      <c r="F8875" s="161">
        <v>2137.0700000000002</v>
      </c>
      <c r="G8875" s="98">
        <v>2137.0700000000002</v>
      </c>
      <c r="H8875" s="99">
        <v>5688.8803400000006</v>
      </c>
      <c r="I8875" s="586">
        <f t="shared" si="222"/>
        <v>4701.554000000001</v>
      </c>
    </row>
    <row r="8876" spans="2:9" ht="20.100000000000001" customHeight="1" thickTop="1" thickBot="1">
      <c r="B8876" s="188" t="s">
        <v>18185</v>
      </c>
      <c r="C8876" s="425" t="s">
        <v>18518</v>
      </c>
      <c r="D8876" s="354" t="s">
        <v>18519</v>
      </c>
      <c r="E8876" s="381" t="s">
        <v>11</v>
      </c>
      <c r="F8876" s="161">
        <v>913.23</v>
      </c>
      <c r="G8876" s="98">
        <v>913.23</v>
      </c>
      <c r="H8876" s="99">
        <v>2431.0182600000003</v>
      </c>
      <c r="I8876" s="586">
        <f t="shared" si="222"/>
        <v>2009.1060000000002</v>
      </c>
    </row>
    <row r="8877" spans="2:9" ht="20.100000000000001" customHeight="1" thickTop="1" thickBot="1">
      <c r="B8877" s="188" t="s">
        <v>17120</v>
      </c>
      <c r="C8877" s="425" t="s">
        <v>18520</v>
      </c>
      <c r="D8877" s="354" t="s">
        <v>18521</v>
      </c>
      <c r="E8877" s="381" t="s">
        <v>11</v>
      </c>
      <c r="F8877" s="161">
        <v>3213.55</v>
      </c>
      <c r="G8877" s="98">
        <v>3213.55</v>
      </c>
      <c r="H8877" s="99">
        <v>8554.4701000000005</v>
      </c>
      <c r="I8877" s="586">
        <f t="shared" si="222"/>
        <v>7069.81</v>
      </c>
    </row>
    <row r="8878" spans="2:9" ht="20.100000000000001" customHeight="1" thickTop="1" thickBot="1">
      <c r="B8878" s="188" t="s">
        <v>3106</v>
      </c>
      <c r="C8878" s="425" t="s">
        <v>18522</v>
      </c>
      <c r="D8878" s="354" t="s">
        <v>18523</v>
      </c>
      <c r="E8878" s="381" t="s">
        <v>11</v>
      </c>
      <c r="F8878" s="161" t="s">
        <v>10463</v>
      </c>
      <c r="G8878" s="98" t="s">
        <v>10463</v>
      </c>
      <c r="H8878" s="99" t="e">
        <v>#VALUE!</v>
      </c>
      <c r="I8878" s="586" t="e">
        <f t="shared" si="222"/>
        <v>#VALUE!</v>
      </c>
    </row>
    <row r="8879" spans="2:9" ht="20.100000000000001" customHeight="1" thickTop="1" thickBot="1">
      <c r="B8879" s="188" t="s">
        <v>16975</v>
      </c>
      <c r="C8879" s="425" t="s">
        <v>18524</v>
      </c>
      <c r="D8879" s="354" t="s">
        <v>18525</v>
      </c>
      <c r="E8879" s="381" t="s">
        <v>11</v>
      </c>
      <c r="F8879" s="161">
        <v>1497.54</v>
      </c>
      <c r="G8879" s="98">
        <v>1497.54</v>
      </c>
      <c r="H8879" s="99">
        <v>3986.4514800000002</v>
      </c>
      <c r="I8879" s="586">
        <f t="shared" si="222"/>
        <v>3294.5880000000002</v>
      </c>
    </row>
    <row r="8880" spans="2:9" ht="20.100000000000001" customHeight="1" thickTop="1" thickBot="1">
      <c r="B8880" s="188" t="s">
        <v>18526</v>
      </c>
      <c r="C8880" s="425" t="s">
        <v>18527</v>
      </c>
      <c r="D8880" s="354" t="s">
        <v>18528</v>
      </c>
      <c r="E8880" s="381" t="s">
        <v>11</v>
      </c>
      <c r="F8880" s="161">
        <v>5141.68</v>
      </c>
      <c r="G8880" s="98">
        <v>5141.68</v>
      </c>
      <c r="H8880" s="99">
        <v>13687.152160000001</v>
      </c>
      <c r="I8880" s="586">
        <f t="shared" si="222"/>
        <v>11311.696000000002</v>
      </c>
    </row>
    <row r="8881" spans="2:9" ht="20.100000000000001" customHeight="1" thickTop="1" thickBot="1">
      <c r="B8881" s="188" t="s">
        <v>18529</v>
      </c>
      <c r="C8881" s="425" t="s">
        <v>18530</v>
      </c>
      <c r="D8881" s="354" t="s">
        <v>18531</v>
      </c>
      <c r="E8881" s="381" t="s">
        <v>11</v>
      </c>
      <c r="F8881" s="161">
        <v>2101.64</v>
      </c>
      <c r="G8881" s="98">
        <v>2101.64</v>
      </c>
      <c r="H8881" s="99">
        <v>5594.5656799999997</v>
      </c>
      <c r="I8881" s="586">
        <f t="shared" si="222"/>
        <v>4623.6080000000002</v>
      </c>
    </row>
    <row r="8882" spans="2:9" ht="20.100000000000001" customHeight="1" thickTop="1" thickBot="1">
      <c r="B8882" s="188" t="s">
        <v>18532</v>
      </c>
      <c r="C8882" s="425" t="s">
        <v>18533</v>
      </c>
      <c r="D8882" s="354" t="s">
        <v>18534</v>
      </c>
      <c r="E8882" s="381" t="s">
        <v>11</v>
      </c>
      <c r="F8882" s="161">
        <v>1230.8</v>
      </c>
      <c r="G8882" s="98">
        <v>1230.8</v>
      </c>
      <c r="H8882" s="99">
        <v>3276.3896</v>
      </c>
      <c r="I8882" s="586">
        <f t="shared" si="222"/>
        <v>2707.76</v>
      </c>
    </row>
    <row r="8883" spans="2:9" ht="20.100000000000001" customHeight="1" thickTop="1" thickBot="1">
      <c r="B8883" s="188" t="s">
        <v>17018</v>
      </c>
      <c r="C8883" s="369" t="s">
        <v>18535</v>
      </c>
      <c r="D8883" s="354" t="s">
        <v>18536</v>
      </c>
      <c r="E8883" s="381" t="s">
        <v>11</v>
      </c>
      <c r="F8883" s="161">
        <v>2527.5300000000002</v>
      </c>
      <c r="G8883" s="98">
        <v>2527.5300000000002</v>
      </c>
      <c r="H8883" s="99">
        <v>6728.2848600000007</v>
      </c>
      <c r="I8883" s="586">
        <f t="shared" si="222"/>
        <v>5560.5660000000007</v>
      </c>
    </row>
    <row r="8884" spans="2:9" ht="20.100000000000001" customHeight="1" thickTop="1" thickBot="1">
      <c r="B8884" s="188" t="s">
        <v>17018</v>
      </c>
      <c r="C8884" s="369" t="s">
        <v>18537</v>
      </c>
      <c r="D8884" s="354" t="s">
        <v>18536</v>
      </c>
      <c r="E8884" s="381" t="s">
        <v>11</v>
      </c>
      <c r="F8884" s="161">
        <v>1240.46</v>
      </c>
      <c r="G8884" s="98">
        <v>1240.46</v>
      </c>
      <c r="H8884" s="99">
        <v>3302.1045200000003</v>
      </c>
      <c r="I8884" s="586">
        <f t="shared" si="222"/>
        <v>2729.0120000000002</v>
      </c>
    </row>
    <row r="8885" spans="2:9" ht="20.100000000000001" customHeight="1" thickTop="1" thickBot="1">
      <c r="B8885" s="188" t="s">
        <v>17242</v>
      </c>
      <c r="C8885" s="369" t="s">
        <v>18538</v>
      </c>
      <c r="D8885" s="354" t="s">
        <v>18539</v>
      </c>
      <c r="E8885" s="381" t="s">
        <v>11</v>
      </c>
      <c r="F8885" s="161">
        <v>3888.4</v>
      </c>
      <c r="G8885" s="98">
        <v>3888.4</v>
      </c>
      <c r="H8885" s="99">
        <v>10350.920800000002</v>
      </c>
      <c r="I8885" s="586">
        <f t="shared" si="222"/>
        <v>8554.4800000000014</v>
      </c>
    </row>
    <row r="8886" spans="2:9" ht="20.100000000000001" customHeight="1" thickTop="1" thickBot="1">
      <c r="B8886" s="188" t="s">
        <v>17270</v>
      </c>
      <c r="C8886" s="369" t="s">
        <v>18540</v>
      </c>
      <c r="D8886" s="354" t="s">
        <v>18541</v>
      </c>
      <c r="E8886" s="381" t="s">
        <v>11</v>
      </c>
      <c r="F8886" s="161">
        <v>1073.1300000000001</v>
      </c>
      <c r="G8886" s="98">
        <v>1073.1300000000001</v>
      </c>
      <c r="H8886" s="99">
        <v>2856.6720600000003</v>
      </c>
      <c r="I8886" s="586">
        <f t="shared" si="222"/>
        <v>2360.8860000000004</v>
      </c>
    </row>
    <row r="8887" spans="2:9" ht="20.100000000000001" customHeight="1" thickTop="1" thickBot="1">
      <c r="B8887" s="188" t="s">
        <v>17270</v>
      </c>
      <c r="C8887" s="369" t="s">
        <v>18542</v>
      </c>
      <c r="D8887" s="354" t="s">
        <v>18541</v>
      </c>
      <c r="E8887" s="381" t="s">
        <v>11</v>
      </c>
      <c r="F8887" s="161">
        <v>5109.55</v>
      </c>
      <c r="G8887" s="98">
        <v>5109.55</v>
      </c>
      <c r="H8887" s="99">
        <v>13601.622100000002</v>
      </c>
      <c r="I8887" s="586">
        <f t="shared" si="222"/>
        <v>11241.010000000002</v>
      </c>
    </row>
    <row r="8888" spans="2:9" ht="20.100000000000001" customHeight="1" thickTop="1" thickBot="1">
      <c r="B8888" s="188" t="s">
        <v>17080</v>
      </c>
      <c r="C8888" s="369" t="s">
        <v>18543</v>
      </c>
      <c r="D8888" s="354" t="s">
        <v>18544</v>
      </c>
      <c r="E8888" s="381" t="s">
        <v>11</v>
      </c>
      <c r="F8888" s="161">
        <v>1773.93</v>
      </c>
      <c r="G8888" s="98">
        <v>1773.93</v>
      </c>
      <c r="H8888" s="99">
        <v>4722.2016600000006</v>
      </c>
      <c r="I8888" s="586">
        <f t="shared" si="222"/>
        <v>3902.6460000000006</v>
      </c>
    </row>
    <row r="8889" spans="2:9" ht="20.100000000000001" customHeight="1" thickTop="1" thickBot="1">
      <c r="B8889" s="188" t="s">
        <v>16968</v>
      </c>
      <c r="C8889" s="369" t="s">
        <v>18545</v>
      </c>
      <c r="D8889" s="354" t="s">
        <v>18546</v>
      </c>
      <c r="E8889" s="381" t="s">
        <v>11</v>
      </c>
      <c r="F8889" s="161">
        <v>1156.8800000000001</v>
      </c>
      <c r="G8889" s="98">
        <v>1156.8800000000001</v>
      </c>
      <c r="H8889" s="99">
        <v>3079.6145600000004</v>
      </c>
      <c r="I8889" s="586">
        <f t="shared" si="222"/>
        <v>2545.1360000000004</v>
      </c>
    </row>
    <row r="8890" spans="2:9" ht="20.100000000000001" customHeight="1" thickTop="1" thickBot="1">
      <c r="B8890" s="188" t="s">
        <v>16968</v>
      </c>
      <c r="C8890" s="369" t="s">
        <v>18547</v>
      </c>
      <c r="D8890" s="354" t="s">
        <v>18546</v>
      </c>
      <c r="E8890" s="381" t="s">
        <v>11</v>
      </c>
      <c r="F8890" s="161">
        <v>0</v>
      </c>
      <c r="G8890" s="98">
        <v>0</v>
      </c>
      <c r="H8890" s="99">
        <v>0</v>
      </c>
      <c r="I8890" s="586">
        <f t="shared" si="222"/>
        <v>0</v>
      </c>
    </row>
    <row r="8891" spans="2:9" ht="20.100000000000001" customHeight="1" thickTop="1" thickBot="1">
      <c r="B8891" s="188" t="s">
        <v>17297</v>
      </c>
      <c r="C8891" s="369" t="s">
        <v>18548</v>
      </c>
      <c r="D8891" s="354" t="s">
        <v>18549</v>
      </c>
      <c r="E8891" s="381" t="s">
        <v>11</v>
      </c>
      <c r="F8891" s="161">
        <v>1300.1400000000001</v>
      </c>
      <c r="G8891" s="98">
        <v>1300.1400000000001</v>
      </c>
      <c r="H8891" s="99">
        <v>3460.9726800000003</v>
      </c>
      <c r="I8891" s="586">
        <f t="shared" si="222"/>
        <v>2860.3080000000004</v>
      </c>
    </row>
    <row r="8892" spans="2:9" ht="20.100000000000001" customHeight="1" thickTop="1" thickBot="1">
      <c r="B8892" s="188" t="s">
        <v>17666</v>
      </c>
      <c r="C8892" s="369" t="s">
        <v>18550</v>
      </c>
      <c r="D8892" s="354" t="s">
        <v>18551</v>
      </c>
      <c r="E8892" s="381" t="s">
        <v>11</v>
      </c>
      <c r="F8892" s="161">
        <v>2329.89</v>
      </c>
      <c r="G8892" s="98">
        <v>2329.89</v>
      </c>
      <c r="H8892" s="99">
        <v>6202.1671799999995</v>
      </c>
      <c r="I8892" s="586">
        <f t="shared" si="222"/>
        <v>5125.7579999999998</v>
      </c>
    </row>
    <row r="8893" spans="2:9" ht="20.100000000000001" customHeight="1" thickTop="1" thickBot="1">
      <c r="B8893" s="188" t="s">
        <v>17294</v>
      </c>
      <c r="C8893" s="369" t="s">
        <v>18552</v>
      </c>
      <c r="D8893" s="354" t="s">
        <v>18553</v>
      </c>
      <c r="E8893" s="381" t="s">
        <v>11</v>
      </c>
      <c r="F8893" s="161">
        <v>3213.55</v>
      </c>
      <c r="G8893" s="98">
        <v>3213.55</v>
      </c>
      <c r="H8893" s="99">
        <v>8554.4701000000005</v>
      </c>
      <c r="I8893" s="586">
        <f t="shared" si="222"/>
        <v>7069.81</v>
      </c>
    </row>
    <row r="8894" spans="2:9" ht="20.100000000000001" customHeight="1" thickTop="1" thickBot="1">
      <c r="B8894" s="188" t="s">
        <v>18223</v>
      </c>
      <c r="C8894" s="369" t="s">
        <v>18554</v>
      </c>
      <c r="D8894" s="354" t="s">
        <v>18555</v>
      </c>
      <c r="E8894" s="381" t="s">
        <v>11</v>
      </c>
      <c r="F8894" s="161">
        <v>3856.26</v>
      </c>
      <c r="G8894" s="98">
        <v>3856.26</v>
      </c>
      <c r="H8894" s="99">
        <v>10265.36412</v>
      </c>
      <c r="I8894" s="586">
        <f t="shared" si="222"/>
        <v>8483.7720000000008</v>
      </c>
    </row>
    <row r="8895" spans="2:9" ht="20.100000000000001" customHeight="1" thickTop="1" thickBot="1">
      <c r="B8895" s="188" t="s">
        <v>18223</v>
      </c>
      <c r="C8895" s="369" t="s">
        <v>18556</v>
      </c>
      <c r="D8895" s="354" t="s">
        <v>18555</v>
      </c>
      <c r="E8895" s="381" t="s">
        <v>11</v>
      </c>
      <c r="F8895" s="161">
        <v>3663.45</v>
      </c>
      <c r="G8895" s="98">
        <v>3663.45</v>
      </c>
      <c r="H8895" s="99">
        <v>9752.1039000000001</v>
      </c>
      <c r="I8895" s="586">
        <f t="shared" si="222"/>
        <v>8059.59</v>
      </c>
    </row>
    <row r="8896" spans="2:9" ht="20.100000000000001" customHeight="1" thickTop="1" thickBot="1">
      <c r="B8896" s="188" t="s">
        <v>17206</v>
      </c>
      <c r="C8896" s="369" t="s">
        <v>18557</v>
      </c>
      <c r="D8896" s="354" t="s">
        <v>18558</v>
      </c>
      <c r="E8896" s="381" t="s">
        <v>11</v>
      </c>
      <c r="F8896" s="161">
        <v>2120.94</v>
      </c>
      <c r="G8896" s="98">
        <v>2120.94</v>
      </c>
      <c r="H8896" s="99">
        <v>5645.9422800000002</v>
      </c>
      <c r="I8896" s="586">
        <f t="shared" si="222"/>
        <v>4666.0680000000002</v>
      </c>
    </row>
    <row r="8897" spans="2:9" ht="20.100000000000001" customHeight="1" thickTop="1" thickBot="1">
      <c r="B8897" s="188" t="s">
        <v>17206</v>
      </c>
      <c r="C8897" s="369" t="s">
        <v>18559</v>
      </c>
      <c r="D8897" s="354" t="s">
        <v>18558</v>
      </c>
      <c r="E8897" s="381" t="s">
        <v>11</v>
      </c>
      <c r="F8897" s="161">
        <v>4065.21</v>
      </c>
      <c r="G8897" s="98">
        <v>4065.21</v>
      </c>
      <c r="H8897" s="99">
        <v>10821.589020000001</v>
      </c>
      <c r="I8897" s="586">
        <f t="shared" si="222"/>
        <v>8943.4620000000014</v>
      </c>
    </row>
    <row r="8898" spans="2:9" ht="20.100000000000001" customHeight="1" thickTop="1" thickBot="1">
      <c r="B8898" s="188" t="s">
        <v>16951</v>
      </c>
      <c r="C8898" s="369" t="s">
        <v>18560</v>
      </c>
      <c r="D8898" s="354" t="s">
        <v>18561</v>
      </c>
      <c r="E8898" s="381" t="s">
        <v>11</v>
      </c>
      <c r="F8898" s="161">
        <v>2125.9299999999998</v>
      </c>
      <c r="G8898" s="98">
        <v>2125.9299999999998</v>
      </c>
      <c r="H8898" s="99">
        <v>5659.2256600000001</v>
      </c>
      <c r="I8898" s="586">
        <f t="shared" si="222"/>
        <v>4677.0460000000003</v>
      </c>
    </row>
    <row r="8899" spans="2:9" ht="20.100000000000001" customHeight="1" thickTop="1" thickBot="1">
      <c r="B8899" s="188" t="s">
        <v>17587</v>
      </c>
      <c r="C8899" s="369" t="s">
        <v>18562</v>
      </c>
      <c r="D8899" s="354" t="s">
        <v>18563</v>
      </c>
      <c r="E8899" s="381" t="s">
        <v>11</v>
      </c>
      <c r="F8899" s="161">
        <v>1031.51</v>
      </c>
      <c r="G8899" s="98">
        <v>1031.51</v>
      </c>
      <c r="H8899" s="99">
        <v>2745.8796200000002</v>
      </c>
      <c r="I8899" s="586">
        <f t="shared" si="222"/>
        <v>2269.3220000000001</v>
      </c>
    </row>
    <row r="8900" spans="2:9" ht="20.100000000000001" customHeight="1" thickTop="1" thickBot="1">
      <c r="B8900" s="188" t="s">
        <v>17276</v>
      </c>
      <c r="C8900" s="369" t="s">
        <v>18564</v>
      </c>
      <c r="D8900" s="354" t="s">
        <v>18565</v>
      </c>
      <c r="E8900" s="381" t="s">
        <v>11</v>
      </c>
      <c r="F8900" s="161">
        <v>771.25</v>
      </c>
      <c r="G8900" s="98">
        <v>771.25</v>
      </c>
      <c r="H8900" s="99">
        <v>2053.0675000000001</v>
      </c>
      <c r="I8900" s="586">
        <f t="shared" si="222"/>
        <v>1696.7500000000002</v>
      </c>
    </row>
    <row r="8901" spans="2:9" ht="20.100000000000001" customHeight="1" thickTop="1" thickBot="1">
      <c r="B8901" s="188" t="s">
        <v>18566</v>
      </c>
      <c r="C8901" s="369" t="s">
        <v>18567</v>
      </c>
      <c r="D8901" s="354" t="s">
        <v>18568</v>
      </c>
      <c r="E8901" s="381" t="s">
        <v>11</v>
      </c>
      <c r="F8901" s="161">
        <v>771.25</v>
      </c>
      <c r="G8901" s="98">
        <v>771.25</v>
      </c>
      <c r="H8901" s="99">
        <v>2053.0675000000001</v>
      </c>
      <c r="I8901" s="586">
        <f t="shared" si="222"/>
        <v>1696.7500000000002</v>
      </c>
    </row>
    <row r="8902" spans="2:9" ht="20.100000000000001" customHeight="1" thickTop="1" thickBot="1">
      <c r="B8902" s="188" t="s">
        <v>17807</v>
      </c>
      <c r="C8902" s="369" t="s">
        <v>18569</v>
      </c>
      <c r="D8902" s="354" t="s">
        <v>18570</v>
      </c>
      <c r="E8902" s="381" t="s">
        <v>11</v>
      </c>
      <c r="F8902" s="161">
        <v>3036.87</v>
      </c>
      <c r="G8902" s="98">
        <v>3036.87</v>
      </c>
      <c r="H8902" s="99">
        <v>8084.1479400000007</v>
      </c>
      <c r="I8902" s="586">
        <f t="shared" si="222"/>
        <v>6681.1140000000005</v>
      </c>
    </row>
    <row r="8903" spans="2:9" ht="20.100000000000001" customHeight="1" thickTop="1" thickBot="1">
      <c r="B8903" s="188" t="s">
        <v>18571</v>
      </c>
      <c r="C8903" s="369" t="s">
        <v>18572</v>
      </c>
      <c r="D8903" s="354" t="s">
        <v>18573</v>
      </c>
      <c r="E8903" s="381" t="s">
        <v>11</v>
      </c>
      <c r="F8903" s="161">
        <v>1815.72</v>
      </c>
      <c r="G8903" s="98">
        <v>1815.72</v>
      </c>
      <c r="H8903" s="99">
        <v>4833.4466400000001</v>
      </c>
      <c r="I8903" s="586">
        <f t="shared" si="222"/>
        <v>3994.5840000000003</v>
      </c>
    </row>
    <row r="8904" spans="2:9" ht="20.100000000000001" customHeight="1" thickTop="1" thickBot="1">
      <c r="B8904" s="188" t="s">
        <v>18574</v>
      </c>
      <c r="C8904" s="369" t="s">
        <v>18575</v>
      </c>
      <c r="D8904" s="354" t="s">
        <v>18576</v>
      </c>
      <c r="E8904" s="381" t="s">
        <v>11</v>
      </c>
      <c r="F8904" s="161">
        <v>0</v>
      </c>
      <c r="G8904" s="98">
        <v>0</v>
      </c>
      <c r="H8904" s="99">
        <v>0</v>
      </c>
      <c r="I8904" s="586">
        <f t="shared" si="222"/>
        <v>0</v>
      </c>
    </row>
    <row r="8905" spans="2:9" ht="20.100000000000001" customHeight="1" thickTop="1" thickBot="1">
      <c r="B8905" s="188" t="s">
        <v>18062</v>
      </c>
      <c r="C8905" s="369" t="s">
        <v>18577</v>
      </c>
      <c r="D8905" s="354" t="s">
        <v>18578</v>
      </c>
      <c r="E8905" s="381" t="s">
        <v>11</v>
      </c>
      <c r="F8905" s="161">
        <v>1089.43</v>
      </c>
      <c r="G8905" s="98">
        <v>1089.43</v>
      </c>
      <c r="H8905" s="99">
        <v>2900.0626600000005</v>
      </c>
      <c r="I8905" s="586">
        <f t="shared" si="222"/>
        <v>2396.7460000000005</v>
      </c>
    </row>
    <row r="8906" spans="2:9" ht="20.100000000000001" customHeight="1" thickTop="1" thickBot="1">
      <c r="B8906" s="188" t="s">
        <v>16957</v>
      </c>
      <c r="C8906" s="369" t="s">
        <v>18579</v>
      </c>
      <c r="D8906" s="354" t="s">
        <v>18580</v>
      </c>
      <c r="E8906" s="381" t="s">
        <v>11</v>
      </c>
      <c r="F8906" s="161">
        <v>3004.74</v>
      </c>
      <c r="G8906" s="98">
        <v>3004.74</v>
      </c>
      <c r="H8906" s="99">
        <v>7998.6178799999998</v>
      </c>
      <c r="I8906" s="586">
        <f t="shared" si="222"/>
        <v>6610.4279999999999</v>
      </c>
    </row>
    <row r="8907" spans="2:9" ht="20.100000000000001" customHeight="1" thickTop="1" thickBot="1">
      <c r="B8907" s="188" t="s">
        <v>17153</v>
      </c>
      <c r="C8907" s="369" t="s">
        <v>18581</v>
      </c>
      <c r="D8907" s="354" t="s">
        <v>18582</v>
      </c>
      <c r="E8907" s="381" t="s">
        <v>11</v>
      </c>
      <c r="F8907" s="161">
        <v>777.96</v>
      </c>
      <c r="G8907" s="98">
        <v>777.96</v>
      </c>
      <c r="H8907" s="99">
        <v>2070.9295200000001</v>
      </c>
      <c r="I8907" s="586">
        <f t="shared" si="222"/>
        <v>1711.5120000000002</v>
      </c>
    </row>
    <row r="8908" spans="2:9" ht="20.100000000000001" customHeight="1" thickTop="1" thickBot="1">
      <c r="B8908" s="188" t="s">
        <v>16961</v>
      </c>
      <c r="C8908" s="369" t="s">
        <v>18583</v>
      </c>
      <c r="D8908" s="354" t="s">
        <v>18584</v>
      </c>
      <c r="E8908" s="381" t="s">
        <v>11</v>
      </c>
      <c r="F8908" s="161">
        <v>1261.4100000000001</v>
      </c>
      <c r="G8908" s="98">
        <v>1261.4100000000001</v>
      </c>
      <c r="H8908" s="99">
        <v>3357.8734200000004</v>
      </c>
      <c r="I8908" s="586">
        <f t="shared" si="222"/>
        <v>2775.1020000000003</v>
      </c>
    </row>
    <row r="8909" spans="2:9" ht="20.100000000000001" customHeight="1" thickTop="1" thickBot="1">
      <c r="B8909" s="188" t="s">
        <v>18255</v>
      </c>
      <c r="C8909" s="369" t="s">
        <v>18585</v>
      </c>
      <c r="D8909" s="354" t="s">
        <v>18586</v>
      </c>
      <c r="E8909" s="381" t="s">
        <v>11</v>
      </c>
      <c r="F8909" s="161">
        <v>2860.06</v>
      </c>
      <c r="G8909" s="98">
        <v>2860.06</v>
      </c>
      <c r="H8909" s="99">
        <v>7613.4797200000003</v>
      </c>
      <c r="I8909" s="586">
        <f t="shared" ref="I8909:I8973" si="223">H8909/1.21</f>
        <v>6292.1320000000005</v>
      </c>
    </row>
    <row r="8910" spans="2:9" ht="20.100000000000001" customHeight="1" thickTop="1" thickBot="1">
      <c r="B8910" s="188" t="s">
        <v>17617</v>
      </c>
      <c r="C8910" s="369" t="s">
        <v>18587</v>
      </c>
      <c r="D8910" s="354" t="s">
        <v>18588</v>
      </c>
      <c r="E8910" s="381" t="s">
        <v>11</v>
      </c>
      <c r="F8910" s="161">
        <v>1513.55</v>
      </c>
      <c r="G8910" s="98">
        <v>1513.55</v>
      </c>
      <c r="H8910" s="99">
        <v>4029.0700999999999</v>
      </c>
      <c r="I8910" s="586">
        <f t="shared" si="223"/>
        <v>3329.81</v>
      </c>
    </row>
    <row r="8911" spans="2:9" ht="20.100000000000001" customHeight="1" thickTop="1" thickBot="1">
      <c r="B8911" s="188" t="s">
        <v>17623</v>
      </c>
      <c r="C8911" s="369" t="s">
        <v>18589</v>
      </c>
      <c r="D8911" s="354" t="s">
        <v>18590</v>
      </c>
      <c r="E8911" s="381" t="s">
        <v>11</v>
      </c>
      <c r="F8911" s="161">
        <v>3165.41</v>
      </c>
      <c r="G8911" s="98">
        <v>3165.41</v>
      </c>
      <c r="H8911" s="99">
        <v>8426.3214200000002</v>
      </c>
      <c r="I8911" s="586">
        <f t="shared" si="223"/>
        <v>6963.902</v>
      </c>
    </row>
    <row r="8912" spans="2:9" ht="20.100000000000001" customHeight="1" thickTop="1" thickBot="1">
      <c r="B8912" s="188" t="s">
        <v>17801</v>
      </c>
      <c r="C8912" s="369" t="s">
        <v>18591</v>
      </c>
      <c r="D8912" s="354" t="s">
        <v>18592</v>
      </c>
      <c r="E8912" s="381" t="s">
        <v>11</v>
      </c>
      <c r="F8912" s="161">
        <v>1985.92</v>
      </c>
      <c r="G8912" s="98">
        <v>1985.92</v>
      </c>
      <c r="H8912" s="99">
        <v>5286.5190400000001</v>
      </c>
      <c r="I8912" s="586">
        <f t="shared" si="223"/>
        <v>4369.0240000000003</v>
      </c>
    </row>
    <row r="8913" spans="2:9" ht="20.100000000000001" customHeight="1" thickTop="1" thickBot="1">
      <c r="B8913" s="188" t="s">
        <v>17801</v>
      </c>
      <c r="C8913" s="369" t="s">
        <v>18593</v>
      </c>
      <c r="D8913" s="354" t="s">
        <v>18592</v>
      </c>
      <c r="E8913" s="381" t="s">
        <v>11</v>
      </c>
      <c r="F8913" s="161">
        <v>0</v>
      </c>
      <c r="G8913" s="98">
        <v>0</v>
      </c>
      <c r="H8913" s="99">
        <v>0</v>
      </c>
      <c r="I8913" s="586">
        <f t="shared" si="223"/>
        <v>0</v>
      </c>
    </row>
    <row r="8914" spans="2:9" ht="20.100000000000001" customHeight="1" thickTop="1" thickBot="1">
      <c r="B8914" s="188" t="s">
        <v>17515</v>
      </c>
      <c r="C8914" s="369" t="s">
        <v>18594</v>
      </c>
      <c r="D8914" s="354" t="s">
        <v>18595</v>
      </c>
      <c r="E8914" s="381" t="s">
        <v>11</v>
      </c>
      <c r="F8914" s="161">
        <v>1978.88</v>
      </c>
      <c r="G8914" s="98">
        <v>1978.88</v>
      </c>
      <c r="H8914" s="99">
        <v>5267.7785600000007</v>
      </c>
      <c r="I8914" s="586">
        <f t="shared" si="223"/>
        <v>4353.536000000001</v>
      </c>
    </row>
    <row r="8915" spans="2:9" ht="20.100000000000001" customHeight="1" thickTop="1" thickBot="1">
      <c r="B8915" s="188" t="s">
        <v>17515</v>
      </c>
      <c r="C8915" s="369" t="s">
        <v>18596</v>
      </c>
      <c r="D8915" s="354" t="s">
        <v>18595</v>
      </c>
      <c r="E8915" s="381" t="s">
        <v>11</v>
      </c>
      <c r="F8915" s="161">
        <v>9452.7999999999993</v>
      </c>
      <c r="G8915" s="98">
        <v>9452.7999999999993</v>
      </c>
      <c r="H8915" s="99">
        <v>25163.353599999999</v>
      </c>
      <c r="I8915" s="586">
        <f t="shared" si="223"/>
        <v>20796.16</v>
      </c>
    </row>
    <row r="8916" spans="2:9" ht="20.100000000000001" customHeight="1" thickTop="1" thickBot="1">
      <c r="B8916" s="188" t="s">
        <v>16987</v>
      </c>
      <c r="C8916" s="369" t="s">
        <v>18597</v>
      </c>
      <c r="D8916" s="354" t="s">
        <v>18598</v>
      </c>
      <c r="E8916" s="381" t="s">
        <v>11</v>
      </c>
      <c r="F8916" s="161">
        <v>1556.74</v>
      </c>
      <c r="G8916" s="98">
        <v>1556.74</v>
      </c>
      <c r="H8916" s="99">
        <v>4144.0418800000007</v>
      </c>
      <c r="I8916" s="586">
        <f t="shared" si="223"/>
        <v>3424.8280000000009</v>
      </c>
    </row>
    <row r="8917" spans="2:9" ht="20.100000000000001" customHeight="1" thickTop="1" thickBot="1">
      <c r="B8917" s="188" t="s">
        <v>16987</v>
      </c>
      <c r="C8917" s="369" t="s">
        <v>18599</v>
      </c>
      <c r="D8917" s="354" t="s">
        <v>18598</v>
      </c>
      <c r="E8917" s="381" t="s">
        <v>11</v>
      </c>
      <c r="F8917" s="161">
        <v>8612.32</v>
      </c>
      <c r="G8917" s="98">
        <v>8612.32</v>
      </c>
      <c r="H8917" s="99">
        <v>22925.99584</v>
      </c>
      <c r="I8917" s="586">
        <f t="shared" si="223"/>
        <v>18947.103999999999</v>
      </c>
    </row>
    <row r="8918" spans="2:9" ht="20.100000000000001" customHeight="1" thickTop="1" thickBot="1">
      <c r="B8918" s="188" t="s">
        <v>18600</v>
      </c>
      <c r="C8918" s="369" t="s">
        <v>18601</v>
      </c>
      <c r="D8918" s="354" t="s">
        <v>18602</v>
      </c>
      <c r="E8918" s="381" t="s">
        <v>11</v>
      </c>
      <c r="F8918" s="161">
        <v>3271.76</v>
      </c>
      <c r="G8918" s="98">
        <v>3271.76</v>
      </c>
      <c r="H8918" s="99">
        <v>8709.4251200000017</v>
      </c>
      <c r="I8918" s="586">
        <f t="shared" si="223"/>
        <v>7197.8720000000012</v>
      </c>
    </row>
    <row r="8919" spans="2:9" ht="20.100000000000001" customHeight="1" thickTop="1" thickBot="1">
      <c r="B8919" s="188" t="s">
        <v>17875</v>
      </c>
      <c r="C8919" s="369" t="s">
        <v>18603</v>
      </c>
      <c r="D8919" s="354" t="s">
        <v>18604</v>
      </c>
      <c r="E8919" s="381" t="s">
        <v>11</v>
      </c>
      <c r="F8919" s="161">
        <v>0</v>
      </c>
      <c r="G8919" s="98">
        <v>0</v>
      </c>
      <c r="H8919" s="99">
        <v>0</v>
      </c>
      <c r="I8919" s="586">
        <f t="shared" si="223"/>
        <v>0</v>
      </c>
    </row>
    <row r="8920" spans="2:9" ht="20.100000000000001" customHeight="1" thickTop="1" thickBot="1">
      <c r="B8920" s="188" t="s">
        <v>17875</v>
      </c>
      <c r="C8920" s="369" t="s">
        <v>18605</v>
      </c>
      <c r="D8920" s="354" t="s">
        <v>18604</v>
      </c>
      <c r="E8920" s="381" t="s">
        <v>11</v>
      </c>
      <c r="F8920" s="161">
        <v>1638.91</v>
      </c>
      <c r="G8920" s="98">
        <v>1638.91</v>
      </c>
      <c r="H8920" s="99">
        <v>4362.7784200000006</v>
      </c>
      <c r="I8920" s="586">
        <f t="shared" si="223"/>
        <v>3605.6020000000008</v>
      </c>
    </row>
    <row r="8921" spans="2:9" ht="20.100000000000001" customHeight="1" thickTop="1" thickBot="1">
      <c r="B8921" s="188" t="s">
        <v>17173</v>
      </c>
      <c r="C8921" s="369" t="s">
        <v>18606</v>
      </c>
      <c r="D8921" s="354" t="s">
        <v>18607</v>
      </c>
      <c r="E8921" s="381" t="s">
        <v>11</v>
      </c>
      <c r="F8921" s="161">
        <v>3149.28</v>
      </c>
      <c r="G8921" s="98">
        <v>3149.28</v>
      </c>
      <c r="H8921" s="99">
        <v>8383.3833600000016</v>
      </c>
      <c r="I8921" s="586">
        <f t="shared" si="223"/>
        <v>6928.416000000002</v>
      </c>
    </row>
    <row r="8922" spans="2:9" ht="20.100000000000001" customHeight="1" thickTop="1" thickBot="1">
      <c r="B8922" s="188" t="s">
        <v>17173</v>
      </c>
      <c r="C8922" s="369" t="s">
        <v>18608</v>
      </c>
      <c r="D8922" s="354" t="s">
        <v>18607</v>
      </c>
      <c r="E8922" s="381" t="s">
        <v>11</v>
      </c>
      <c r="F8922" s="161">
        <v>1446.1</v>
      </c>
      <c r="G8922" s="98">
        <v>1446.1</v>
      </c>
      <c r="H8922" s="99">
        <v>3849.5182</v>
      </c>
      <c r="I8922" s="586">
        <f t="shared" si="223"/>
        <v>3181.42</v>
      </c>
    </row>
    <row r="8923" spans="2:9" ht="20.100000000000001" customHeight="1" thickTop="1" thickBot="1">
      <c r="B8923" s="188" t="s">
        <v>17170</v>
      </c>
      <c r="C8923" s="369" t="s">
        <v>18609</v>
      </c>
      <c r="D8923" s="354" t="s">
        <v>18610</v>
      </c>
      <c r="E8923" s="381" t="s">
        <v>11</v>
      </c>
      <c r="F8923" s="161">
        <v>0</v>
      </c>
      <c r="G8923" s="98">
        <v>0</v>
      </c>
      <c r="H8923" s="99">
        <v>0</v>
      </c>
      <c r="I8923" s="586">
        <f t="shared" si="223"/>
        <v>0</v>
      </c>
    </row>
    <row r="8924" spans="2:9" ht="20.100000000000001" customHeight="1" thickTop="1" thickBot="1">
      <c r="B8924" s="188" t="s">
        <v>17170</v>
      </c>
      <c r="C8924" s="369" t="s">
        <v>18611</v>
      </c>
      <c r="D8924" s="354" t="s">
        <v>18610</v>
      </c>
      <c r="E8924" s="381" t="s">
        <v>11</v>
      </c>
      <c r="F8924" s="161">
        <v>838.7</v>
      </c>
      <c r="G8924" s="98">
        <v>838.7</v>
      </c>
      <c r="H8924" s="99">
        <v>2232.6194000000005</v>
      </c>
      <c r="I8924" s="586">
        <f t="shared" si="223"/>
        <v>1845.1400000000006</v>
      </c>
    </row>
    <row r="8925" spans="2:9" ht="20.100000000000001" customHeight="1" thickTop="1" thickBot="1">
      <c r="B8925" s="188" t="s">
        <v>17176</v>
      </c>
      <c r="C8925" s="369" t="s">
        <v>18612</v>
      </c>
      <c r="D8925" s="354" t="s">
        <v>18613</v>
      </c>
      <c r="E8925" s="381" t="s">
        <v>11</v>
      </c>
      <c r="F8925" s="161">
        <v>1381.83</v>
      </c>
      <c r="G8925" s="98">
        <v>1381.83</v>
      </c>
      <c r="H8925" s="99">
        <v>3678.4314600000002</v>
      </c>
      <c r="I8925" s="586">
        <f t="shared" si="223"/>
        <v>3040.0260000000003</v>
      </c>
    </row>
    <row r="8926" spans="2:9" ht="20.100000000000001" customHeight="1" thickTop="1" thickBot="1">
      <c r="B8926" s="188" t="s">
        <v>17176</v>
      </c>
      <c r="C8926" s="369" t="s">
        <v>18614</v>
      </c>
      <c r="D8926" s="354" t="s">
        <v>18613</v>
      </c>
      <c r="E8926" s="381" t="s">
        <v>11</v>
      </c>
      <c r="F8926" s="161">
        <v>1156.8800000000001</v>
      </c>
      <c r="G8926" s="98">
        <v>1156.8800000000001</v>
      </c>
      <c r="H8926" s="99">
        <v>3079.6145600000004</v>
      </c>
      <c r="I8926" s="586">
        <f t="shared" si="223"/>
        <v>2545.1360000000004</v>
      </c>
    </row>
    <row r="8927" spans="2:9" ht="20.100000000000001" customHeight="1" thickTop="1" thickBot="1">
      <c r="B8927" s="188" t="s">
        <v>17167</v>
      </c>
      <c r="C8927" s="369" t="s">
        <v>18615</v>
      </c>
      <c r="D8927" s="354" t="s">
        <v>18616</v>
      </c>
      <c r="E8927" s="381" t="s">
        <v>11</v>
      </c>
      <c r="F8927" s="161">
        <v>1237.28</v>
      </c>
      <c r="G8927" s="98">
        <v>1237.28</v>
      </c>
      <c r="H8927" s="99">
        <v>3293.6393600000001</v>
      </c>
      <c r="I8927" s="586">
        <f t="shared" si="223"/>
        <v>2722.0160000000001</v>
      </c>
    </row>
    <row r="8928" spans="2:9" ht="20.100000000000001" customHeight="1" thickTop="1" thickBot="1">
      <c r="B8928" s="188" t="s">
        <v>17167</v>
      </c>
      <c r="C8928" s="369" t="s">
        <v>18617</v>
      </c>
      <c r="D8928" s="354" t="s">
        <v>18616</v>
      </c>
      <c r="E8928" s="381" t="s">
        <v>11</v>
      </c>
      <c r="F8928" s="161">
        <v>1156.8800000000001</v>
      </c>
      <c r="G8928" s="98">
        <v>1156.8800000000001</v>
      </c>
      <c r="H8928" s="99">
        <v>3079.6145600000004</v>
      </c>
      <c r="I8928" s="586">
        <f t="shared" si="223"/>
        <v>2545.1360000000004</v>
      </c>
    </row>
    <row r="8929" spans="2:9" ht="20.100000000000001" customHeight="1" thickTop="1" thickBot="1">
      <c r="B8929" s="188" t="s">
        <v>17534</v>
      </c>
      <c r="C8929" s="369" t="s">
        <v>18618</v>
      </c>
      <c r="D8929" s="354" t="s">
        <v>18619</v>
      </c>
      <c r="E8929" s="381" t="s">
        <v>11</v>
      </c>
      <c r="F8929" s="161">
        <v>1237.28</v>
      </c>
      <c r="G8929" s="98">
        <v>1237.28</v>
      </c>
      <c r="H8929" s="99">
        <v>3293.6393600000001</v>
      </c>
      <c r="I8929" s="586">
        <f t="shared" si="223"/>
        <v>2722.0160000000001</v>
      </c>
    </row>
    <row r="8930" spans="2:9" ht="20.100000000000001" customHeight="1" thickTop="1" thickBot="1">
      <c r="B8930" s="188" t="s">
        <v>17534</v>
      </c>
      <c r="C8930" s="369" t="s">
        <v>18620</v>
      </c>
      <c r="D8930" s="354" t="s">
        <v>18619</v>
      </c>
      <c r="E8930" s="381" t="s">
        <v>11</v>
      </c>
      <c r="F8930" s="161">
        <v>1156.8800000000001</v>
      </c>
      <c r="G8930" s="98">
        <v>1156.8800000000001</v>
      </c>
      <c r="H8930" s="99">
        <v>3079.6145600000004</v>
      </c>
      <c r="I8930" s="586">
        <f t="shared" si="223"/>
        <v>2545.1360000000004</v>
      </c>
    </row>
    <row r="8931" spans="2:9" ht="20.100000000000001" customHeight="1" thickTop="1" thickBot="1">
      <c r="B8931" s="188" t="s">
        <v>17419</v>
      </c>
      <c r="C8931" s="369" t="s">
        <v>18621</v>
      </c>
      <c r="D8931" s="354" t="s">
        <v>18622</v>
      </c>
      <c r="E8931" s="381" t="s">
        <v>11</v>
      </c>
      <c r="F8931" s="161">
        <v>1381.83</v>
      </c>
      <c r="G8931" s="98">
        <v>1381.83</v>
      </c>
      <c r="H8931" s="99">
        <v>3678.4314600000002</v>
      </c>
      <c r="I8931" s="586">
        <f t="shared" si="223"/>
        <v>3040.0260000000003</v>
      </c>
    </row>
    <row r="8932" spans="2:9" ht="20.100000000000001" customHeight="1" thickTop="1" thickBot="1">
      <c r="B8932" s="188" t="s">
        <v>17419</v>
      </c>
      <c r="C8932" s="369" t="s">
        <v>18623</v>
      </c>
      <c r="D8932" s="354" t="s">
        <v>18622</v>
      </c>
      <c r="E8932" s="381" t="s">
        <v>11</v>
      </c>
      <c r="F8932" s="161">
        <v>1156.8800000000001</v>
      </c>
      <c r="G8932" s="98">
        <v>1156.8800000000001</v>
      </c>
      <c r="H8932" s="99">
        <v>3079.6145600000004</v>
      </c>
      <c r="I8932" s="586">
        <f t="shared" si="223"/>
        <v>2545.1360000000004</v>
      </c>
    </row>
    <row r="8933" spans="2:9" ht="20.100000000000001" customHeight="1" thickTop="1" thickBot="1">
      <c r="B8933" s="188" t="s">
        <v>17126</v>
      </c>
      <c r="C8933" s="369" t="s">
        <v>18624</v>
      </c>
      <c r="D8933" s="354" t="s">
        <v>18625</v>
      </c>
      <c r="E8933" s="381" t="s">
        <v>11</v>
      </c>
      <c r="F8933" s="161">
        <v>1124.74</v>
      </c>
      <c r="G8933" s="98">
        <v>1124.74</v>
      </c>
      <c r="H8933" s="99">
        <v>2994.0578800000003</v>
      </c>
      <c r="I8933" s="586">
        <f t="shared" si="223"/>
        <v>2474.4280000000003</v>
      </c>
    </row>
    <row r="8934" spans="2:9" ht="20.100000000000001" customHeight="1" thickTop="1" thickBot="1">
      <c r="B8934" s="188" t="s">
        <v>17126</v>
      </c>
      <c r="C8934" s="369" t="s">
        <v>18626</v>
      </c>
      <c r="D8934" s="354" t="s">
        <v>18625</v>
      </c>
      <c r="E8934" s="381" t="s">
        <v>11</v>
      </c>
      <c r="F8934" s="161">
        <v>1041.17</v>
      </c>
      <c r="G8934" s="98">
        <v>1041.17</v>
      </c>
      <c r="H8934" s="99">
        <v>2771.5945400000005</v>
      </c>
      <c r="I8934" s="586">
        <f t="shared" si="223"/>
        <v>2290.5740000000005</v>
      </c>
    </row>
    <row r="8935" spans="2:9" ht="20.100000000000001" customHeight="1" thickTop="1" thickBot="1">
      <c r="B8935" s="188" t="s">
        <v>17457</v>
      </c>
      <c r="C8935" s="369" t="s">
        <v>18627</v>
      </c>
      <c r="D8935" s="354" t="s">
        <v>18628</v>
      </c>
      <c r="E8935" s="381" t="s">
        <v>11</v>
      </c>
      <c r="F8935" s="161">
        <v>0</v>
      </c>
      <c r="G8935" s="98">
        <v>0</v>
      </c>
      <c r="H8935" s="99">
        <v>0</v>
      </c>
      <c r="I8935" s="586">
        <f t="shared" si="223"/>
        <v>0</v>
      </c>
    </row>
    <row r="8936" spans="2:9" ht="20.100000000000001" customHeight="1" thickTop="1" thickBot="1">
      <c r="B8936" s="188" t="s">
        <v>17457</v>
      </c>
      <c r="C8936" s="369" t="s">
        <v>18629</v>
      </c>
      <c r="D8936" s="354" t="s">
        <v>18628</v>
      </c>
      <c r="E8936" s="381" t="s">
        <v>11</v>
      </c>
      <c r="F8936" s="161">
        <v>2795.79</v>
      </c>
      <c r="G8936" s="98">
        <v>2795.79</v>
      </c>
      <c r="H8936" s="99">
        <v>7442.3929800000005</v>
      </c>
      <c r="I8936" s="586">
        <f t="shared" si="223"/>
        <v>6150.7380000000003</v>
      </c>
    </row>
    <row r="8937" spans="2:9" ht="20.100000000000001" customHeight="1" thickTop="1" thickBot="1">
      <c r="B8937" s="188" t="s">
        <v>17454</v>
      </c>
      <c r="C8937" s="369" t="s">
        <v>18630</v>
      </c>
      <c r="D8937" s="354" t="s">
        <v>18631</v>
      </c>
      <c r="E8937" s="381" t="s">
        <v>11</v>
      </c>
      <c r="F8937" s="161">
        <v>3390.36</v>
      </c>
      <c r="G8937" s="98">
        <v>3390.36</v>
      </c>
      <c r="H8937" s="99">
        <v>9025.1383200000018</v>
      </c>
      <c r="I8937" s="586">
        <f t="shared" si="223"/>
        <v>7458.7920000000022</v>
      </c>
    </row>
    <row r="8938" spans="2:9" ht="20.100000000000001" customHeight="1" thickTop="1" thickBot="1">
      <c r="B8938" s="188" t="s">
        <v>17454</v>
      </c>
      <c r="C8938" s="369" t="s">
        <v>18632</v>
      </c>
      <c r="D8938" s="354" t="s">
        <v>18631</v>
      </c>
      <c r="E8938" s="381" t="s">
        <v>11</v>
      </c>
      <c r="F8938" s="161">
        <v>950.38</v>
      </c>
      <c r="G8938" s="98">
        <v>950.38</v>
      </c>
      <c r="H8938" s="99">
        <v>2529.91156</v>
      </c>
      <c r="I8938" s="586">
        <f t="shared" si="223"/>
        <v>2090.8360000000002</v>
      </c>
    </row>
    <row r="8939" spans="2:9" ht="20.100000000000001" customHeight="1" thickTop="1" thickBot="1">
      <c r="B8939" s="188" t="s">
        <v>17451</v>
      </c>
      <c r="C8939" s="369" t="s">
        <v>18633</v>
      </c>
      <c r="D8939" s="354" t="s">
        <v>18634</v>
      </c>
      <c r="E8939" s="381" t="s">
        <v>11</v>
      </c>
      <c r="F8939" s="161">
        <v>10791.15</v>
      </c>
      <c r="G8939" s="98">
        <v>10791.15</v>
      </c>
      <c r="H8939" s="99">
        <v>28726.041300000001</v>
      </c>
      <c r="I8939" s="586">
        <f t="shared" si="223"/>
        <v>23740.530000000002</v>
      </c>
    </row>
    <row r="8940" spans="2:9" ht="20.100000000000001" customHeight="1" thickTop="1" thickBot="1">
      <c r="B8940" s="188" t="s">
        <v>17451</v>
      </c>
      <c r="C8940" s="369" t="s">
        <v>18635</v>
      </c>
      <c r="D8940" s="354" t="s">
        <v>18634</v>
      </c>
      <c r="E8940" s="381" t="s">
        <v>11</v>
      </c>
      <c r="F8940" s="161">
        <v>5150.13</v>
      </c>
      <c r="G8940" s="98">
        <v>5150.13</v>
      </c>
      <c r="H8940" s="99">
        <v>13709.646060000003</v>
      </c>
      <c r="I8940" s="586">
        <f t="shared" si="223"/>
        <v>11330.286000000002</v>
      </c>
    </row>
    <row r="8941" spans="2:9" ht="20.100000000000001" customHeight="1" thickTop="1" thickBot="1">
      <c r="B8941" s="188" t="s">
        <v>18636</v>
      </c>
      <c r="C8941" s="369" t="s">
        <v>18637</v>
      </c>
      <c r="D8941" s="354" t="s">
        <v>18638</v>
      </c>
      <c r="E8941" s="381" t="s">
        <v>11</v>
      </c>
      <c r="F8941" s="161">
        <v>967.12</v>
      </c>
      <c r="G8941" s="98">
        <v>967.12</v>
      </c>
      <c r="H8941" s="99">
        <v>2574.4734400000002</v>
      </c>
      <c r="I8941" s="586">
        <f t="shared" si="223"/>
        <v>2127.6640000000002</v>
      </c>
    </row>
    <row r="8942" spans="2:9" ht="20.100000000000001" customHeight="1" thickTop="1" thickBot="1">
      <c r="B8942" s="188" t="s">
        <v>18636</v>
      </c>
      <c r="C8942" s="369" t="s">
        <v>18639</v>
      </c>
      <c r="D8942" s="354" t="s">
        <v>18638</v>
      </c>
      <c r="E8942" s="381" t="s">
        <v>11</v>
      </c>
      <c r="F8942" s="161">
        <v>1708.14</v>
      </c>
      <c r="G8942" s="98">
        <v>1708.14</v>
      </c>
      <c r="H8942" s="99">
        <v>4547.0686800000003</v>
      </c>
      <c r="I8942" s="586">
        <f t="shared" si="223"/>
        <v>3757.9080000000004</v>
      </c>
    </row>
    <row r="8943" spans="2:9" ht="20.100000000000001" customHeight="1" thickTop="1" thickBot="1">
      <c r="B8943" s="188" t="s">
        <v>17460</v>
      </c>
      <c r="C8943" s="369" t="s">
        <v>18640</v>
      </c>
      <c r="D8943" s="354" t="s">
        <v>18641</v>
      </c>
      <c r="E8943" s="381" t="s">
        <v>11</v>
      </c>
      <c r="F8943" s="161">
        <v>753.6</v>
      </c>
      <c r="G8943" s="98">
        <v>753.6</v>
      </c>
      <c r="H8943" s="99">
        <v>2006.0832</v>
      </c>
      <c r="I8943" s="586">
        <f t="shared" si="223"/>
        <v>1657.92</v>
      </c>
    </row>
    <row r="8944" spans="2:9" ht="20.100000000000001" customHeight="1" thickTop="1" thickBot="1">
      <c r="B8944" s="188" t="s">
        <v>17460</v>
      </c>
      <c r="C8944" s="369" t="s">
        <v>18642</v>
      </c>
      <c r="D8944" s="354" t="s">
        <v>18641</v>
      </c>
      <c r="E8944" s="381" t="s">
        <v>11</v>
      </c>
      <c r="F8944" s="161">
        <v>1568.16</v>
      </c>
      <c r="G8944" s="98">
        <v>1568.16</v>
      </c>
      <c r="H8944" s="99">
        <v>4174.4419200000011</v>
      </c>
      <c r="I8944" s="586">
        <f t="shared" si="223"/>
        <v>3449.9520000000011</v>
      </c>
    </row>
    <row r="8945" spans="2:9" ht="20.100000000000001" customHeight="1" thickTop="1" thickBot="1">
      <c r="B8945" s="188" t="s">
        <v>17804</v>
      </c>
      <c r="C8945" s="369" t="s">
        <v>18643</v>
      </c>
      <c r="D8945" s="354" t="s">
        <v>18644</v>
      </c>
      <c r="E8945" s="381" t="s">
        <v>11</v>
      </c>
      <c r="F8945" s="161">
        <v>753.6</v>
      </c>
      <c r="G8945" s="98">
        <v>753.6</v>
      </c>
      <c r="H8945" s="99">
        <v>2006.0832</v>
      </c>
      <c r="I8945" s="586">
        <f t="shared" si="223"/>
        <v>1657.92</v>
      </c>
    </row>
    <row r="8946" spans="2:9" ht="20.100000000000001" customHeight="1" thickTop="1" thickBot="1">
      <c r="B8946" s="188" t="s">
        <v>17804</v>
      </c>
      <c r="C8946" s="369" t="s">
        <v>18645</v>
      </c>
      <c r="D8946" s="354" t="s">
        <v>18644</v>
      </c>
      <c r="E8946" s="381" t="s">
        <v>11</v>
      </c>
      <c r="F8946" s="161">
        <v>3491.59</v>
      </c>
      <c r="G8946" s="98">
        <v>3491.59</v>
      </c>
      <c r="H8946" s="99">
        <v>9294.6125800000009</v>
      </c>
      <c r="I8946" s="586">
        <f t="shared" si="223"/>
        <v>7681.4980000000014</v>
      </c>
    </row>
    <row r="8947" spans="2:9" ht="20.100000000000001" customHeight="1" thickTop="1" thickBot="1">
      <c r="B8947" s="188" t="s">
        <v>17213</v>
      </c>
      <c r="C8947" s="369" t="s">
        <v>18646</v>
      </c>
      <c r="D8947" s="354" t="s">
        <v>18647</v>
      </c>
      <c r="E8947" s="381" t="s">
        <v>11</v>
      </c>
      <c r="F8947" s="161">
        <v>1502.37</v>
      </c>
      <c r="G8947" s="98">
        <v>1502.37</v>
      </c>
      <c r="H8947" s="99">
        <v>3999.3089399999999</v>
      </c>
      <c r="I8947" s="586">
        <f t="shared" si="223"/>
        <v>3305.2139999999999</v>
      </c>
    </row>
    <row r="8948" spans="2:9" ht="20.100000000000001" customHeight="1" thickTop="1" thickBot="1">
      <c r="B8948" s="188" t="s">
        <v>17213</v>
      </c>
      <c r="C8948" s="369" t="s">
        <v>18648</v>
      </c>
      <c r="D8948" s="354" t="s">
        <v>18647</v>
      </c>
      <c r="E8948" s="381" t="s">
        <v>11</v>
      </c>
      <c r="F8948" s="161">
        <v>3162.11</v>
      </c>
      <c r="G8948" s="98">
        <v>3162.11</v>
      </c>
      <c r="H8948" s="99">
        <v>8417.5368200000012</v>
      </c>
      <c r="I8948" s="586">
        <f t="shared" si="223"/>
        <v>6956.6420000000007</v>
      </c>
    </row>
    <row r="8949" spans="2:9" ht="20.100000000000001" customHeight="1" thickTop="1" thickBot="1">
      <c r="B8949" s="188" t="s">
        <v>17213</v>
      </c>
      <c r="C8949" s="369" t="s">
        <v>18649</v>
      </c>
      <c r="D8949" s="354" t="s">
        <v>18647</v>
      </c>
      <c r="E8949" s="381" t="s">
        <v>11</v>
      </c>
      <c r="F8949" s="161">
        <v>1031.51</v>
      </c>
      <c r="G8949" s="98">
        <v>1031.51</v>
      </c>
      <c r="H8949" s="99">
        <v>2745.8796200000002</v>
      </c>
      <c r="I8949" s="586">
        <f t="shared" si="223"/>
        <v>2269.3220000000001</v>
      </c>
    </row>
    <row r="8950" spans="2:9" ht="20.100000000000001" customHeight="1" thickTop="1" thickBot="1">
      <c r="B8950" s="188" t="s">
        <v>17442</v>
      </c>
      <c r="C8950" s="369" t="s">
        <v>18650</v>
      </c>
      <c r="D8950" s="354" t="s">
        <v>18651</v>
      </c>
      <c r="E8950" s="381" t="s">
        <v>11</v>
      </c>
      <c r="F8950" s="161">
        <v>9452.7999999999993</v>
      </c>
      <c r="G8950" s="98">
        <v>9452.7999999999993</v>
      </c>
      <c r="H8950" s="99">
        <v>25163.353599999999</v>
      </c>
      <c r="I8950" s="586">
        <f t="shared" si="223"/>
        <v>20796.16</v>
      </c>
    </row>
    <row r="8951" spans="2:9" ht="20.100000000000001" customHeight="1" thickTop="1" thickBot="1">
      <c r="B8951" s="188" t="s">
        <v>17304</v>
      </c>
      <c r="C8951" s="369" t="s">
        <v>18652</v>
      </c>
      <c r="D8951" s="354" t="s">
        <v>18653</v>
      </c>
      <c r="E8951" s="381" t="s">
        <v>11</v>
      </c>
      <c r="F8951" s="161">
        <v>2366.4699999999998</v>
      </c>
      <c r="G8951" s="98">
        <v>2366.4699999999998</v>
      </c>
      <c r="H8951" s="99">
        <v>6299.5431400000007</v>
      </c>
      <c r="I8951" s="586">
        <f t="shared" si="223"/>
        <v>5206.2340000000004</v>
      </c>
    </row>
    <row r="8952" spans="2:9" ht="20.100000000000001" customHeight="1" thickTop="1" thickBot="1">
      <c r="B8952" s="188" t="s">
        <v>17304</v>
      </c>
      <c r="C8952" s="369" t="s">
        <v>18654</v>
      </c>
      <c r="D8952" s="354" t="s">
        <v>18653</v>
      </c>
      <c r="E8952" s="381" t="s">
        <v>11</v>
      </c>
      <c r="F8952" s="161">
        <v>1330.39</v>
      </c>
      <c r="G8952" s="98">
        <v>1330.39</v>
      </c>
      <c r="H8952" s="99">
        <v>3541.4981800000005</v>
      </c>
      <c r="I8952" s="586">
        <f t="shared" si="223"/>
        <v>2926.8580000000006</v>
      </c>
    </row>
    <row r="8953" spans="2:9" ht="20.100000000000001" customHeight="1" thickTop="1" thickBot="1">
      <c r="B8953" s="188" t="s">
        <v>17248</v>
      </c>
      <c r="C8953" s="369" t="s">
        <v>18655</v>
      </c>
      <c r="D8953" s="354" t="s">
        <v>18656</v>
      </c>
      <c r="E8953" s="381" t="s">
        <v>11</v>
      </c>
      <c r="F8953" s="161">
        <v>0</v>
      </c>
      <c r="G8953" s="98">
        <v>0</v>
      </c>
      <c r="H8953" s="99">
        <v>0</v>
      </c>
      <c r="I8953" s="586">
        <f t="shared" si="223"/>
        <v>0</v>
      </c>
    </row>
    <row r="8954" spans="2:9" ht="20.100000000000001" customHeight="1" thickTop="1" thickBot="1">
      <c r="B8954" s="188" t="s">
        <v>17248</v>
      </c>
      <c r="C8954" s="369" t="s">
        <v>18657</v>
      </c>
      <c r="D8954" s="354" t="s">
        <v>18656</v>
      </c>
      <c r="E8954" s="381" t="s">
        <v>11</v>
      </c>
      <c r="F8954" s="161">
        <v>0</v>
      </c>
      <c r="G8954" s="98">
        <v>0</v>
      </c>
      <c r="H8954" s="99">
        <v>0</v>
      </c>
      <c r="I8954" s="586">
        <f t="shared" si="223"/>
        <v>0</v>
      </c>
    </row>
    <row r="8955" spans="2:9" ht="20.100000000000001" customHeight="1" thickTop="1" thickBot="1">
      <c r="B8955" s="188" t="s">
        <v>17245</v>
      </c>
      <c r="C8955" s="369" t="s">
        <v>18658</v>
      </c>
      <c r="D8955" s="354" t="s">
        <v>18659</v>
      </c>
      <c r="E8955" s="381" t="s">
        <v>11</v>
      </c>
      <c r="F8955" s="161">
        <v>660.25</v>
      </c>
      <c r="G8955" s="98">
        <v>660.25</v>
      </c>
      <c r="H8955" s="99">
        <v>1757.5855000000001</v>
      </c>
      <c r="I8955" s="586">
        <f t="shared" si="223"/>
        <v>1452.5500000000002</v>
      </c>
    </row>
    <row r="8956" spans="2:9" ht="20.100000000000001" customHeight="1" thickTop="1" thickBot="1">
      <c r="B8956" s="188" t="s">
        <v>17245</v>
      </c>
      <c r="C8956" s="369" t="s">
        <v>18660</v>
      </c>
      <c r="D8956" s="354" t="s">
        <v>18659</v>
      </c>
      <c r="E8956" s="381" t="s">
        <v>11</v>
      </c>
      <c r="F8956" s="161">
        <v>1176.19</v>
      </c>
      <c r="G8956" s="98">
        <v>1176.19</v>
      </c>
      <c r="H8956" s="99">
        <v>3131.0177800000006</v>
      </c>
      <c r="I8956" s="586">
        <f t="shared" si="223"/>
        <v>2587.6180000000004</v>
      </c>
    </row>
    <row r="8957" spans="2:9" ht="20.100000000000001" customHeight="1" thickTop="1" thickBot="1">
      <c r="B8957" s="188" t="s">
        <v>17163</v>
      </c>
      <c r="C8957" s="369" t="s">
        <v>18661</v>
      </c>
      <c r="D8957" s="354" t="s">
        <v>18662</v>
      </c>
      <c r="E8957" s="381" t="s">
        <v>11</v>
      </c>
      <c r="F8957" s="161">
        <v>419.03</v>
      </c>
      <c r="G8957" s="98">
        <v>419.03</v>
      </c>
      <c r="H8957" s="99">
        <v>1115.45786</v>
      </c>
      <c r="I8957" s="586">
        <f t="shared" si="223"/>
        <v>921.86599999999999</v>
      </c>
    </row>
    <row r="8958" spans="2:9" ht="20.100000000000001" customHeight="1" thickTop="1" thickBot="1">
      <c r="B8958" s="188" t="s">
        <v>17163</v>
      </c>
      <c r="C8958" s="369" t="s">
        <v>18663</v>
      </c>
      <c r="D8958" s="354" t="s">
        <v>18662</v>
      </c>
      <c r="E8958" s="381" t="s">
        <v>11</v>
      </c>
      <c r="F8958" s="161">
        <v>0</v>
      </c>
      <c r="G8958" s="98">
        <v>0</v>
      </c>
      <c r="H8958" s="99">
        <v>0</v>
      </c>
      <c r="I8958" s="586">
        <f t="shared" si="223"/>
        <v>0</v>
      </c>
    </row>
    <row r="8959" spans="2:9" ht="20.100000000000001" customHeight="1" thickTop="1" thickBot="1">
      <c r="B8959" s="188" t="s">
        <v>18255</v>
      </c>
      <c r="C8959" s="369" t="s">
        <v>18664</v>
      </c>
      <c r="D8959" s="354" t="s">
        <v>18586</v>
      </c>
      <c r="E8959" s="381" t="s">
        <v>11</v>
      </c>
      <c r="F8959" s="161">
        <v>1031.3900000000001</v>
      </c>
      <c r="G8959" s="98">
        <v>1031.3900000000001</v>
      </c>
      <c r="H8959" s="99">
        <v>2745.5601800000004</v>
      </c>
      <c r="I8959" s="586">
        <f t="shared" si="223"/>
        <v>2269.0580000000004</v>
      </c>
    </row>
    <row r="8960" spans="2:9" ht="20.100000000000001" customHeight="1" thickTop="1" thickBot="1">
      <c r="B8960" s="188" t="s">
        <v>18255</v>
      </c>
      <c r="C8960" s="369" t="s">
        <v>18665</v>
      </c>
      <c r="D8960" s="354" t="s">
        <v>18586</v>
      </c>
      <c r="E8960" s="381" t="s">
        <v>11</v>
      </c>
      <c r="F8960" s="161">
        <v>3695.59</v>
      </c>
      <c r="G8960" s="98">
        <v>3695.59</v>
      </c>
      <c r="H8960" s="99">
        <v>9837.6605799999998</v>
      </c>
      <c r="I8960" s="586">
        <f t="shared" si="223"/>
        <v>8130.2979999999998</v>
      </c>
    </row>
    <row r="8961" spans="2:9" ht="20.100000000000001" customHeight="1" thickTop="1" thickBot="1">
      <c r="B8961" s="188" t="s">
        <v>17144</v>
      </c>
      <c r="C8961" s="369" t="s">
        <v>18666</v>
      </c>
      <c r="D8961" s="354" t="s">
        <v>18667</v>
      </c>
      <c r="E8961" s="381" t="s">
        <v>11</v>
      </c>
      <c r="F8961" s="161">
        <v>1287.07</v>
      </c>
      <c r="G8961" s="98">
        <v>1287.07</v>
      </c>
      <c r="H8961" s="99">
        <v>3426.1803399999999</v>
      </c>
      <c r="I8961" s="586">
        <f t="shared" si="223"/>
        <v>2831.5540000000001</v>
      </c>
    </row>
    <row r="8962" spans="2:9" ht="20.100000000000001" customHeight="1" thickTop="1" thickBot="1">
      <c r="B8962" s="188" t="s">
        <v>17144</v>
      </c>
      <c r="C8962" s="369" t="s">
        <v>18668</v>
      </c>
      <c r="D8962" s="354" t="s">
        <v>18667</v>
      </c>
      <c r="E8962" s="381" t="s">
        <v>11</v>
      </c>
      <c r="F8962" s="161">
        <v>469.2</v>
      </c>
      <c r="G8962" s="98">
        <v>469.2</v>
      </c>
      <c r="H8962" s="99">
        <v>1249.0103999999999</v>
      </c>
      <c r="I8962" s="586">
        <f t="shared" si="223"/>
        <v>1032.24</v>
      </c>
    </row>
    <row r="8963" spans="2:9" ht="20.100000000000001" customHeight="1" thickTop="1" thickBot="1">
      <c r="B8963" s="188" t="s">
        <v>17403</v>
      </c>
      <c r="C8963" s="369" t="s">
        <v>18669</v>
      </c>
      <c r="D8963" s="354" t="s">
        <v>18670</v>
      </c>
      <c r="E8963" s="381" t="s">
        <v>11</v>
      </c>
      <c r="F8963" s="161">
        <v>1253.29</v>
      </c>
      <c r="G8963" s="98">
        <v>1253.29</v>
      </c>
      <c r="H8963" s="99">
        <v>3336.2579800000003</v>
      </c>
      <c r="I8963" s="586">
        <f t="shared" si="223"/>
        <v>2757.2380000000003</v>
      </c>
    </row>
    <row r="8964" spans="2:9" ht="20.100000000000001" customHeight="1" thickTop="1" thickBot="1">
      <c r="B8964" s="188" t="s">
        <v>17267</v>
      </c>
      <c r="C8964" s="369" t="s">
        <v>18671</v>
      </c>
      <c r="D8964" s="354" t="s">
        <v>18672</v>
      </c>
      <c r="E8964" s="381" t="s">
        <v>11</v>
      </c>
      <c r="F8964" s="161">
        <v>409.16</v>
      </c>
      <c r="G8964" s="98">
        <v>409.16</v>
      </c>
      <c r="H8964" s="99">
        <v>1089.1839200000002</v>
      </c>
      <c r="I8964" s="586">
        <f t="shared" si="223"/>
        <v>900.15200000000016</v>
      </c>
    </row>
    <row r="8965" spans="2:9" ht="20.100000000000001" customHeight="1" thickTop="1" thickBot="1">
      <c r="B8965" s="188" t="s">
        <v>17267</v>
      </c>
      <c r="C8965" s="369" t="s">
        <v>18673</v>
      </c>
      <c r="D8965" s="354" t="s">
        <v>18672</v>
      </c>
      <c r="E8965" s="381" t="s">
        <v>11</v>
      </c>
      <c r="F8965" s="161">
        <v>565.61</v>
      </c>
      <c r="G8965" s="98">
        <v>565.61</v>
      </c>
      <c r="H8965" s="99">
        <v>1505.65382</v>
      </c>
      <c r="I8965" s="586">
        <f t="shared" si="223"/>
        <v>1244.3420000000001</v>
      </c>
    </row>
    <row r="8966" spans="2:9" ht="20.100000000000001" customHeight="1" thickTop="1" thickBot="1">
      <c r="B8966" s="188" t="s">
        <v>17267</v>
      </c>
      <c r="C8966" s="369" t="s">
        <v>18674</v>
      </c>
      <c r="D8966" s="354" t="s">
        <v>18672</v>
      </c>
      <c r="E8966" s="381" t="s">
        <v>11</v>
      </c>
      <c r="F8966" s="161">
        <v>3271.35</v>
      </c>
      <c r="G8966" s="98">
        <v>3271.35</v>
      </c>
      <c r="H8966" s="99">
        <v>8708.3336999999992</v>
      </c>
      <c r="I8966" s="586">
        <f t="shared" si="223"/>
        <v>7196.9699999999993</v>
      </c>
    </row>
    <row r="8967" spans="2:9" ht="20.100000000000001" customHeight="1" thickTop="1" thickBot="1">
      <c r="B8967" s="188" t="s">
        <v>17159</v>
      </c>
      <c r="C8967" s="369" t="s">
        <v>18675</v>
      </c>
      <c r="D8967" s="354" t="s">
        <v>18676</v>
      </c>
      <c r="E8967" s="381" t="s">
        <v>11</v>
      </c>
      <c r="F8967" s="161">
        <v>1106.5999999999999</v>
      </c>
      <c r="G8967" s="98">
        <v>1106.5999999999999</v>
      </c>
      <c r="H8967" s="99">
        <v>2945.7691999999997</v>
      </c>
      <c r="I8967" s="586">
        <f t="shared" si="223"/>
        <v>2434.52</v>
      </c>
    </row>
    <row r="8968" spans="2:9" ht="20.100000000000001" customHeight="1" thickTop="1" thickBot="1">
      <c r="B8968" s="188" t="s">
        <v>17159</v>
      </c>
      <c r="C8968" s="369" t="s">
        <v>18677</v>
      </c>
      <c r="D8968" s="354" t="s">
        <v>18676</v>
      </c>
      <c r="E8968" s="381" t="s">
        <v>11</v>
      </c>
      <c r="F8968" s="161">
        <v>1826.47</v>
      </c>
      <c r="G8968" s="98">
        <v>1826.47</v>
      </c>
      <c r="H8968" s="99">
        <v>4862.0631400000002</v>
      </c>
      <c r="I8968" s="586">
        <f t="shared" si="223"/>
        <v>4018.2340000000004</v>
      </c>
    </row>
    <row r="8969" spans="2:9" ht="20.100000000000001" customHeight="1" thickTop="1" thickBot="1">
      <c r="B8969" s="188" t="s">
        <v>17047</v>
      </c>
      <c r="C8969" s="369" t="s">
        <v>18678</v>
      </c>
      <c r="D8969" s="354" t="s">
        <v>18679</v>
      </c>
      <c r="E8969" s="381" t="s">
        <v>11</v>
      </c>
      <c r="F8969" s="161">
        <v>1826.47</v>
      </c>
      <c r="G8969" s="98">
        <v>1826.47</v>
      </c>
      <c r="H8969" s="99">
        <v>4862.0631400000002</v>
      </c>
      <c r="I8969" s="586">
        <f t="shared" si="223"/>
        <v>4018.2340000000004</v>
      </c>
    </row>
    <row r="8970" spans="2:9" ht="20.100000000000001" customHeight="1" thickTop="1" thickBot="1">
      <c r="B8970" s="188" t="s">
        <v>17047</v>
      </c>
      <c r="C8970" s="369" t="s">
        <v>18680</v>
      </c>
      <c r="D8970" s="354" t="s">
        <v>18679</v>
      </c>
      <c r="E8970" s="381" t="s">
        <v>11</v>
      </c>
      <c r="F8970" s="161">
        <v>1465.41</v>
      </c>
      <c r="G8970" s="98">
        <v>1465.41</v>
      </c>
      <c r="H8970" s="99">
        <v>3900.9214200000006</v>
      </c>
      <c r="I8970" s="586">
        <f t="shared" si="223"/>
        <v>3223.9020000000005</v>
      </c>
    </row>
    <row r="8971" spans="2:9" ht="20.100000000000001" customHeight="1" thickTop="1" thickBot="1">
      <c r="B8971" s="188" t="s">
        <v>17047</v>
      </c>
      <c r="C8971" s="369" t="s">
        <v>18681</v>
      </c>
      <c r="D8971" s="354" t="s">
        <v>18679</v>
      </c>
      <c r="E8971" s="381" t="s">
        <v>11</v>
      </c>
      <c r="F8971" s="161">
        <v>758.42</v>
      </c>
      <c r="G8971" s="98">
        <v>758.42</v>
      </c>
      <c r="H8971" s="99">
        <v>2018.9140400000001</v>
      </c>
      <c r="I8971" s="586">
        <f t="shared" si="223"/>
        <v>1668.5240000000001</v>
      </c>
    </row>
    <row r="8972" spans="2:9" ht="20.100000000000001" customHeight="1" thickTop="1" thickBot="1">
      <c r="B8972" s="188" t="s">
        <v>17442</v>
      </c>
      <c r="C8972" s="369" t="s">
        <v>18682</v>
      </c>
      <c r="D8972" s="354" t="s">
        <v>18683</v>
      </c>
      <c r="E8972" s="381" t="s">
        <v>11</v>
      </c>
      <c r="F8972" s="161">
        <v>0</v>
      </c>
      <c r="G8972" s="98">
        <v>0</v>
      </c>
      <c r="H8972" s="99">
        <v>0</v>
      </c>
      <c r="I8972" s="586">
        <f t="shared" si="223"/>
        <v>0</v>
      </c>
    </row>
    <row r="8973" spans="2:9" ht="20.100000000000001" customHeight="1" thickTop="1" thickBot="1">
      <c r="B8973" s="188" t="s">
        <v>17442</v>
      </c>
      <c r="C8973" s="369" t="s">
        <v>18684</v>
      </c>
      <c r="D8973" s="354" t="s">
        <v>18683</v>
      </c>
      <c r="E8973" s="381" t="s">
        <v>11</v>
      </c>
      <c r="F8973" s="161">
        <v>410.09</v>
      </c>
      <c r="G8973" s="98">
        <v>410.09</v>
      </c>
      <c r="H8973" s="99">
        <v>1091.65958</v>
      </c>
      <c r="I8973" s="586">
        <f t="shared" si="223"/>
        <v>902.19799999999998</v>
      </c>
    </row>
    <row r="8974" spans="2:9" ht="20.100000000000001" customHeight="1" thickTop="1" thickBot="1">
      <c r="B8974" s="188" t="s">
        <v>17221</v>
      </c>
      <c r="C8974" s="369" t="s">
        <v>18685</v>
      </c>
      <c r="D8974" s="354" t="s">
        <v>18686</v>
      </c>
      <c r="E8974" s="381" t="s">
        <v>11</v>
      </c>
      <c r="F8974" s="161">
        <v>1285.42</v>
      </c>
      <c r="G8974" s="98">
        <v>1285.42</v>
      </c>
      <c r="H8974" s="99">
        <v>3421.7880400000004</v>
      </c>
      <c r="I8974" s="586">
        <f t="shared" ref="I8974:I9037" si="224">H8974/1.21</f>
        <v>2827.9240000000004</v>
      </c>
    </row>
    <row r="8975" spans="2:9" ht="20.100000000000001" customHeight="1" thickTop="1" thickBot="1">
      <c r="B8975" s="188" t="s">
        <v>17221</v>
      </c>
      <c r="C8975" s="369" t="s">
        <v>18687</v>
      </c>
      <c r="D8975" s="354" t="s">
        <v>18686</v>
      </c>
      <c r="E8975" s="381" t="s">
        <v>11</v>
      </c>
      <c r="F8975" s="161">
        <v>527.27</v>
      </c>
      <c r="G8975" s="98">
        <v>527.27</v>
      </c>
      <c r="H8975" s="99">
        <v>1403.59274</v>
      </c>
      <c r="I8975" s="586">
        <f t="shared" si="224"/>
        <v>1159.9940000000001</v>
      </c>
    </row>
    <row r="8976" spans="2:9" ht="20.100000000000001" customHeight="1" thickTop="1" thickBot="1">
      <c r="B8976" s="188" t="s">
        <v>17221</v>
      </c>
      <c r="C8976" s="369" t="s">
        <v>18688</v>
      </c>
      <c r="D8976" s="354" t="s">
        <v>18686</v>
      </c>
      <c r="E8976" s="381" t="s">
        <v>11</v>
      </c>
      <c r="F8976" s="161">
        <v>808.34</v>
      </c>
      <c r="G8976" s="98">
        <v>808.34</v>
      </c>
      <c r="H8976" s="99">
        <v>2151.8010800000002</v>
      </c>
      <c r="I8976" s="586">
        <f t="shared" si="224"/>
        <v>1778.3480000000002</v>
      </c>
    </row>
    <row r="8977" spans="2:9" ht="20.100000000000001" customHeight="1" thickTop="1" thickBot="1">
      <c r="B8977" s="188" t="s">
        <v>17445</v>
      </c>
      <c r="C8977" s="369" t="s">
        <v>18689</v>
      </c>
      <c r="D8977" s="354" t="s">
        <v>18690</v>
      </c>
      <c r="E8977" s="381" t="s">
        <v>11</v>
      </c>
      <c r="F8977" s="161">
        <v>328.08</v>
      </c>
      <c r="G8977" s="98">
        <v>328.08</v>
      </c>
      <c r="H8977" s="99">
        <v>873.34896000000003</v>
      </c>
      <c r="I8977" s="586">
        <f t="shared" si="224"/>
        <v>721.77600000000007</v>
      </c>
    </row>
    <row r="8978" spans="2:9" ht="20.100000000000001" customHeight="1" thickTop="1" thickBot="1">
      <c r="B8978" s="188" t="s">
        <v>17445</v>
      </c>
      <c r="C8978" s="369" t="s">
        <v>18691</v>
      </c>
      <c r="D8978" s="354" t="s">
        <v>18690</v>
      </c>
      <c r="E8978" s="381" t="s">
        <v>11</v>
      </c>
      <c r="F8978" s="161">
        <v>4241.8900000000003</v>
      </c>
      <c r="G8978" s="98">
        <v>4241.8900000000003</v>
      </c>
      <c r="H8978" s="99">
        <v>11291.911180000001</v>
      </c>
      <c r="I8978" s="586">
        <f t="shared" si="224"/>
        <v>9332.1580000000013</v>
      </c>
    </row>
    <row r="8979" spans="2:9" ht="20.100000000000001" customHeight="1" thickTop="1" thickBot="1">
      <c r="B8979" s="188" t="s">
        <v>16975</v>
      </c>
      <c r="C8979" s="369" t="s">
        <v>18692</v>
      </c>
      <c r="D8979" s="354" t="s">
        <v>18525</v>
      </c>
      <c r="E8979" s="381" t="s">
        <v>11</v>
      </c>
      <c r="F8979" s="161">
        <v>0</v>
      </c>
      <c r="G8979" s="98">
        <v>0</v>
      </c>
      <c r="H8979" s="99">
        <v>0</v>
      </c>
      <c r="I8979" s="586">
        <f t="shared" si="224"/>
        <v>0</v>
      </c>
    </row>
    <row r="8980" spans="2:9" ht="20.100000000000001" customHeight="1" thickTop="1" thickBot="1">
      <c r="B8980" s="188" t="s">
        <v>16975</v>
      </c>
      <c r="C8980" s="369" t="s">
        <v>18693</v>
      </c>
      <c r="D8980" s="354" t="s">
        <v>18525</v>
      </c>
      <c r="E8980" s="381" t="s">
        <v>11</v>
      </c>
      <c r="F8980" s="161">
        <v>615.14</v>
      </c>
      <c r="G8980" s="98">
        <v>615.14</v>
      </c>
      <c r="H8980" s="99">
        <v>1637.5026800000001</v>
      </c>
      <c r="I8980" s="586">
        <f t="shared" si="224"/>
        <v>1353.308</v>
      </c>
    </row>
    <row r="8981" spans="2:9" ht="20.100000000000001" customHeight="1" thickTop="1" thickBot="1">
      <c r="B8981" s="188" t="s">
        <v>17237</v>
      </c>
      <c r="C8981" s="369" t="s">
        <v>18694</v>
      </c>
      <c r="D8981" s="354" t="s">
        <v>18695</v>
      </c>
      <c r="E8981" s="381" t="s">
        <v>11</v>
      </c>
      <c r="F8981" s="161">
        <v>0</v>
      </c>
      <c r="G8981" s="98">
        <v>0</v>
      </c>
      <c r="H8981" s="99">
        <v>0</v>
      </c>
      <c r="I8981" s="586">
        <f t="shared" si="224"/>
        <v>0</v>
      </c>
    </row>
    <row r="8982" spans="2:9" ht="20.100000000000001" customHeight="1" thickTop="1" thickBot="1">
      <c r="B8982" s="188" t="s">
        <v>17237</v>
      </c>
      <c r="C8982" s="369" t="s">
        <v>18696</v>
      </c>
      <c r="D8982" s="354" t="s">
        <v>18695</v>
      </c>
      <c r="E8982" s="381" t="s">
        <v>11</v>
      </c>
      <c r="F8982" s="161">
        <v>820.19</v>
      </c>
      <c r="G8982" s="98">
        <v>820.19</v>
      </c>
      <c r="H8982" s="99">
        <v>2183.3457800000006</v>
      </c>
      <c r="I8982" s="586">
        <f t="shared" si="224"/>
        <v>1804.4180000000006</v>
      </c>
    </row>
    <row r="8983" spans="2:9" ht="20.100000000000001" customHeight="1" thickTop="1" thickBot="1">
      <c r="B8983" s="188" t="s">
        <v>17234</v>
      </c>
      <c r="C8983" s="369" t="s">
        <v>18697</v>
      </c>
      <c r="D8983" s="354" t="s">
        <v>18698</v>
      </c>
      <c r="E8983" s="381" t="s">
        <v>11</v>
      </c>
      <c r="F8983" s="161">
        <v>1574.64</v>
      </c>
      <c r="G8983" s="98">
        <v>1574.64</v>
      </c>
      <c r="H8983" s="99">
        <v>4191.6916800000008</v>
      </c>
      <c r="I8983" s="586">
        <f t="shared" si="224"/>
        <v>3464.208000000001</v>
      </c>
    </row>
    <row r="8984" spans="2:9" ht="20.100000000000001" customHeight="1" thickTop="1" thickBot="1">
      <c r="B8984" s="188" t="s">
        <v>17234</v>
      </c>
      <c r="C8984" s="369" t="s">
        <v>18699</v>
      </c>
      <c r="D8984" s="354" t="s">
        <v>18698</v>
      </c>
      <c r="E8984" s="381" t="s">
        <v>11</v>
      </c>
      <c r="F8984" s="161">
        <v>391.64</v>
      </c>
      <c r="G8984" s="98">
        <v>391.64</v>
      </c>
      <c r="H8984" s="99">
        <v>1042.5456799999999</v>
      </c>
      <c r="I8984" s="586">
        <f t="shared" si="224"/>
        <v>861.60799999999995</v>
      </c>
    </row>
    <row r="8985" spans="2:9" ht="20.100000000000001" customHeight="1" thickTop="1" thickBot="1">
      <c r="B8985" s="188" t="s">
        <v>17015</v>
      </c>
      <c r="C8985" s="369" t="s">
        <v>18700</v>
      </c>
      <c r="D8985" s="354" t="s">
        <v>18701</v>
      </c>
      <c r="E8985" s="381" t="s">
        <v>11</v>
      </c>
      <c r="F8985" s="161">
        <v>1671.05</v>
      </c>
      <c r="G8985" s="98">
        <v>1671.05</v>
      </c>
      <c r="H8985" s="99">
        <v>4448.3351000000002</v>
      </c>
      <c r="I8985" s="586">
        <f t="shared" si="224"/>
        <v>3676.3100000000004</v>
      </c>
    </row>
    <row r="8986" spans="2:9" ht="20.100000000000001" customHeight="1" thickTop="1" thickBot="1">
      <c r="B8986" s="188" t="s">
        <v>17015</v>
      </c>
      <c r="C8986" s="369" t="s">
        <v>18702</v>
      </c>
      <c r="D8986" s="354" t="s">
        <v>18701</v>
      </c>
      <c r="E8986" s="381" t="s">
        <v>11</v>
      </c>
      <c r="F8986" s="161">
        <v>578.44000000000005</v>
      </c>
      <c r="G8986" s="98">
        <v>578.44000000000005</v>
      </c>
      <c r="H8986" s="99">
        <v>1539.8072800000002</v>
      </c>
      <c r="I8986" s="586">
        <f t="shared" si="224"/>
        <v>1272.5680000000002</v>
      </c>
    </row>
    <row r="8987" spans="2:9" ht="20.100000000000001" customHeight="1" thickTop="1" thickBot="1">
      <c r="B8987" s="188" t="s">
        <v>16977</v>
      </c>
      <c r="C8987" s="369" t="s">
        <v>18703</v>
      </c>
      <c r="D8987" s="354" t="s">
        <v>18704</v>
      </c>
      <c r="E8987" s="381" t="s">
        <v>11</v>
      </c>
      <c r="F8987" s="161">
        <v>0</v>
      </c>
      <c r="G8987" s="98">
        <v>0</v>
      </c>
      <c r="H8987" s="99">
        <v>0</v>
      </c>
      <c r="I8987" s="586">
        <f t="shared" si="224"/>
        <v>0</v>
      </c>
    </row>
    <row r="8988" spans="2:9" ht="20.100000000000001" customHeight="1" thickTop="1" thickBot="1">
      <c r="B8988" s="188" t="s">
        <v>16977</v>
      </c>
      <c r="C8988" s="369" t="s">
        <v>18705</v>
      </c>
      <c r="D8988" s="354" t="s">
        <v>18704</v>
      </c>
      <c r="E8988" s="381" t="s">
        <v>11</v>
      </c>
      <c r="F8988" s="161">
        <v>758.68</v>
      </c>
      <c r="G8988" s="98">
        <v>758.68</v>
      </c>
      <c r="H8988" s="99">
        <v>2019.60616</v>
      </c>
      <c r="I8988" s="586">
        <f t="shared" si="224"/>
        <v>1669.096</v>
      </c>
    </row>
    <row r="8989" spans="2:9" ht="20.100000000000001" customHeight="1" thickTop="1" thickBot="1">
      <c r="B8989" s="188" t="s">
        <v>16937</v>
      </c>
      <c r="C8989" s="369" t="s">
        <v>18706</v>
      </c>
      <c r="D8989" s="354" t="s">
        <v>18707</v>
      </c>
      <c r="E8989" s="381" t="s">
        <v>11</v>
      </c>
      <c r="F8989" s="161">
        <v>4030.43</v>
      </c>
      <c r="G8989" s="98">
        <v>4030.43</v>
      </c>
      <c r="H8989" s="99">
        <v>10729.004659999999</v>
      </c>
      <c r="I8989" s="586">
        <f t="shared" si="224"/>
        <v>8866.9459999999999</v>
      </c>
    </row>
    <row r="8990" spans="2:9" ht="20.100000000000001" customHeight="1" thickTop="1" thickBot="1">
      <c r="B8990" s="188" t="s">
        <v>17393</v>
      </c>
      <c r="C8990" s="369" t="s">
        <v>18708</v>
      </c>
      <c r="D8990" s="354" t="s">
        <v>18709</v>
      </c>
      <c r="E8990" s="381" t="s">
        <v>11</v>
      </c>
      <c r="F8990" s="161">
        <v>1082.21</v>
      </c>
      <c r="G8990" s="98">
        <v>1082.21</v>
      </c>
      <c r="H8990" s="99">
        <v>2880.8430199999998</v>
      </c>
      <c r="I8990" s="586">
        <f t="shared" si="224"/>
        <v>2380.8620000000001</v>
      </c>
    </row>
    <row r="8991" spans="2:9" ht="20.100000000000001" customHeight="1" thickTop="1" thickBot="1">
      <c r="B8991" s="188" t="s">
        <v>17393</v>
      </c>
      <c r="C8991" s="369" t="s">
        <v>18710</v>
      </c>
      <c r="D8991" s="354" t="s">
        <v>18709</v>
      </c>
      <c r="E8991" s="381" t="s">
        <v>11</v>
      </c>
      <c r="F8991" s="161">
        <v>4030.43</v>
      </c>
      <c r="G8991" s="98">
        <v>4030.43</v>
      </c>
      <c r="H8991" s="99">
        <v>10729.004659999999</v>
      </c>
      <c r="I8991" s="586">
        <f t="shared" si="224"/>
        <v>8866.9459999999999</v>
      </c>
    </row>
    <row r="8992" spans="2:9" ht="20.100000000000001" customHeight="1" thickTop="1" thickBot="1">
      <c r="B8992" s="188" t="s">
        <v>17614</v>
      </c>
      <c r="C8992" s="369" t="s">
        <v>18711</v>
      </c>
      <c r="D8992" s="354" t="s">
        <v>18712</v>
      </c>
      <c r="E8992" s="381" t="s">
        <v>11</v>
      </c>
      <c r="F8992" s="161">
        <v>1417.14</v>
      </c>
      <c r="G8992" s="98">
        <v>1417.14</v>
      </c>
      <c r="H8992" s="99">
        <v>3772.4266800000005</v>
      </c>
      <c r="I8992" s="586">
        <f t="shared" si="224"/>
        <v>3117.7080000000005</v>
      </c>
    </row>
    <row r="8993" spans="2:9" ht="20.100000000000001" customHeight="1" thickTop="1" thickBot="1">
      <c r="B8993" s="188" t="s">
        <v>17614</v>
      </c>
      <c r="C8993" s="369" t="s">
        <v>18713</v>
      </c>
      <c r="D8993" s="354" t="s">
        <v>18712</v>
      </c>
      <c r="E8993" s="381" t="s">
        <v>11</v>
      </c>
      <c r="F8993" s="161">
        <v>0</v>
      </c>
      <c r="G8993" s="98">
        <v>0</v>
      </c>
      <c r="H8993" s="99">
        <v>0</v>
      </c>
      <c r="I8993" s="586">
        <f t="shared" si="224"/>
        <v>0</v>
      </c>
    </row>
    <row r="8994" spans="2:9" ht="20.100000000000001" customHeight="1" thickTop="1" thickBot="1">
      <c r="B8994" s="188" t="s">
        <v>17223</v>
      </c>
      <c r="C8994" s="369" t="s">
        <v>18714</v>
      </c>
      <c r="D8994" s="354" t="s">
        <v>18715</v>
      </c>
      <c r="E8994" s="381" t="s">
        <v>11</v>
      </c>
      <c r="F8994" s="161">
        <v>717.67</v>
      </c>
      <c r="G8994" s="98">
        <v>717.67</v>
      </c>
      <c r="H8994" s="99">
        <v>1910.4375399999999</v>
      </c>
      <c r="I8994" s="586">
        <f t="shared" si="224"/>
        <v>1578.874</v>
      </c>
    </row>
    <row r="8995" spans="2:9" ht="20.100000000000001" customHeight="1" thickTop="1" thickBot="1">
      <c r="B8995" s="188" t="s">
        <v>17223</v>
      </c>
      <c r="C8995" s="369" t="s">
        <v>18716</v>
      </c>
      <c r="D8995" s="354" t="s">
        <v>18715</v>
      </c>
      <c r="E8995" s="381" t="s">
        <v>11</v>
      </c>
      <c r="F8995" s="161">
        <v>2153.0300000000002</v>
      </c>
      <c r="G8995" s="98">
        <v>2153.0300000000002</v>
      </c>
      <c r="H8995" s="99">
        <v>5731.3658600000008</v>
      </c>
      <c r="I8995" s="586">
        <f t="shared" si="224"/>
        <v>4736.6660000000011</v>
      </c>
    </row>
    <row r="8996" spans="2:9" ht="20.100000000000001" customHeight="1" thickTop="1" thickBot="1">
      <c r="B8996" s="188" t="s">
        <v>17506</v>
      </c>
      <c r="C8996" s="369" t="s">
        <v>18717</v>
      </c>
      <c r="D8996" s="354" t="s">
        <v>18718</v>
      </c>
      <c r="E8996" s="381" t="s">
        <v>11</v>
      </c>
      <c r="F8996" s="161">
        <v>1879.99</v>
      </c>
      <c r="G8996" s="98">
        <v>1879.99</v>
      </c>
      <c r="H8996" s="99">
        <v>5004.5333799999999</v>
      </c>
      <c r="I8996" s="586">
        <f t="shared" si="224"/>
        <v>4135.9780000000001</v>
      </c>
    </row>
    <row r="8997" spans="2:9" ht="20.100000000000001" customHeight="1" thickTop="1" thickBot="1">
      <c r="B8997" s="188" t="s">
        <v>17506</v>
      </c>
      <c r="C8997" s="369" t="s">
        <v>18719</v>
      </c>
      <c r="D8997" s="354" t="s">
        <v>18718</v>
      </c>
      <c r="E8997" s="381" t="s">
        <v>11</v>
      </c>
      <c r="F8997" s="161">
        <v>0</v>
      </c>
      <c r="G8997" s="98">
        <v>0</v>
      </c>
      <c r="H8997" s="99">
        <v>0</v>
      </c>
      <c r="I8997" s="586">
        <f t="shared" si="224"/>
        <v>0</v>
      </c>
    </row>
    <row r="8998" spans="2:9" ht="20.100000000000001" customHeight="1" thickTop="1" thickBot="1">
      <c r="B8998" s="188" t="s">
        <v>17424</v>
      </c>
      <c r="C8998" s="369" t="s">
        <v>18720</v>
      </c>
      <c r="D8998" s="354" t="s">
        <v>18721</v>
      </c>
      <c r="E8998" s="381" t="s">
        <v>11</v>
      </c>
      <c r="F8998" s="161">
        <v>410.09</v>
      </c>
      <c r="G8998" s="98">
        <v>410.09</v>
      </c>
      <c r="H8998" s="99">
        <v>1091.65958</v>
      </c>
      <c r="I8998" s="586">
        <f t="shared" si="224"/>
        <v>902.19799999999998</v>
      </c>
    </row>
    <row r="8999" spans="2:9" ht="20.100000000000001" customHeight="1" thickTop="1" thickBot="1">
      <c r="B8999" s="188" t="s">
        <v>17424</v>
      </c>
      <c r="C8999" s="369" t="s">
        <v>18722</v>
      </c>
      <c r="D8999" s="354" t="s">
        <v>18721</v>
      </c>
      <c r="E8999" s="381" t="s">
        <v>11</v>
      </c>
      <c r="F8999" s="161">
        <v>6764.59</v>
      </c>
      <c r="G8999" s="98">
        <v>6764.59</v>
      </c>
      <c r="H8999" s="99">
        <v>18007.338580000003</v>
      </c>
      <c r="I8999" s="586">
        <f t="shared" si="224"/>
        <v>14882.098000000004</v>
      </c>
    </row>
    <row r="9000" spans="2:9" ht="20.100000000000001" customHeight="1" thickTop="1" thickBot="1">
      <c r="B9000" s="188" t="s">
        <v>18337</v>
      </c>
      <c r="C9000" s="369" t="s">
        <v>18723</v>
      </c>
      <c r="D9000" s="354" t="s">
        <v>18724</v>
      </c>
      <c r="E9000" s="381" t="s">
        <v>11</v>
      </c>
      <c r="F9000" s="161">
        <v>977.73</v>
      </c>
      <c r="G9000" s="98">
        <v>977.73</v>
      </c>
      <c r="H9000" s="99">
        <v>2602.7172600000004</v>
      </c>
      <c r="I9000" s="586">
        <f t="shared" si="224"/>
        <v>2151.0060000000003</v>
      </c>
    </row>
    <row r="9001" spans="2:9" ht="20.100000000000001" customHeight="1" thickTop="1" thickBot="1">
      <c r="B9001" s="188" t="s">
        <v>18337</v>
      </c>
      <c r="C9001" s="369" t="s">
        <v>18725</v>
      </c>
      <c r="D9001" s="354" t="s">
        <v>18724</v>
      </c>
      <c r="E9001" s="381" t="s">
        <v>11</v>
      </c>
      <c r="F9001" s="161">
        <v>5366.63</v>
      </c>
      <c r="G9001" s="98">
        <v>5366.63</v>
      </c>
      <c r="H9001" s="99">
        <v>14285.969060000001</v>
      </c>
      <c r="I9001" s="586">
        <f t="shared" si="224"/>
        <v>11806.586000000001</v>
      </c>
    </row>
    <row r="9002" spans="2:9" ht="20.100000000000001" customHeight="1" thickTop="1" thickBot="1">
      <c r="B9002" s="188" t="s">
        <v>17576</v>
      </c>
      <c r="C9002" s="369" t="s">
        <v>18726</v>
      </c>
      <c r="D9002" s="354" t="s">
        <v>18727</v>
      </c>
      <c r="E9002" s="381" t="s">
        <v>11</v>
      </c>
      <c r="F9002" s="161">
        <v>3816.13</v>
      </c>
      <c r="G9002" s="98">
        <v>3816.13</v>
      </c>
      <c r="H9002" s="99">
        <v>10158.538060000001</v>
      </c>
      <c r="I9002" s="586">
        <f t="shared" si="224"/>
        <v>8395.4860000000008</v>
      </c>
    </row>
    <row r="9003" spans="2:9" ht="20.100000000000001" customHeight="1" thickTop="1" thickBot="1">
      <c r="B9003" s="188" t="s">
        <v>17576</v>
      </c>
      <c r="C9003" s="369" t="s">
        <v>18728</v>
      </c>
      <c r="D9003" s="354" t="s">
        <v>18727</v>
      </c>
      <c r="E9003" s="381" t="s">
        <v>11</v>
      </c>
      <c r="F9003" s="161">
        <v>2554.84</v>
      </c>
      <c r="G9003" s="98">
        <v>2554.84</v>
      </c>
      <c r="H9003" s="99">
        <v>6800.9840800000011</v>
      </c>
      <c r="I9003" s="586">
        <f t="shared" si="224"/>
        <v>5620.648000000001</v>
      </c>
    </row>
    <row r="9004" spans="2:9" ht="20.100000000000001" customHeight="1" thickTop="1" thickBot="1">
      <c r="B9004" s="188" t="s">
        <v>17475</v>
      </c>
      <c r="C9004" s="369" t="s">
        <v>18729</v>
      </c>
      <c r="D9004" s="354" t="s">
        <v>18730</v>
      </c>
      <c r="E9004" s="381" t="s">
        <v>11</v>
      </c>
      <c r="F9004" s="161">
        <v>1417.14</v>
      </c>
      <c r="G9004" s="98">
        <v>1417.14</v>
      </c>
      <c r="H9004" s="99">
        <v>3772.4266800000005</v>
      </c>
      <c r="I9004" s="586">
        <f t="shared" si="224"/>
        <v>3117.7080000000005</v>
      </c>
    </row>
    <row r="9005" spans="2:9" ht="20.100000000000001" customHeight="1" thickTop="1" thickBot="1">
      <c r="B9005" s="188" t="s">
        <v>17475</v>
      </c>
      <c r="C9005" s="369" t="s">
        <v>18731</v>
      </c>
      <c r="D9005" s="354" t="s">
        <v>18730</v>
      </c>
      <c r="E9005" s="381" t="s">
        <v>11</v>
      </c>
      <c r="F9005" s="161">
        <v>3309.96</v>
      </c>
      <c r="G9005" s="98">
        <v>3309.96</v>
      </c>
      <c r="H9005" s="99">
        <v>8811.1135200000008</v>
      </c>
      <c r="I9005" s="586">
        <f t="shared" si="224"/>
        <v>7281.9120000000012</v>
      </c>
    </row>
    <row r="9006" spans="2:9" ht="20.100000000000001" customHeight="1" thickTop="1" thickBot="1">
      <c r="B9006" s="188" t="s">
        <v>16981</v>
      </c>
      <c r="C9006" s="369" t="s">
        <v>18732</v>
      </c>
      <c r="D9006" s="354" t="s">
        <v>18733</v>
      </c>
      <c r="E9006" s="381" t="s">
        <v>11</v>
      </c>
      <c r="F9006" s="161">
        <v>0</v>
      </c>
      <c r="G9006" s="98">
        <v>0</v>
      </c>
      <c r="H9006" s="99">
        <v>0</v>
      </c>
      <c r="I9006" s="586">
        <f t="shared" si="224"/>
        <v>0</v>
      </c>
    </row>
    <row r="9007" spans="2:9" ht="20.100000000000001" customHeight="1" thickTop="1" thickBot="1">
      <c r="B9007" s="188" t="s">
        <v>16985</v>
      </c>
      <c r="C9007" s="369" t="s">
        <v>18734</v>
      </c>
      <c r="D9007" s="354" t="s">
        <v>18735</v>
      </c>
      <c r="E9007" s="381" t="s">
        <v>11</v>
      </c>
      <c r="F9007" s="161">
        <v>410.09</v>
      </c>
      <c r="G9007" s="98">
        <v>410.09</v>
      </c>
      <c r="H9007" s="99">
        <v>1091.65958</v>
      </c>
      <c r="I9007" s="586">
        <f t="shared" si="224"/>
        <v>902.19799999999998</v>
      </c>
    </row>
    <row r="9008" spans="2:9" ht="20.100000000000001" customHeight="1" thickTop="1" thickBot="1">
      <c r="B9008" s="188" t="s">
        <v>16983</v>
      </c>
      <c r="C9008" s="369" t="s">
        <v>18736</v>
      </c>
      <c r="D9008" s="354" t="s">
        <v>18737</v>
      </c>
      <c r="E9008" s="381" t="s">
        <v>11</v>
      </c>
      <c r="F9008" s="161">
        <v>1671.05</v>
      </c>
      <c r="G9008" s="98">
        <v>1671.05</v>
      </c>
      <c r="H9008" s="99">
        <v>4448.3351000000002</v>
      </c>
      <c r="I9008" s="586">
        <f t="shared" si="224"/>
        <v>3676.3100000000004</v>
      </c>
    </row>
    <row r="9009" spans="2:9" ht="20.100000000000001" customHeight="1" thickTop="1" thickBot="1">
      <c r="B9009" s="188" t="s">
        <v>16983</v>
      </c>
      <c r="C9009" s="369" t="s">
        <v>18738</v>
      </c>
      <c r="D9009" s="354" t="s">
        <v>18737</v>
      </c>
      <c r="E9009" s="381" t="s">
        <v>11</v>
      </c>
      <c r="F9009" s="161">
        <v>539.83000000000004</v>
      </c>
      <c r="G9009" s="98">
        <v>539.83000000000004</v>
      </c>
      <c r="H9009" s="99">
        <v>1437.0274600000002</v>
      </c>
      <c r="I9009" s="586">
        <f t="shared" si="224"/>
        <v>1187.6260000000002</v>
      </c>
    </row>
    <row r="9010" spans="2:9" ht="20.100000000000001" customHeight="1" thickTop="1" thickBot="1">
      <c r="B9010" s="188" t="s">
        <v>18739</v>
      </c>
      <c r="C9010" s="369" t="s">
        <v>18740</v>
      </c>
      <c r="D9010" s="354" t="s">
        <v>18741</v>
      </c>
      <c r="E9010" s="381" t="s">
        <v>11</v>
      </c>
      <c r="F9010" s="161">
        <v>3518.9</v>
      </c>
      <c r="G9010" s="98">
        <v>3518.9</v>
      </c>
      <c r="H9010" s="99">
        <v>9367.3118000000013</v>
      </c>
      <c r="I9010" s="586">
        <f t="shared" si="224"/>
        <v>7741.5800000000017</v>
      </c>
    </row>
    <row r="9011" spans="2:9" ht="20.100000000000001" customHeight="1" thickTop="1" thickBot="1">
      <c r="B9011" s="188" t="s">
        <v>17050</v>
      </c>
      <c r="C9011" s="369" t="s">
        <v>18742</v>
      </c>
      <c r="D9011" s="354" t="s">
        <v>18743</v>
      </c>
      <c r="E9011" s="381" t="s">
        <v>11</v>
      </c>
      <c r="F9011" s="161">
        <v>1078.71</v>
      </c>
      <c r="G9011" s="98">
        <v>1078.71</v>
      </c>
      <c r="H9011" s="99">
        <v>2871.5260200000002</v>
      </c>
      <c r="I9011" s="586">
        <f t="shared" si="224"/>
        <v>2373.1620000000003</v>
      </c>
    </row>
    <row r="9012" spans="2:9" ht="20.100000000000001" customHeight="1" thickTop="1" thickBot="1">
      <c r="B9012" s="188" t="s">
        <v>17050</v>
      </c>
      <c r="C9012" s="369" t="s">
        <v>18744</v>
      </c>
      <c r="D9012" s="354" t="s">
        <v>18743</v>
      </c>
      <c r="E9012" s="381" t="s">
        <v>11</v>
      </c>
      <c r="F9012" s="161">
        <v>4418.7</v>
      </c>
      <c r="G9012" s="98">
        <v>4418.7</v>
      </c>
      <c r="H9012" s="99">
        <v>11762.579400000001</v>
      </c>
      <c r="I9012" s="586">
        <f t="shared" si="224"/>
        <v>9721.1400000000012</v>
      </c>
    </row>
    <row r="9013" spans="2:9" ht="20.100000000000001" customHeight="1" thickTop="1" thickBot="1">
      <c r="B9013" s="188" t="s">
        <v>17475</v>
      </c>
      <c r="C9013" s="369" t="s">
        <v>18745</v>
      </c>
      <c r="D9013" s="354" t="s">
        <v>18730</v>
      </c>
      <c r="E9013" s="381" t="s">
        <v>11</v>
      </c>
      <c r="F9013" s="161">
        <v>3149.28</v>
      </c>
      <c r="G9013" s="98">
        <v>3149.28</v>
      </c>
      <c r="H9013" s="99">
        <v>8383.3833600000016</v>
      </c>
      <c r="I9013" s="586">
        <f t="shared" si="224"/>
        <v>6928.416000000002</v>
      </c>
    </row>
    <row r="9014" spans="2:9" ht="20.100000000000001" customHeight="1" thickTop="1" thickBot="1">
      <c r="B9014" s="188" t="s">
        <v>16931</v>
      </c>
      <c r="C9014" s="369" t="s">
        <v>18746</v>
      </c>
      <c r="D9014" s="354" t="s">
        <v>18747</v>
      </c>
      <c r="E9014" s="381" t="s">
        <v>11</v>
      </c>
      <c r="F9014" s="161">
        <v>1137.57</v>
      </c>
      <c r="G9014" s="98">
        <v>1137.57</v>
      </c>
      <c r="H9014" s="99">
        <v>3028.2113399999998</v>
      </c>
      <c r="I9014" s="586">
        <f t="shared" si="224"/>
        <v>2502.654</v>
      </c>
    </row>
    <row r="9015" spans="2:9" ht="20.100000000000001" customHeight="1" thickTop="1" thickBot="1">
      <c r="B9015" s="188" t="s">
        <v>16931</v>
      </c>
      <c r="C9015" s="369" t="s">
        <v>18748</v>
      </c>
      <c r="D9015" s="354" t="s">
        <v>18747</v>
      </c>
      <c r="E9015" s="381" t="s">
        <v>11</v>
      </c>
      <c r="F9015" s="161">
        <v>2827.93</v>
      </c>
      <c r="G9015" s="98">
        <v>2827.93</v>
      </c>
      <c r="H9015" s="99">
        <v>7527.9496599999993</v>
      </c>
      <c r="I9015" s="586">
        <f t="shared" si="224"/>
        <v>6221.4459999999999</v>
      </c>
    </row>
    <row r="9016" spans="2:9" ht="20.100000000000001" customHeight="1" thickTop="1" thickBot="1">
      <c r="B9016" s="188" t="s">
        <v>18237</v>
      </c>
      <c r="C9016" s="369" t="s">
        <v>18749</v>
      </c>
      <c r="D9016" s="354" t="s">
        <v>18750</v>
      </c>
      <c r="E9016" s="381" t="s">
        <v>11</v>
      </c>
      <c r="F9016" s="161">
        <v>1320.73</v>
      </c>
      <c r="G9016" s="98">
        <v>1320.73</v>
      </c>
      <c r="H9016" s="99">
        <v>3515.7832600000002</v>
      </c>
      <c r="I9016" s="586">
        <f t="shared" si="224"/>
        <v>2905.6060000000002</v>
      </c>
    </row>
    <row r="9017" spans="2:9" ht="20.100000000000001" customHeight="1" thickTop="1" thickBot="1">
      <c r="B9017" s="188" t="s">
        <v>17509</v>
      </c>
      <c r="C9017" s="369" t="s">
        <v>18751</v>
      </c>
      <c r="D9017" s="354" t="s">
        <v>18752</v>
      </c>
      <c r="E9017" s="381" t="s">
        <v>11</v>
      </c>
      <c r="F9017" s="161">
        <v>2223.5300000000002</v>
      </c>
      <c r="G9017" s="98">
        <v>2223.5300000000002</v>
      </c>
      <c r="H9017" s="99">
        <v>5919.0368600000002</v>
      </c>
      <c r="I9017" s="586">
        <f t="shared" si="224"/>
        <v>4891.7660000000005</v>
      </c>
    </row>
    <row r="9018" spans="2:9" ht="20.100000000000001" customHeight="1" thickTop="1" thickBot="1">
      <c r="B9018" s="188" t="s">
        <v>17509</v>
      </c>
      <c r="C9018" s="369" t="s">
        <v>18753</v>
      </c>
      <c r="D9018" s="354" t="s">
        <v>18752</v>
      </c>
      <c r="E9018" s="381" t="s">
        <v>11</v>
      </c>
      <c r="F9018" s="161">
        <v>1110.44</v>
      </c>
      <c r="G9018" s="98">
        <v>1110.44</v>
      </c>
      <c r="H9018" s="99">
        <v>2955.9912800000002</v>
      </c>
      <c r="I9018" s="586">
        <f t="shared" si="224"/>
        <v>2442.9680000000003</v>
      </c>
    </row>
    <row r="9019" spans="2:9" ht="20.100000000000001" customHeight="1" thickTop="1" thickBot="1">
      <c r="B9019" s="188" t="s">
        <v>18754</v>
      </c>
      <c r="C9019" s="369" t="s">
        <v>18755</v>
      </c>
      <c r="D9019" s="354" t="s">
        <v>18756</v>
      </c>
      <c r="E9019" s="381" t="s">
        <v>11</v>
      </c>
      <c r="F9019" s="161">
        <v>726.32</v>
      </c>
      <c r="G9019" s="98">
        <v>726.32</v>
      </c>
      <c r="H9019" s="99">
        <v>1933.4638400000001</v>
      </c>
      <c r="I9019" s="586">
        <f t="shared" si="224"/>
        <v>1597.9040000000002</v>
      </c>
    </row>
    <row r="9020" spans="2:9" ht="20.100000000000001" customHeight="1" thickTop="1" thickBot="1">
      <c r="B9020" s="188" t="s">
        <v>18754</v>
      </c>
      <c r="C9020" s="369" t="s">
        <v>18757</v>
      </c>
      <c r="D9020" s="354" t="s">
        <v>18756</v>
      </c>
      <c r="E9020" s="381" t="s">
        <v>11</v>
      </c>
      <c r="F9020" s="161">
        <v>2458.4299999999998</v>
      </c>
      <c r="G9020" s="98">
        <v>2458.4299999999998</v>
      </c>
      <c r="H9020" s="99">
        <v>6544.3406599999998</v>
      </c>
      <c r="I9020" s="586">
        <f t="shared" si="224"/>
        <v>5408.5460000000003</v>
      </c>
    </row>
    <row r="9021" spans="2:9" ht="20.100000000000001" customHeight="1" thickTop="1" thickBot="1">
      <c r="B9021" s="188" t="s">
        <v>17021</v>
      </c>
      <c r="C9021" s="369" t="s">
        <v>18758</v>
      </c>
      <c r="D9021" s="354" t="s">
        <v>18759</v>
      </c>
      <c r="E9021" s="381" t="s">
        <v>11</v>
      </c>
      <c r="F9021" s="161">
        <v>2490.5700000000002</v>
      </c>
      <c r="G9021" s="98">
        <v>2490.5700000000002</v>
      </c>
      <c r="H9021" s="99">
        <v>6629.8973400000004</v>
      </c>
      <c r="I9021" s="586">
        <f t="shared" si="224"/>
        <v>5479.2540000000008</v>
      </c>
    </row>
    <row r="9022" spans="2:9" ht="20.100000000000001" customHeight="1" thickTop="1" thickBot="1">
      <c r="B9022" s="188" t="s">
        <v>17021</v>
      </c>
      <c r="C9022" s="369" t="s">
        <v>18760</v>
      </c>
      <c r="D9022" s="354" t="s">
        <v>18759</v>
      </c>
      <c r="E9022" s="381" t="s">
        <v>11</v>
      </c>
      <c r="F9022" s="161">
        <v>1330.39</v>
      </c>
      <c r="G9022" s="98">
        <v>1330.39</v>
      </c>
      <c r="H9022" s="99">
        <v>3541.4981800000005</v>
      </c>
      <c r="I9022" s="586">
        <f t="shared" si="224"/>
        <v>2926.8580000000006</v>
      </c>
    </row>
    <row r="9023" spans="2:9" ht="20.100000000000001" customHeight="1" thickTop="1" thickBot="1">
      <c r="B9023" s="188" t="s">
        <v>18761</v>
      </c>
      <c r="C9023" s="369" t="s">
        <v>18762</v>
      </c>
      <c r="D9023" s="354" t="s">
        <v>18763</v>
      </c>
      <c r="E9023" s="381" t="s">
        <v>11</v>
      </c>
      <c r="F9023" s="161">
        <v>828.21</v>
      </c>
      <c r="G9023" s="98">
        <v>828.21</v>
      </c>
      <c r="H9023" s="99">
        <v>2204.6950200000001</v>
      </c>
      <c r="I9023" s="586">
        <f t="shared" si="224"/>
        <v>1822.0620000000001</v>
      </c>
    </row>
    <row r="9024" spans="2:9" ht="20.100000000000001" customHeight="1" thickTop="1" thickBot="1">
      <c r="B9024" s="188" t="s">
        <v>17875</v>
      </c>
      <c r="C9024" s="369" t="s">
        <v>18764</v>
      </c>
      <c r="D9024" s="354" t="s">
        <v>18604</v>
      </c>
      <c r="E9024" s="381" t="s">
        <v>11</v>
      </c>
      <c r="F9024" s="161">
        <v>828.23</v>
      </c>
      <c r="G9024" s="98">
        <v>828.23</v>
      </c>
      <c r="H9024" s="99">
        <v>2204.7482600000003</v>
      </c>
      <c r="I9024" s="586">
        <f t="shared" si="224"/>
        <v>1822.1060000000002</v>
      </c>
    </row>
    <row r="9025" spans="2:9" ht="20.100000000000001" customHeight="1" thickTop="1" thickBot="1">
      <c r="B9025" s="188" t="s">
        <v>17875</v>
      </c>
      <c r="C9025" s="369" t="s">
        <v>18765</v>
      </c>
      <c r="D9025" s="354" t="s">
        <v>18604</v>
      </c>
      <c r="E9025" s="381" t="s">
        <v>11</v>
      </c>
      <c r="F9025" s="161">
        <v>612.24</v>
      </c>
      <c r="G9025" s="98">
        <v>612.24</v>
      </c>
      <c r="H9025" s="99">
        <v>1629.78288</v>
      </c>
      <c r="I9025" s="586">
        <f t="shared" si="224"/>
        <v>1346.9280000000001</v>
      </c>
    </row>
    <row r="9026" spans="2:9" ht="20.100000000000001" customHeight="1" thickTop="1" thickBot="1">
      <c r="B9026" s="188" t="s">
        <v>17264</v>
      </c>
      <c r="C9026" s="369" t="s">
        <v>18766</v>
      </c>
      <c r="D9026" s="354" t="s">
        <v>18767</v>
      </c>
      <c r="E9026" s="381" t="s">
        <v>11</v>
      </c>
      <c r="F9026" s="161">
        <v>1221.1500000000001</v>
      </c>
      <c r="G9026" s="98">
        <v>1221.1500000000001</v>
      </c>
      <c r="H9026" s="99">
        <v>3250.7013000000002</v>
      </c>
      <c r="I9026" s="586">
        <f t="shared" si="224"/>
        <v>2686.53</v>
      </c>
    </row>
    <row r="9027" spans="2:9" ht="20.100000000000001" customHeight="1" thickTop="1" thickBot="1">
      <c r="B9027" s="188" t="s">
        <v>17264</v>
      </c>
      <c r="C9027" s="369" t="s">
        <v>18768</v>
      </c>
      <c r="D9027" s="354" t="s">
        <v>18767</v>
      </c>
      <c r="E9027" s="381" t="s">
        <v>11</v>
      </c>
      <c r="F9027" s="161">
        <v>594.57000000000005</v>
      </c>
      <c r="G9027" s="98">
        <v>594.57000000000005</v>
      </c>
      <c r="H9027" s="99">
        <v>1582.7453400000004</v>
      </c>
      <c r="I9027" s="586">
        <f t="shared" si="224"/>
        <v>1308.0540000000003</v>
      </c>
    </row>
    <row r="9028" spans="2:9" ht="20.100000000000001" customHeight="1" thickTop="1" thickBot="1">
      <c r="B9028" s="188" t="s">
        <v>17258</v>
      </c>
      <c r="C9028" s="369" t="s">
        <v>18769</v>
      </c>
      <c r="D9028" s="354" t="s">
        <v>18770</v>
      </c>
      <c r="E9028" s="381" t="s">
        <v>11</v>
      </c>
      <c r="F9028" s="161">
        <v>1221.1500000000001</v>
      </c>
      <c r="G9028" s="98">
        <v>1221.1500000000001</v>
      </c>
      <c r="H9028" s="99">
        <v>3250.7013000000002</v>
      </c>
      <c r="I9028" s="586">
        <f t="shared" si="224"/>
        <v>2686.53</v>
      </c>
    </row>
    <row r="9029" spans="2:9" ht="20.100000000000001" customHeight="1" thickTop="1" thickBot="1">
      <c r="B9029" s="188" t="s">
        <v>17258</v>
      </c>
      <c r="C9029" s="369" t="s">
        <v>18771</v>
      </c>
      <c r="D9029" s="354" t="s">
        <v>18770</v>
      </c>
      <c r="E9029" s="381" t="s">
        <v>11</v>
      </c>
      <c r="F9029" s="161">
        <v>565.61</v>
      </c>
      <c r="G9029" s="98">
        <v>565.61</v>
      </c>
      <c r="H9029" s="99">
        <v>1505.65382</v>
      </c>
      <c r="I9029" s="586">
        <f t="shared" si="224"/>
        <v>1244.3420000000001</v>
      </c>
    </row>
    <row r="9030" spans="2:9" ht="20.100000000000001" customHeight="1" thickTop="1" thickBot="1">
      <c r="B9030" s="188" t="s">
        <v>17053</v>
      </c>
      <c r="C9030" s="369" t="s">
        <v>18772</v>
      </c>
      <c r="D9030" s="354" t="s">
        <v>18773</v>
      </c>
      <c r="E9030" s="381" t="s">
        <v>11</v>
      </c>
      <c r="F9030" s="161">
        <v>1221.1500000000001</v>
      </c>
      <c r="G9030" s="98">
        <v>1221.1500000000001</v>
      </c>
      <c r="H9030" s="99">
        <v>3250.7013000000002</v>
      </c>
      <c r="I9030" s="586">
        <f t="shared" si="224"/>
        <v>2686.53</v>
      </c>
    </row>
    <row r="9031" spans="2:9" ht="20.100000000000001" customHeight="1" thickTop="1" thickBot="1">
      <c r="B9031" s="188" t="s">
        <v>17053</v>
      </c>
      <c r="C9031" s="369" t="s">
        <v>18774</v>
      </c>
      <c r="D9031" s="354" t="s">
        <v>18773</v>
      </c>
      <c r="E9031" s="381" t="s">
        <v>11</v>
      </c>
      <c r="F9031" s="161">
        <v>594.55999999999995</v>
      </c>
      <c r="G9031" s="98">
        <v>594.55999999999995</v>
      </c>
      <c r="H9031" s="99">
        <v>1582.7187199999998</v>
      </c>
      <c r="I9031" s="586">
        <f t="shared" si="224"/>
        <v>1308.0319999999999</v>
      </c>
    </row>
    <row r="9032" spans="2:9" ht="20.100000000000001" customHeight="1" thickTop="1" thickBot="1">
      <c r="B9032" s="188" t="s">
        <v>17524</v>
      </c>
      <c r="C9032" s="369" t="s">
        <v>18775</v>
      </c>
      <c r="D9032" s="354" t="s">
        <v>18776</v>
      </c>
      <c r="E9032" s="381" t="s">
        <v>11</v>
      </c>
      <c r="F9032" s="161">
        <v>1044.47</v>
      </c>
      <c r="G9032" s="98">
        <v>1044.47</v>
      </c>
      <c r="H9032" s="99">
        <v>2780.3791400000005</v>
      </c>
      <c r="I9032" s="586">
        <f t="shared" si="224"/>
        <v>2297.8340000000003</v>
      </c>
    </row>
    <row r="9033" spans="2:9" ht="20.100000000000001" customHeight="1" thickTop="1" thickBot="1">
      <c r="B9033" s="188" t="s">
        <v>17524</v>
      </c>
      <c r="C9033" s="369" t="s">
        <v>18777</v>
      </c>
      <c r="D9033" s="354" t="s">
        <v>18776</v>
      </c>
      <c r="E9033" s="381" t="s">
        <v>11</v>
      </c>
      <c r="F9033" s="161">
        <v>565.61</v>
      </c>
      <c r="G9033" s="98">
        <v>565.61</v>
      </c>
      <c r="H9033" s="99">
        <v>1505.65382</v>
      </c>
      <c r="I9033" s="586">
        <f t="shared" si="224"/>
        <v>1244.3420000000001</v>
      </c>
    </row>
    <row r="9034" spans="2:9" ht="20.100000000000001" customHeight="1" thickTop="1" thickBot="1">
      <c r="B9034" s="188" t="s">
        <v>17251</v>
      </c>
      <c r="C9034" s="369" t="s">
        <v>18778</v>
      </c>
      <c r="D9034" s="354" t="s">
        <v>18779</v>
      </c>
      <c r="E9034" s="381" t="s">
        <v>11</v>
      </c>
      <c r="F9034" s="161">
        <v>2924.33</v>
      </c>
      <c r="G9034" s="98">
        <v>2924.33</v>
      </c>
      <c r="H9034" s="99">
        <v>7784.5664600000009</v>
      </c>
      <c r="I9034" s="586">
        <f t="shared" si="224"/>
        <v>6433.5260000000007</v>
      </c>
    </row>
    <row r="9035" spans="2:9" ht="20.100000000000001" customHeight="1" thickTop="1" thickBot="1">
      <c r="B9035" s="188" t="s">
        <v>17251</v>
      </c>
      <c r="C9035" s="369" t="s">
        <v>18780</v>
      </c>
      <c r="D9035" s="354" t="s">
        <v>18779</v>
      </c>
      <c r="E9035" s="381" t="s">
        <v>11</v>
      </c>
      <c r="F9035" s="161">
        <v>433</v>
      </c>
      <c r="G9035" s="98">
        <v>433</v>
      </c>
      <c r="H9035" s="99">
        <v>1152.646</v>
      </c>
      <c r="I9035" s="586">
        <f t="shared" si="224"/>
        <v>952.6</v>
      </c>
    </row>
    <row r="9036" spans="2:9" ht="20.100000000000001" customHeight="1" thickTop="1" thickBot="1">
      <c r="B9036" s="188" t="s">
        <v>17442</v>
      </c>
      <c r="C9036" s="369" t="s">
        <v>18781</v>
      </c>
      <c r="D9036" s="354" t="s">
        <v>18683</v>
      </c>
      <c r="E9036" s="381" t="s">
        <v>11</v>
      </c>
      <c r="F9036" s="161">
        <v>0</v>
      </c>
      <c r="G9036" s="98">
        <v>0</v>
      </c>
      <c r="H9036" s="99">
        <v>0</v>
      </c>
      <c r="I9036" s="586">
        <f t="shared" si="224"/>
        <v>0</v>
      </c>
    </row>
    <row r="9037" spans="2:9" ht="20.100000000000001" customHeight="1" thickTop="1" thickBot="1">
      <c r="B9037" s="188" t="s">
        <v>17331</v>
      </c>
      <c r="C9037" s="369" t="s">
        <v>18782</v>
      </c>
      <c r="D9037" s="354" t="s">
        <v>18783</v>
      </c>
      <c r="E9037" s="381" t="s">
        <v>11</v>
      </c>
      <c r="F9037" s="161">
        <v>1332.81</v>
      </c>
      <c r="G9037" s="98">
        <v>1332.81</v>
      </c>
      <c r="H9037" s="99">
        <v>3547.9402200000004</v>
      </c>
      <c r="I9037" s="586">
        <f t="shared" si="224"/>
        <v>2932.1820000000002</v>
      </c>
    </row>
    <row r="9038" spans="2:9" ht="20.100000000000001" customHeight="1" thickTop="1" thickBot="1">
      <c r="B9038" s="188" t="s">
        <v>17331</v>
      </c>
      <c r="C9038" s="369" t="s">
        <v>18784</v>
      </c>
      <c r="D9038" s="354" t="s">
        <v>18783</v>
      </c>
      <c r="E9038" s="381" t="s">
        <v>11</v>
      </c>
      <c r="F9038" s="161">
        <v>3052.88</v>
      </c>
      <c r="G9038" s="98">
        <v>3052.88</v>
      </c>
      <c r="H9038" s="99">
        <v>8126.7665600000009</v>
      </c>
      <c r="I9038" s="586">
        <f t="shared" ref="I9038:I9056" si="225">H9038/1.21</f>
        <v>6716.3360000000011</v>
      </c>
    </row>
    <row r="9039" spans="2:9" ht="20.100000000000001" customHeight="1" thickTop="1" thickBot="1">
      <c r="B9039" s="188" t="s">
        <v>17331</v>
      </c>
      <c r="C9039" s="369" t="s">
        <v>18785</v>
      </c>
      <c r="D9039" s="354" t="s">
        <v>18786</v>
      </c>
      <c r="E9039" s="381" t="s">
        <v>11</v>
      </c>
      <c r="F9039" s="161">
        <v>899.11</v>
      </c>
      <c r="G9039" s="98">
        <v>899.11</v>
      </c>
      <c r="H9039" s="99">
        <v>2393.43082</v>
      </c>
      <c r="I9039" s="586">
        <f t="shared" si="225"/>
        <v>1978.0420000000001</v>
      </c>
    </row>
    <row r="9040" spans="2:9" ht="20.100000000000001" customHeight="1" thickTop="1" thickBot="1">
      <c r="B9040" s="188" t="s">
        <v>17331</v>
      </c>
      <c r="C9040" s="369" t="s">
        <v>18787</v>
      </c>
      <c r="D9040" s="354" t="s">
        <v>18786</v>
      </c>
      <c r="E9040" s="381" t="s">
        <v>11</v>
      </c>
      <c r="F9040" s="161">
        <v>3599.18</v>
      </c>
      <c r="G9040" s="98">
        <v>3599.18</v>
      </c>
      <c r="H9040" s="99">
        <v>9581.0171599999994</v>
      </c>
      <c r="I9040" s="586">
        <f t="shared" si="225"/>
        <v>7918.1959999999999</v>
      </c>
    </row>
    <row r="9041" spans="2:9" ht="20.100000000000001" customHeight="1" thickTop="1" thickBot="1">
      <c r="B9041" s="188" t="s">
        <v>17500</v>
      </c>
      <c r="C9041" s="369" t="s">
        <v>18788</v>
      </c>
      <c r="D9041" s="354" t="s">
        <v>18789</v>
      </c>
      <c r="E9041" s="381" t="s">
        <v>11</v>
      </c>
      <c r="F9041" s="161">
        <v>1264.08</v>
      </c>
      <c r="G9041" s="98">
        <v>1264.08</v>
      </c>
      <c r="H9041" s="99">
        <v>3364.9809599999999</v>
      </c>
      <c r="I9041" s="586">
        <f t="shared" si="225"/>
        <v>2780.9760000000001</v>
      </c>
    </row>
    <row r="9042" spans="2:9" ht="20.100000000000001" customHeight="1" thickTop="1" thickBot="1">
      <c r="B9042" s="188" t="s">
        <v>17500</v>
      </c>
      <c r="C9042" s="369" t="s">
        <v>18790</v>
      </c>
      <c r="D9042" s="354" t="s">
        <v>18789</v>
      </c>
      <c r="E9042" s="381" t="s">
        <v>11</v>
      </c>
      <c r="F9042" s="161">
        <v>3824.13</v>
      </c>
      <c r="G9042" s="98">
        <v>3824.13</v>
      </c>
      <c r="H9042" s="99">
        <v>10179.834060000001</v>
      </c>
      <c r="I9042" s="586">
        <f t="shared" si="225"/>
        <v>8413.0860000000011</v>
      </c>
    </row>
    <row r="9043" spans="2:9" ht="20.100000000000001" customHeight="1" thickTop="1" thickBot="1">
      <c r="B9043" s="188" t="s">
        <v>17503</v>
      </c>
      <c r="C9043" s="369" t="s">
        <v>18791</v>
      </c>
      <c r="D9043" s="354" t="s">
        <v>18792</v>
      </c>
      <c r="E9043" s="381" t="s">
        <v>11</v>
      </c>
      <c r="F9043" s="161">
        <v>1203.8699999999999</v>
      </c>
      <c r="G9043" s="98">
        <v>1203.8699999999999</v>
      </c>
      <c r="H9043" s="99">
        <v>3204.7019399999999</v>
      </c>
      <c r="I9043" s="586">
        <f t="shared" si="225"/>
        <v>2648.5140000000001</v>
      </c>
    </row>
    <row r="9044" spans="2:9" ht="20.100000000000001" customHeight="1" thickTop="1" thickBot="1">
      <c r="B9044" s="188" t="s">
        <v>17503</v>
      </c>
      <c r="C9044" s="369" t="s">
        <v>18793</v>
      </c>
      <c r="D9044" s="354" t="s">
        <v>18792</v>
      </c>
      <c r="E9044" s="381" t="s">
        <v>11</v>
      </c>
      <c r="F9044" s="161">
        <v>8917.67</v>
      </c>
      <c r="G9044" s="98">
        <v>8917.67</v>
      </c>
      <c r="H9044" s="99">
        <v>23738.837540000004</v>
      </c>
      <c r="I9044" s="586">
        <f t="shared" si="225"/>
        <v>19618.874000000003</v>
      </c>
    </row>
    <row r="9045" spans="2:9" ht="20.100000000000001" customHeight="1" thickTop="1" thickBot="1">
      <c r="B9045" s="188" t="s">
        <v>17204</v>
      </c>
      <c r="C9045" s="369" t="s">
        <v>18794</v>
      </c>
      <c r="D9045" s="354" t="s">
        <v>18795</v>
      </c>
      <c r="E9045" s="381" t="s">
        <v>11</v>
      </c>
      <c r="F9045" s="161">
        <v>3271.76</v>
      </c>
      <c r="G9045" s="98">
        <v>3271.76</v>
      </c>
      <c r="H9045" s="99">
        <v>8709.4251200000017</v>
      </c>
      <c r="I9045" s="586">
        <f t="shared" si="225"/>
        <v>7197.8720000000012</v>
      </c>
    </row>
    <row r="9046" spans="2:9" ht="20.100000000000001" customHeight="1" thickTop="1" thickBot="1">
      <c r="B9046" s="188" t="s">
        <v>17204</v>
      </c>
      <c r="C9046" s="369" t="s">
        <v>18796</v>
      </c>
      <c r="D9046" s="354" t="s">
        <v>18795</v>
      </c>
      <c r="E9046" s="381" t="s">
        <v>11</v>
      </c>
      <c r="F9046" s="3"/>
      <c r="G9046" s="35"/>
      <c r="H9046" s="6"/>
      <c r="I9046" s="586">
        <f t="shared" si="225"/>
        <v>0</v>
      </c>
    </row>
    <row r="9047" spans="2:9" ht="20.100000000000001" customHeight="1" thickTop="1" thickBot="1">
      <c r="B9047" s="188" t="s">
        <v>17204</v>
      </c>
      <c r="C9047" s="369" t="s">
        <v>18797</v>
      </c>
      <c r="D9047" s="354" t="s">
        <v>18795</v>
      </c>
      <c r="E9047" s="381" t="s">
        <v>11</v>
      </c>
      <c r="F9047" s="7"/>
      <c r="G9047" s="7"/>
      <c r="H9047" s="7"/>
      <c r="I9047" s="586">
        <f t="shared" si="225"/>
        <v>0</v>
      </c>
    </row>
    <row r="9048" spans="2:9" ht="20.100000000000001" customHeight="1" thickTop="1" thickBot="1">
      <c r="B9048" s="188" t="s">
        <v>17161</v>
      </c>
      <c r="C9048" s="369" t="s">
        <v>18798</v>
      </c>
      <c r="D9048" s="354" t="s">
        <v>18799</v>
      </c>
      <c r="E9048" s="381" t="s">
        <v>11</v>
      </c>
      <c r="F9048" s="7"/>
      <c r="G9048" s="7"/>
      <c r="H9048" s="7"/>
      <c r="I9048" s="586">
        <f t="shared" si="225"/>
        <v>0</v>
      </c>
    </row>
    <row r="9049" spans="2:9" ht="20.100000000000001" customHeight="1" thickTop="1" thickBot="1">
      <c r="B9049" s="188" t="s">
        <v>17258</v>
      </c>
      <c r="C9049" s="369" t="s">
        <v>18800</v>
      </c>
      <c r="D9049" s="354" t="s">
        <v>18801</v>
      </c>
      <c r="E9049" s="381" t="s">
        <v>11</v>
      </c>
      <c r="F9049" s="82">
        <v>332.09774768456003</v>
      </c>
      <c r="G9049" s="99">
        <v>166.04887384228002</v>
      </c>
      <c r="H9049" s="99">
        <v>442.02210216814944</v>
      </c>
      <c r="I9049" s="586">
        <f t="shared" si="225"/>
        <v>365.30752245301608</v>
      </c>
    </row>
    <row r="9050" spans="2:9" ht="20.100000000000001" customHeight="1" thickTop="1" thickBot="1">
      <c r="B9050" s="188" t="s">
        <v>17258</v>
      </c>
      <c r="C9050" s="369" t="s">
        <v>18802</v>
      </c>
      <c r="D9050" s="354" t="s">
        <v>18801</v>
      </c>
      <c r="E9050" s="381" t="s">
        <v>11</v>
      </c>
      <c r="F9050" s="82">
        <v>295.65967576288006</v>
      </c>
      <c r="G9050" s="99">
        <v>147.82983788144003</v>
      </c>
      <c r="H9050" s="99">
        <v>393.52302844039338</v>
      </c>
      <c r="I9050" s="586">
        <f t="shared" si="225"/>
        <v>325.22564333916807</v>
      </c>
    </row>
    <row r="9051" spans="2:9" ht="20.100000000000001" customHeight="1" thickTop="1" thickBot="1">
      <c r="B9051" s="188" t="s">
        <v>17156</v>
      </c>
      <c r="C9051" s="369" t="s">
        <v>18803</v>
      </c>
      <c r="D9051" s="354" t="s">
        <v>18804</v>
      </c>
      <c r="E9051" s="381" t="s">
        <v>11</v>
      </c>
      <c r="F9051" s="82">
        <v>242.76308931160003</v>
      </c>
      <c r="G9051" s="99">
        <v>121.38154465580001</v>
      </c>
      <c r="H9051" s="99">
        <v>323.11767187373965</v>
      </c>
      <c r="I9051" s="586">
        <f t="shared" si="225"/>
        <v>267.03939824276006</v>
      </c>
    </row>
    <row r="9052" spans="2:9" ht="20.100000000000001" customHeight="1" thickTop="1" thickBot="1">
      <c r="B9052" s="188" t="s">
        <v>17156</v>
      </c>
      <c r="C9052" s="369" t="s">
        <v>18805</v>
      </c>
      <c r="D9052" s="354" t="s">
        <v>18804</v>
      </c>
      <c r="E9052" s="381" t="s">
        <v>11</v>
      </c>
      <c r="F9052" s="82">
        <v>295.65967576288006</v>
      </c>
      <c r="G9052" s="99">
        <v>147.82983788144003</v>
      </c>
      <c r="H9052" s="99">
        <v>393.52302844039338</v>
      </c>
      <c r="I9052" s="586">
        <f t="shared" si="225"/>
        <v>325.22564333916807</v>
      </c>
    </row>
    <row r="9053" spans="2:9" ht="20.100000000000001" customHeight="1" thickTop="1" thickBot="1">
      <c r="B9053" s="188" t="s">
        <v>17150</v>
      </c>
      <c r="C9053" s="369" t="s">
        <v>18806</v>
      </c>
      <c r="D9053" s="354" t="s">
        <v>18807</v>
      </c>
      <c r="E9053" s="381" t="s">
        <v>11</v>
      </c>
      <c r="F9053" s="82">
        <v>448.5215021029602</v>
      </c>
      <c r="G9053" s="99">
        <v>224.2607510514801</v>
      </c>
      <c r="H9053" s="99">
        <v>596.98211929904005</v>
      </c>
      <c r="I9053" s="586">
        <f t="shared" si="225"/>
        <v>493.37365231325623</v>
      </c>
    </row>
    <row r="9054" spans="2:9" ht="20.100000000000001" customHeight="1" thickTop="1" thickBot="1">
      <c r="B9054" s="188" t="s">
        <v>17150</v>
      </c>
      <c r="C9054" s="369" t="s">
        <v>18808</v>
      </c>
      <c r="D9054" s="354" t="s">
        <v>18807</v>
      </c>
      <c r="E9054" s="381" t="s">
        <v>11</v>
      </c>
      <c r="F9054" s="82">
        <v>448.5215021029602</v>
      </c>
      <c r="G9054" s="99">
        <v>224.2607510514801</v>
      </c>
      <c r="H9054" s="99">
        <v>596.98211929904005</v>
      </c>
      <c r="I9054" s="586">
        <f t="shared" si="225"/>
        <v>493.37365231325623</v>
      </c>
    </row>
    <row r="9055" spans="2:9" ht="20.100000000000001" customHeight="1" thickTop="1" thickBot="1">
      <c r="B9055" s="188" t="s">
        <v>17141</v>
      </c>
      <c r="C9055" s="369" t="s">
        <v>18809</v>
      </c>
      <c r="D9055" s="354" t="s">
        <v>18810</v>
      </c>
      <c r="E9055" s="381" t="s">
        <v>11</v>
      </c>
      <c r="F9055" s="82">
        <v>1105.9042517036803</v>
      </c>
      <c r="G9055" s="99">
        <v>552.95212585184015</v>
      </c>
      <c r="H9055" s="99">
        <v>1471.9585590175986</v>
      </c>
      <c r="I9055" s="586">
        <f t="shared" si="225"/>
        <v>1216.4946768740485</v>
      </c>
    </row>
    <row r="9056" spans="2:9" ht="20.100000000000001" customHeight="1" thickTop="1" thickBot="1">
      <c r="B9056" s="188" t="s">
        <v>17141</v>
      </c>
      <c r="C9056" s="369" t="s">
        <v>18811</v>
      </c>
      <c r="D9056" s="354" t="s">
        <v>18810</v>
      </c>
      <c r="E9056" s="381" t="s">
        <v>11</v>
      </c>
      <c r="F9056" s="82">
        <v>1478.6896057991205</v>
      </c>
      <c r="G9056" s="99">
        <v>739.34480289956025</v>
      </c>
      <c r="H9056" s="99">
        <v>1968.1358653186296</v>
      </c>
      <c r="I9056" s="586">
        <f t="shared" si="225"/>
        <v>1626.5585663790328</v>
      </c>
    </row>
    <row r="9057" spans="2:9" ht="20.100000000000001" customHeight="1" thickTop="1" thickBot="1">
      <c r="B9057" s="343"/>
      <c r="C9057" s="249"/>
      <c r="D9057" s="200"/>
      <c r="E9057" s="201"/>
      <c r="F9057" s="82">
        <v>1153.5260191540801</v>
      </c>
      <c r="G9057" s="99">
        <v>576.76300957704007</v>
      </c>
      <c r="H9057" s="99">
        <v>1535.3431314940806</v>
      </c>
      <c r="I9057" s="573"/>
    </row>
    <row r="9058" spans="2:9" ht="20.100000000000001" customHeight="1" thickTop="1" thickBot="1">
      <c r="B9058" s="255"/>
      <c r="C9058" s="249"/>
      <c r="D9058" s="527" t="s">
        <v>18812</v>
      </c>
      <c r="E9058" s="201"/>
      <c r="F9058" s="82">
        <v>1153.5260191540801</v>
      </c>
      <c r="G9058" s="99">
        <v>576.76300957704007</v>
      </c>
      <c r="H9058" s="99">
        <v>1535.3431314940806</v>
      </c>
      <c r="I9058" s="573"/>
    </row>
    <row r="9059" spans="2:9" ht="20.100000000000001" customHeight="1" thickTop="1" thickBot="1">
      <c r="B9059" s="255"/>
      <c r="C9059" s="249"/>
      <c r="D9059" s="200"/>
      <c r="E9059" s="201"/>
      <c r="F9059" s="82">
        <v>1136.0422201128004</v>
      </c>
      <c r="G9059" s="99">
        <v>568.02111005640018</v>
      </c>
      <c r="H9059" s="99">
        <v>1512.0721949701374</v>
      </c>
      <c r="I9059" s="573"/>
    </row>
    <row r="9060" spans="2:9" ht="20.100000000000001" customHeight="1" thickTop="1" thickBot="1">
      <c r="B9060" s="188" t="s">
        <v>17833</v>
      </c>
      <c r="C9060" s="369" t="s">
        <v>18813</v>
      </c>
      <c r="D9060" s="354" t="s">
        <v>18814</v>
      </c>
      <c r="E9060" s="381" t="s">
        <v>11</v>
      </c>
      <c r="F9060" s="82">
        <v>1153.5260191540801</v>
      </c>
      <c r="G9060" s="99">
        <v>576.76300957704007</v>
      </c>
      <c r="H9060" s="99">
        <v>1535.3431314940806</v>
      </c>
      <c r="I9060" s="586">
        <f>G9060*2.2</f>
        <v>1268.8786210694882</v>
      </c>
    </row>
    <row r="9061" spans="2:9" ht="20.100000000000001" customHeight="1" thickTop="1" thickBot="1">
      <c r="B9061" s="188" t="s">
        <v>18815</v>
      </c>
      <c r="C9061" s="369" t="s">
        <v>18816</v>
      </c>
      <c r="D9061" s="354" t="s">
        <v>18814</v>
      </c>
      <c r="E9061" s="381" t="s">
        <v>11</v>
      </c>
      <c r="F9061" s="82">
        <v>1258.4962663301603</v>
      </c>
      <c r="G9061" s="99">
        <v>629.24813316508016</v>
      </c>
      <c r="H9061" s="99">
        <v>1675.0585304854435</v>
      </c>
      <c r="I9061" s="586">
        <f t="shared" ref="I9061:I9124" si="226">G9061*2.2</f>
        <v>1384.3458929631765</v>
      </c>
    </row>
    <row r="9062" spans="2:9" ht="20.100000000000001" customHeight="1" thickTop="1" thickBot="1">
      <c r="B9062" s="188" t="s">
        <v>18817</v>
      </c>
      <c r="C9062" s="369" t="s">
        <v>18818</v>
      </c>
      <c r="D9062" s="354" t="s">
        <v>18814</v>
      </c>
      <c r="E9062" s="381" t="s">
        <v>11</v>
      </c>
      <c r="F9062" s="82">
        <v>1659.3470762000002</v>
      </c>
      <c r="G9062" s="99">
        <v>829.67353810000009</v>
      </c>
      <c r="H9062" s="99">
        <v>2208.5909584222004</v>
      </c>
      <c r="I9062" s="586">
        <f t="shared" si="226"/>
        <v>1825.2817838200003</v>
      </c>
    </row>
    <row r="9063" spans="2:9" ht="20.100000000000001" customHeight="1" thickTop="1" thickBot="1">
      <c r="B9063" s="188" t="s">
        <v>17839</v>
      </c>
      <c r="C9063" s="369" t="s">
        <v>18819</v>
      </c>
      <c r="D9063" s="354" t="s">
        <v>18814</v>
      </c>
      <c r="E9063" s="381" t="s">
        <v>11</v>
      </c>
      <c r="F9063" s="82">
        <v>4338.4239582455211</v>
      </c>
      <c r="G9063" s="99">
        <v>2169.2119791227606</v>
      </c>
      <c r="H9063" s="99">
        <v>5774.4422884247888</v>
      </c>
      <c r="I9063" s="586">
        <f t="shared" si="226"/>
        <v>4772.2663540700732</v>
      </c>
    </row>
    <row r="9064" spans="2:9" ht="20.100000000000001" customHeight="1" thickTop="1" thickBot="1">
      <c r="B9064" s="188" t="s">
        <v>18820</v>
      </c>
      <c r="C9064" s="369" t="s">
        <v>18821</v>
      </c>
      <c r="D9064" s="354" t="s">
        <v>18814</v>
      </c>
      <c r="E9064" s="381" t="s">
        <v>11</v>
      </c>
      <c r="F9064" s="82">
        <v>1642.0336172125606</v>
      </c>
      <c r="G9064" s="99">
        <v>821.01680860628028</v>
      </c>
      <c r="H9064" s="99">
        <v>2185.5467445099184</v>
      </c>
      <c r="I9064" s="586">
        <f t="shared" si="226"/>
        <v>1806.2369789338168</v>
      </c>
    </row>
    <row r="9065" spans="2:9" ht="20.100000000000001" customHeight="1" thickTop="1" thickBot="1">
      <c r="B9065" s="188" t="s">
        <v>18822</v>
      </c>
      <c r="C9065" s="369" t="s">
        <v>18823</v>
      </c>
      <c r="D9065" s="354" t="s">
        <v>18814</v>
      </c>
      <c r="E9065" s="381" t="s">
        <v>11</v>
      </c>
      <c r="F9065" s="82">
        <v>2306.7957171802404</v>
      </c>
      <c r="G9065" s="99">
        <v>1153.3978585901202</v>
      </c>
      <c r="H9065" s="99">
        <v>3070.3450995669004</v>
      </c>
      <c r="I9065" s="586">
        <f t="shared" si="226"/>
        <v>2537.4752888982648</v>
      </c>
    </row>
    <row r="9066" spans="2:9" ht="20.100000000000001" customHeight="1" thickTop="1" thickBot="1">
      <c r="B9066" s="188" t="s">
        <v>17875</v>
      </c>
      <c r="C9066" s="369" t="s">
        <v>18824</v>
      </c>
      <c r="D9066" s="354" t="s">
        <v>18825</v>
      </c>
      <c r="E9066" s="381" t="s">
        <v>11</v>
      </c>
      <c r="F9066" s="82">
        <v>1642.0336172125606</v>
      </c>
      <c r="G9066" s="99">
        <v>821.01680860628028</v>
      </c>
      <c r="H9066" s="99">
        <v>2185.5467445099184</v>
      </c>
      <c r="I9066" s="586">
        <f t="shared" si="226"/>
        <v>1806.2369789338168</v>
      </c>
    </row>
    <row r="9067" spans="2:9" ht="20.100000000000001" customHeight="1" thickTop="1" thickBot="1">
      <c r="B9067" s="188" t="s">
        <v>17021</v>
      </c>
      <c r="C9067" s="369" t="s">
        <v>18826</v>
      </c>
      <c r="D9067" s="354" t="s">
        <v>18827</v>
      </c>
      <c r="E9067" s="381" t="s">
        <v>11</v>
      </c>
      <c r="F9067" s="82">
        <v>1186.5105011416802</v>
      </c>
      <c r="G9067" s="99">
        <v>593.25525057084008</v>
      </c>
      <c r="H9067" s="99">
        <v>1579.2454770195764</v>
      </c>
      <c r="I9067" s="586">
        <f t="shared" si="226"/>
        <v>1305.1615512558483</v>
      </c>
    </row>
    <row r="9068" spans="2:9" ht="20.100000000000001" customHeight="1" thickTop="1" thickBot="1">
      <c r="B9068" s="188" t="s">
        <v>17475</v>
      </c>
      <c r="C9068" s="369" t="s">
        <v>18828</v>
      </c>
      <c r="D9068" s="354" t="s">
        <v>18829</v>
      </c>
      <c r="E9068" s="381" t="s">
        <v>11</v>
      </c>
      <c r="F9068" s="82">
        <v>1000.7721174994402</v>
      </c>
      <c r="G9068" s="99">
        <v>500.38605874972012</v>
      </c>
      <c r="H9068" s="99">
        <v>1332.027688391755</v>
      </c>
      <c r="I9068" s="586">
        <f t="shared" si="226"/>
        <v>1100.8493292493843</v>
      </c>
    </row>
    <row r="9069" spans="2:9" ht="20.100000000000001" customHeight="1" thickTop="1" thickBot="1">
      <c r="B9069" s="188" t="s">
        <v>16987</v>
      </c>
      <c r="C9069" s="369" t="s">
        <v>18830</v>
      </c>
      <c r="D9069" s="354" t="s">
        <v>18831</v>
      </c>
      <c r="E9069" s="381" t="s">
        <v>11</v>
      </c>
      <c r="F9069" s="82">
        <v>1272.5129848516804</v>
      </c>
      <c r="G9069" s="99">
        <v>636.25649242584018</v>
      </c>
      <c r="H9069" s="99">
        <v>1693.7147828375864</v>
      </c>
      <c r="I9069" s="586">
        <f t="shared" si="226"/>
        <v>1399.7642833368484</v>
      </c>
    </row>
    <row r="9070" spans="2:9" ht="20.100000000000001" customHeight="1" thickTop="1" thickBot="1">
      <c r="B9070" s="188" t="s">
        <v>17083</v>
      </c>
      <c r="C9070" s="369" t="s">
        <v>18832</v>
      </c>
      <c r="D9070" s="354" t="s">
        <v>18833</v>
      </c>
      <c r="E9070" s="381" t="s">
        <v>11</v>
      </c>
      <c r="F9070" s="82">
        <v>1272.5129848516804</v>
      </c>
      <c r="G9070" s="99">
        <v>636.25649242584018</v>
      </c>
      <c r="H9070" s="99">
        <v>1693.7147828375864</v>
      </c>
      <c r="I9070" s="586">
        <f t="shared" si="226"/>
        <v>1399.7642833368484</v>
      </c>
    </row>
    <row r="9071" spans="2:9" ht="20.100000000000001" customHeight="1" thickTop="1" thickBot="1">
      <c r="B9071" s="188" t="s">
        <v>17534</v>
      </c>
      <c r="C9071" s="369" t="s">
        <v>18834</v>
      </c>
      <c r="D9071" s="354" t="s">
        <v>18835</v>
      </c>
      <c r="E9071" s="381" t="s">
        <v>11</v>
      </c>
      <c r="F9071" s="82">
        <v>542.03824203672013</v>
      </c>
      <c r="G9071" s="99">
        <v>271.01912101836007</v>
      </c>
      <c r="H9071" s="99">
        <v>721.4529001508746</v>
      </c>
      <c r="I9071" s="586">
        <f t="shared" si="226"/>
        <v>596.24206624039221</v>
      </c>
    </row>
    <row r="9072" spans="2:9" ht="20.100000000000001" customHeight="1" thickTop="1" thickBot="1">
      <c r="B9072" s="188" t="s">
        <v>18046</v>
      </c>
      <c r="C9072" s="369" t="s">
        <v>18836</v>
      </c>
      <c r="D9072" s="354" t="s">
        <v>18837</v>
      </c>
      <c r="E9072" s="381" t="s">
        <v>11</v>
      </c>
      <c r="F9072" s="82">
        <v>1245.3294547064802</v>
      </c>
      <c r="G9072" s="99">
        <v>622.6647273532401</v>
      </c>
      <c r="H9072" s="99">
        <v>1657.5335042143254</v>
      </c>
      <c r="I9072" s="586">
        <f t="shared" si="226"/>
        <v>1369.8624001771284</v>
      </c>
    </row>
    <row r="9073" spans="2:9" ht="20.100000000000001" customHeight="1" thickTop="1" thickBot="1">
      <c r="B9073" s="188" t="s">
        <v>18046</v>
      </c>
      <c r="C9073" s="369" t="s">
        <v>18838</v>
      </c>
      <c r="D9073" s="354" t="s">
        <v>18839</v>
      </c>
      <c r="E9073" s="381" t="s">
        <v>11</v>
      </c>
      <c r="F9073" s="82">
        <v>1245.3294547064802</v>
      </c>
      <c r="G9073" s="99">
        <v>622.6647273532401</v>
      </c>
      <c r="H9073" s="99">
        <v>1657.5335042143254</v>
      </c>
      <c r="I9073" s="586">
        <f t="shared" si="226"/>
        <v>1369.8624001771284</v>
      </c>
    </row>
    <row r="9074" spans="2:9" ht="20.100000000000001" customHeight="1" thickTop="1" thickBot="1">
      <c r="B9074" s="188" t="s">
        <v>17537</v>
      </c>
      <c r="C9074" s="369" t="s">
        <v>18840</v>
      </c>
      <c r="D9074" s="405" t="s">
        <v>18841</v>
      </c>
      <c r="E9074" s="381" t="s">
        <v>11</v>
      </c>
      <c r="F9074" s="82">
        <v>2033.2740925182404</v>
      </c>
      <c r="G9074" s="99">
        <v>1016.6370462591202</v>
      </c>
      <c r="H9074" s="99">
        <v>2706.2878171417783</v>
      </c>
      <c r="I9074" s="586">
        <f t="shared" si="226"/>
        <v>2236.6015017700647</v>
      </c>
    </row>
    <row r="9075" spans="2:9" ht="20.100000000000001" customHeight="1" thickTop="1" thickBot="1">
      <c r="B9075" s="188" t="s">
        <v>17050</v>
      </c>
      <c r="C9075" s="369" t="s">
        <v>18842</v>
      </c>
      <c r="D9075" s="354" t="s">
        <v>18833</v>
      </c>
      <c r="E9075" s="381" t="s">
        <v>11</v>
      </c>
      <c r="F9075" s="82">
        <v>697.57120434144031</v>
      </c>
      <c r="G9075" s="99">
        <v>348.78560217072015</v>
      </c>
      <c r="H9075" s="99">
        <v>928.46727297845712</v>
      </c>
      <c r="I9075" s="586">
        <f t="shared" si="226"/>
        <v>767.32832477558441</v>
      </c>
    </row>
    <row r="9076" spans="2:9" ht="20.100000000000001" customHeight="1" thickTop="1" thickBot="1">
      <c r="B9076" s="188" t="s">
        <v>17059</v>
      </c>
      <c r="C9076" s="369" t="s">
        <v>18843</v>
      </c>
      <c r="D9076" s="354" t="s">
        <v>18844</v>
      </c>
      <c r="E9076" s="381" t="s">
        <v>11</v>
      </c>
      <c r="F9076" s="82">
        <v>2005.9421659305606</v>
      </c>
      <c r="G9076" s="99">
        <v>1002.9710829652803</v>
      </c>
      <c r="H9076" s="99">
        <v>2669.9090228535761</v>
      </c>
      <c r="I9076" s="586">
        <f t="shared" si="226"/>
        <v>2206.5363825236168</v>
      </c>
    </row>
    <row r="9077" spans="2:9" ht="20.100000000000001" customHeight="1" thickTop="1" thickBot="1">
      <c r="B9077" s="188" t="s">
        <v>17050</v>
      </c>
      <c r="C9077" s="369" t="s">
        <v>18845</v>
      </c>
      <c r="D9077" s="354" t="s">
        <v>18846</v>
      </c>
      <c r="E9077" s="381" t="s">
        <v>11</v>
      </c>
      <c r="F9077" s="82">
        <v>1408.1473332784003</v>
      </c>
      <c r="G9077" s="99">
        <v>704.07366663920016</v>
      </c>
      <c r="H9077" s="99">
        <v>1874.2441005935511</v>
      </c>
      <c r="I9077" s="586">
        <f t="shared" si="226"/>
        <v>1548.9620666062406</v>
      </c>
    </row>
    <row r="9078" spans="2:9" ht="20.100000000000001" customHeight="1" thickTop="1" thickBot="1">
      <c r="B9078" s="188" t="s">
        <v>17053</v>
      </c>
      <c r="C9078" s="369" t="s">
        <v>18847</v>
      </c>
      <c r="D9078" s="354" t="s">
        <v>18848</v>
      </c>
      <c r="E9078" s="381" t="s">
        <v>11</v>
      </c>
      <c r="F9078" s="82">
        <v>1408.1473332784003</v>
      </c>
      <c r="G9078" s="99">
        <v>704.07366663920016</v>
      </c>
      <c r="H9078" s="99">
        <v>1874.2441005935511</v>
      </c>
      <c r="I9078" s="586">
        <f t="shared" si="226"/>
        <v>1548.9620666062406</v>
      </c>
    </row>
    <row r="9079" spans="2:9" ht="20.100000000000001" customHeight="1" thickTop="1" thickBot="1">
      <c r="B9079" s="188" t="s">
        <v>17015</v>
      </c>
      <c r="C9079" s="369" t="s">
        <v>18849</v>
      </c>
      <c r="D9079" s="354" t="s">
        <v>18850</v>
      </c>
      <c r="E9079" s="381" t="s">
        <v>11</v>
      </c>
      <c r="F9079" s="82">
        <v>1183.4886099493606</v>
      </c>
      <c r="G9079" s="99">
        <v>591.74430497468029</v>
      </c>
      <c r="H9079" s="99">
        <v>1575.223339842599</v>
      </c>
      <c r="I9079" s="586">
        <f t="shared" si="226"/>
        <v>1301.8374709442967</v>
      </c>
    </row>
    <row r="9080" spans="2:9" ht="20.100000000000001" customHeight="1" thickTop="1" thickBot="1">
      <c r="B9080" s="188" t="s">
        <v>17033</v>
      </c>
      <c r="C9080" s="369" t="s">
        <v>18851</v>
      </c>
      <c r="D9080" s="354" t="s">
        <v>18852</v>
      </c>
      <c r="E9080" s="381" t="s">
        <v>11</v>
      </c>
      <c r="F9080" s="82">
        <v>1217.1071494639202</v>
      </c>
      <c r="G9080" s="99">
        <v>608.55357473196011</v>
      </c>
      <c r="H9080" s="99">
        <v>1619.9696159364778</v>
      </c>
      <c r="I9080" s="586">
        <f t="shared" si="226"/>
        <v>1338.8178644103123</v>
      </c>
    </row>
    <row r="9081" spans="2:9" ht="20.100000000000001" customHeight="1" thickTop="1" thickBot="1">
      <c r="B9081" s="188" t="s">
        <v>17043</v>
      </c>
      <c r="C9081" s="369" t="s">
        <v>18853</v>
      </c>
      <c r="D9081" s="354" t="s">
        <v>18854</v>
      </c>
      <c r="E9081" s="381" t="s">
        <v>11</v>
      </c>
      <c r="F9081" s="82">
        <v>1217.1071494639202</v>
      </c>
      <c r="G9081" s="99">
        <v>608.55357473196011</v>
      </c>
      <c r="H9081" s="99">
        <v>1619.9696159364778</v>
      </c>
      <c r="I9081" s="586">
        <f t="shared" si="226"/>
        <v>1338.8178644103123</v>
      </c>
    </row>
    <row r="9082" spans="2:9" ht="20.100000000000001" customHeight="1" thickTop="1" thickBot="1">
      <c r="B9082" s="188" t="s">
        <v>17654</v>
      </c>
      <c r="C9082" s="369" t="s">
        <v>18855</v>
      </c>
      <c r="D9082" s="354" t="s">
        <v>18856</v>
      </c>
      <c r="E9082" s="381" t="s">
        <v>11</v>
      </c>
      <c r="F9082" s="82">
        <v>1299.9258549534404</v>
      </c>
      <c r="G9082" s="99">
        <v>649.96292747672021</v>
      </c>
      <c r="H9082" s="99">
        <v>1730.2013129430293</v>
      </c>
      <c r="I9082" s="586">
        <f t="shared" si="226"/>
        <v>1429.9184404487846</v>
      </c>
    </row>
    <row r="9083" spans="2:9" ht="20.100000000000001" customHeight="1" thickTop="1" thickBot="1">
      <c r="B9083" s="188" t="s">
        <v>16968</v>
      </c>
      <c r="C9083" s="369" t="s">
        <v>18857</v>
      </c>
      <c r="D9083" s="354" t="s">
        <v>18858</v>
      </c>
      <c r="E9083" s="381" t="s">
        <v>11</v>
      </c>
      <c r="F9083" s="82">
        <v>1354.3198964152004</v>
      </c>
      <c r="G9083" s="99">
        <v>677.15994820760022</v>
      </c>
      <c r="H9083" s="99">
        <v>1802.5997821286319</v>
      </c>
      <c r="I9083" s="586">
        <f t="shared" si="226"/>
        <v>1489.7518860567207</v>
      </c>
    </row>
    <row r="9084" spans="2:9" ht="20.100000000000001" customHeight="1" thickTop="1" thickBot="1">
      <c r="B9084" s="188" t="s">
        <v>16957</v>
      </c>
      <c r="C9084" s="369" t="s">
        <v>18859</v>
      </c>
      <c r="D9084" s="354" t="s">
        <v>18860</v>
      </c>
      <c r="E9084" s="381" t="s">
        <v>11</v>
      </c>
      <c r="F9084" s="82">
        <v>1503.35039642216</v>
      </c>
      <c r="G9084" s="99">
        <v>751.67519821107999</v>
      </c>
      <c r="H9084" s="99">
        <v>2000.9593776378949</v>
      </c>
      <c r="I9084" s="586">
        <f t="shared" si="226"/>
        <v>1653.6854360643761</v>
      </c>
    </row>
    <row r="9085" spans="2:9" ht="20.100000000000001" customHeight="1" thickTop="1" thickBot="1">
      <c r="B9085" s="188" t="s">
        <v>16975</v>
      </c>
      <c r="C9085" s="369" t="s">
        <v>18861</v>
      </c>
      <c r="D9085" s="354" t="s">
        <v>18862</v>
      </c>
      <c r="E9085" s="381" t="s">
        <v>11</v>
      </c>
      <c r="F9085" s="82">
        <v>1342.1378975461605</v>
      </c>
      <c r="G9085" s="99">
        <v>671.06894877308025</v>
      </c>
      <c r="H9085" s="99">
        <v>1786.3855416339395</v>
      </c>
      <c r="I9085" s="586">
        <f t="shared" si="226"/>
        <v>1476.3516873007766</v>
      </c>
    </row>
    <row r="9086" spans="2:9" ht="20.100000000000001" customHeight="1" thickTop="1" thickBot="1">
      <c r="B9086" s="188" t="s">
        <v>17515</v>
      </c>
      <c r="C9086" s="369" t="s">
        <v>18863</v>
      </c>
      <c r="D9086" s="354" t="s">
        <v>18864</v>
      </c>
      <c r="E9086" s="381" t="s">
        <v>11</v>
      </c>
      <c r="F9086" s="82">
        <v>2250.8502583652803</v>
      </c>
      <c r="G9086" s="99">
        <v>1125.4251291826401</v>
      </c>
      <c r="H9086" s="99">
        <v>2995.8816938841878</v>
      </c>
      <c r="I9086" s="586">
        <f t="shared" si="226"/>
        <v>2475.9352842018084</v>
      </c>
    </row>
    <row r="9087" spans="2:9" ht="20.100000000000001" customHeight="1" thickTop="1" thickBot="1">
      <c r="B9087" s="188" t="s">
        <v>17258</v>
      </c>
      <c r="C9087" s="369" t="s">
        <v>18865</v>
      </c>
      <c r="D9087" s="354" t="s">
        <v>18866</v>
      </c>
      <c r="E9087" s="381" t="s">
        <v>11</v>
      </c>
      <c r="F9087" s="82">
        <v>2250.8502583652803</v>
      </c>
      <c r="G9087" s="99">
        <v>1125.4251291826401</v>
      </c>
      <c r="H9087" s="99">
        <v>2995.8816938841878</v>
      </c>
      <c r="I9087" s="586">
        <f t="shared" si="226"/>
        <v>2475.9352842018084</v>
      </c>
    </row>
    <row r="9088" spans="2:9" ht="20.100000000000001" customHeight="1" thickTop="1" thickBot="1">
      <c r="B9088" s="188" t="s">
        <v>17666</v>
      </c>
      <c r="C9088" s="369" t="s">
        <v>18867</v>
      </c>
      <c r="D9088" s="354" t="s">
        <v>18868</v>
      </c>
      <c r="E9088" s="381" t="s">
        <v>11</v>
      </c>
      <c r="F9088" s="82">
        <v>1977.0048596469608</v>
      </c>
      <c r="G9088" s="99">
        <v>988.50242982348038</v>
      </c>
      <c r="H9088" s="99">
        <v>2631.3934681901046</v>
      </c>
      <c r="I9088" s="586">
        <f t="shared" si="226"/>
        <v>2174.7053456116569</v>
      </c>
    </row>
    <row r="9089" spans="2:9" ht="20.100000000000001" customHeight="1" thickTop="1" thickBot="1">
      <c r="B9089" s="188" t="s">
        <v>18051</v>
      </c>
      <c r="C9089" s="369" t="s">
        <v>18869</v>
      </c>
      <c r="D9089" s="354" t="s">
        <v>18870</v>
      </c>
      <c r="E9089" s="381" t="s">
        <v>11</v>
      </c>
      <c r="F9089" s="82">
        <v>2006.9134880995209</v>
      </c>
      <c r="G9089" s="99">
        <v>1003.4567440497605</v>
      </c>
      <c r="H9089" s="99">
        <v>2671.2018526604625</v>
      </c>
      <c r="I9089" s="586">
        <f t="shared" si="226"/>
        <v>2207.6048369094733</v>
      </c>
    </row>
    <row r="9090" spans="2:9" ht="20.100000000000001" customHeight="1" thickTop="1" thickBot="1">
      <c r="B9090" s="188" t="s">
        <v>17393</v>
      </c>
      <c r="C9090" s="369" t="s">
        <v>18871</v>
      </c>
      <c r="D9090" s="354" t="s">
        <v>18872</v>
      </c>
      <c r="E9090" s="381" t="s">
        <v>11</v>
      </c>
      <c r="F9090" s="82">
        <v>2006.9134880995209</v>
      </c>
      <c r="G9090" s="99">
        <v>1003.4567440497605</v>
      </c>
      <c r="H9090" s="99">
        <v>2671.2018526604625</v>
      </c>
      <c r="I9090" s="586">
        <f t="shared" si="226"/>
        <v>2207.6048369094733</v>
      </c>
    </row>
    <row r="9091" spans="2:9" ht="20.100000000000001" customHeight="1" thickTop="1" thickBot="1">
      <c r="B9091" s="188" t="s">
        <v>17424</v>
      </c>
      <c r="C9091" s="369" t="s">
        <v>18873</v>
      </c>
      <c r="D9091" s="354" t="s">
        <v>18874</v>
      </c>
      <c r="E9091" s="381" t="s">
        <v>11</v>
      </c>
      <c r="F9091" s="82">
        <v>2169.8123101855208</v>
      </c>
      <c r="G9091" s="99">
        <v>1084.9061550927604</v>
      </c>
      <c r="H9091" s="99">
        <v>2888.0201848569282</v>
      </c>
      <c r="I9091" s="586">
        <f t="shared" si="226"/>
        <v>2386.7935412040729</v>
      </c>
    </row>
    <row r="9092" spans="2:9" ht="20.100000000000001" customHeight="1" thickTop="1" thickBot="1">
      <c r="B9092" s="188" t="s">
        <v>17614</v>
      </c>
      <c r="C9092" s="369" t="s">
        <v>18875</v>
      </c>
      <c r="D9092" s="354" t="s">
        <v>18876</v>
      </c>
      <c r="E9092" s="381" t="s">
        <v>11</v>
      </c>
      <c r="F9092" s="82">
        <v>2169.8123101855208</v>
      </c>
      <c r="G9092" s="99">
        <v>1084.9061550927604</v>
      </c>
      <c r="H9092" s="99">
        <v>2888.0201848569282</v>
      </c>
      <c r="I9092" s="586">
        <f t="shared" si="226"/>
        <v>2386.7935412040729</v>
      </c>
    </row>
    <row r="9093" spans="2:9" ht="20.100000000000001" customHeight="1" thickTop="1" thickBot="1">
      <c r="B9093" s="188" t="s">
        <v>17524</v>
      </c>
      <c r="C9093" s="369" t="s">
        <v>18877</v>
      </c>
      <c r="D9093" s="354" t="s">
        <v>18878</v>
      </c>
      <c r="E9093" s="381" t="s">
        <v>11</v>
      </c>
      <c r="F9093" s="82">
        <v>1762.8957743196806</v>
      </c>
      <c r="G9093" s="99">
        <v>881.44788715984032</v>
      </c>
      <c r="H9093" s="99">
        <v>2346.4142756194951</v>
      </c>
      <c r="I9093" s="586">
        <f t="shared" si="226"/>
        <v>1939.1853517516488</v>
      </c>
    </row>
    <row r="9094" spans="2:9" ht="20.100000000000001" customHeight="1" thickTop="1" thickBot="1">
      <c r="B9094" s="188" t="s">
        <v>17270</v>
      </c>
      <c r="C9094" s="369" t="s">
        <v>18879</v>
      </c>
      <c r="D9094" s="354" t="s">
        <v>18880</v>
      </c>
      <c r="E9094" s="381" t="s">
        <v>11</v>
      </c>
      <c r="F9094" s="82">
        <v>3170.8137676415204</v>
      </c>
      <c r="G9094" s="99">
        <v>1585.4068838207602</v>
      </c>
      <c r="H9094" s="99">
        <v>4220.3531247308638</v>
      </c>
      <c r="I9094" s="586">
        <f t="shared" si="226"/>
        <v>3487.8951444056729</v>
      </c>
    </row>
    <row r="9095" spans="2:9" ht="20.100000000000001" customHeight="1" thickTop="1" thickBot="1">
      <c r="B9095" s="188" t="s">
        <v>17270</v>
      </c>
      <c r="C9095" s="369" t="s">
        <v>18881</v>
      </c>
      <c r="D9095" s="354" t="s">
        <v>18882</v>
      </c>
      <c r="E9095" s="381" t="s">
        <v>11</v>
      </c>
      <c r="F9095" s="82">
        <v>4105.428052966241</v>
      </c>
      <c r="G9095" s="99">
        <v>2052.7140264831205</v>
      </c>
      <c r="H9095" s="99">
        <v>5464.3247384980668</v>
      </c>
      <c r="I9095" s="586">
        <f t="shared" si="226"/>
        <v>4515.9708582628655</v>
      </c>
    </row>
    <row r="9096" spans="2:9" ht="20.100000000000001" customHeight="1" thickTop="1" thickBot="1">
      <c r="B9096" s="188" t="s">
        <v>17276</v>
      </c>
      <c r="C9096" s="369" t="s">
        <v>18883</v>
      </c>
      <c r="D9096" s="354" t="s">
        <v>18884</v>
      </c>
      <c r="E9096" s="381" t="s">
        <v>11</v>
      </c>
      <c r="F9096" s="82">
        <v>3186.0041671172012</v>
      </c>
      <c r="G9096" s="99">
        <v>1593.0020835586006</v>
      </c>
      <c r="H9096" s="99">
        <v>4240.5715464329951</v>
      </c>
      <c r="I9096" s="586">
        <f t="shared" si="226"/>
        <v>3504.6045838289215</v>
      </c>
    </row>
    <row r="9097" spans="2:9" ht="20.100000000000001" customHeight="1" thickTop="1" thickBot="1">
      <c r="B9097" s="188" t="s">
        <v>18196</v>
      </c>
      <c r="C9097" s="369" t="s">
        <v>18885</v>
      </c>
      <c r="D9097" s="354" t="s">
        <v>18886</v>
      </c>
      <c r="E9097" s="381" t="s">
        <v>11</v>
      </c>
      <c r="F9097" s="82">
        <v>690.47515627376026</v>
      </c>
      <c r="G9097" s="99">
        <v>345.23757813688013</v>
      </c>
      <c r="H9097" s="99">
        <v>919.02243300037503</v>
      </c>
      <c r="I9097" s="586">
        <f t="shared" si="226"/>
        <v>759.52267190113639</v>
      </c>
    </row>
    <row r="9098" spans="2:9" ht="20.100000000000001" customHeight="1" thickTop="1" thickBot="1">
      <c r="B9098" s="188" t="s">
        <v>18887</v>
      </c>
      <c r="C9098" s="369" t="s">
        <v>18888</v>
      </c>
      <c r="D9098" s="354" t="s">
        <v>18889</v>
      </c>
      <c r="E9098" s="381" t="s">
        <v>11</v>
      </c>
      <c r="F9098" s="82">
        <v>2987.5711423500807</v>
      </c>
      <c r="G9098" s="99">
        <v>1493.7855711750403</v>
      </c>
      <c r="H9098" s="99">
        <v>3976.4571904679578</v>
      </c>
      <c r="I9098" s="586">
        <f t="shared" si="226"/>
        <v>3286.3282565850891</v>
      </c>
    </row>
    <row r="9099" spans="2:9" ht="20.100000000000001" customHeight="1" thickTop="1" thickBot="1">
      <c r="B9099" s="188" t="s">
        <v>17047</v>
      </c>
      <c r="C9099" s="369" t="s">
        <v>18890</v>
      </c>
      <c r="D9099" s="354" t="s">
        <v>18891</v>
      </c>
      <c r="E9099" s="381" t="s">
        <v>11</v>
      </c>
      <c r="F9099" s="82">
        <v>3898.7817803000007</v>
      </c>
      <c r="G9099" s="99">
        <v>1949.3908901500004</v>
      </c>
      <c r="H9099" s="99">
        <v>5189.2785495793014</v>
      </c>
      <c r="I9099" s="586">
        <f t="shared" si="226"/>
        <v>4288.6599583300012</v>
      </c>
    </row>
    <row r="9100" spans="2:9" ht="20.100000000000001" customHeight="1" thickTop="1" thickBot="1">
      <c r="B9100" s="188" t="s">
        <v>17156</v>
      </c>
      <c r="C9100" s="369" t="s">
        <v>18892</v>
      </c>
      <c r="D9100" s="354" t="s">
        <v>18893</v>
      </c>
      <c r="E9100" s="381" t="s">
        <v>11</v>
      </c>
      <c r="F9100" s="82">
        <v>3153.3704403572801</v>
      </c>
      <c r="G9100" s="99">
        <v>1576.6852201786401</v>
      </c>
      <c r="H9100" s="99">
        <v>4197.1360561155407</v>
      </c>
      <c r="I9100" s="586">
        <f t="shared" si="226"/>
        <v>3468.7074843930086</v>
      </c>
    </row>
    <row r="9101" spans="2:9" ht="20.100000000000001" customHeight="1" thickTop="1" thickBot="1">
      <c r="B9101" s="188" t="s">
        <v>17150</v>
      </c>
      <c r="C9101" s="369" t="s">
        <v>18894</v>
      </c>
      <c r="D9101" s="354" t="s">
        <v>18895</v>
      </c>
      <c r="E9101" s="381" t="s">
        <v>11</v>
      </c>
      <c r="F9101" s="82">
        <v>740.70060676040009</v>
      </c>
      <c r="G9101" s="99">
        <v>370.35030338020005</v>
      </c>
      <c r="H9101" s="99">
        <v>985.87250759809251</v>
      </c>
      <c r="I9101" s="586">
        <f t="shared" si="226"/>
        <v>814.77066743644014</v>
      </c>
    </row>
    <row r="9102" spans="2:9" ht="20.100000000000001" customHeight="1" thickTop="1" thickBot="1">
      <c r="B9102" s="188" t="s">
        <v>17213</v>
      </c>
      <c r="C9102" s="369" t="s">
        <v>18896</v>
      </c>
      <c r="D9102" s="354" t="s">
        <v>18897</v>
      </c>
      <c r="E9102" s="381" t="s">
        <v>11</v>
      </c>
      <c r="F9102" s="82">
        <v>650.0843427478402</v>
      </c>
      <c r="G9102" s="99">
        <v>325.0421713739201</v>
      </c>
      <c r="H9102" s="99">
        <v>865.26226019737544</v>
      </c>
      <c r="I9102" s="586">
        <f t="shared" si="226"/>
        <v>715.09277702262432</v>
      </c>
    </row>
    <row r="9103" spans="2:9" ht="20.100000000000001" customHeight="1" thickTop="1" thickBot="1">
      <c r="B9103" s="188" t="s">
        <v>17206</v>
      </c>
      <c r="C9103" s="369" t="s">
        <v>18898</v>
      </c>
      <c r="D9103" s="354" t="s">
        <v>18899</v>
      </c>
      <c r="E9103" s="381" t="s">
        <v>11</v>
      </c>
      <c r="F9103" s="82">
        <v>678.6439126324002</v>
      </c>
      <c r="G9103" s="99">
        <v>339.3219563162001</v>
      </c>
      <c r="H9103" s="99">
        <v>903.2750477137248</v>
      </c>
      <c r="I9103" s="586">
        <f t="shared" si="226"/>
        <v>746.50830389564032</v>
      </c>
    </row>
    <row r="9104" spans="2:9" ht="20.100000000000001" customHeight="1" thickTop="1" thickBot="1">
      <c r="B9104" s="188" t="s">
        <v>17218</v>
      </c>
      <c r="C9104" s="369" t="s">
        <v>18900</v>
      </c>
      <c r="D9104" s="354" t="s">
        <v>18901</v>
      </c>
      <c r="E9104" s="381" t="s">
        <v>11</v>
      </c>
      <c r="F9104" s="82">
        <v>1300.5868936517604</v>
      </c>
      <c r="G9104" s="99">
        <v>650.29344682588021</v>
      </c>
      <c r="H9104" s="99">
        <v>1731.0811554504933</v>
      </c>
      <c r="I9104" s="586">
        <f t="shared" si="226"/>
        <v>1430.6455830169366</v>
      </c>
    </row>
    <row r="9105" spans="2:9" ht="20.100000000000001" customHeight="1" thickTop="1" thickBot="1">
      <c r="B9105" s="188" t="s">
        <v>17176</v>
      </c>
      <c r="C9105" s="369" t="s">
        <v>18902</v>
      </c>
      <c r="D9105" s="354" t="s">
        <v>18903</v>
      </c>
      <c r="E9105" s="381" t="s">
        <v>11</v>
      </c>
      <c r="F9105" s="82">
        <v>1765.2431362280006</v>
      </c>
      <c r="G9105" s="99">
        <v>882.6215681140003</v>
      </c>
      <c r="H9105" s="99">
        <v>2349.5386143194692</v>
      </c>
      <c r="I9105" s="586">
        <f t="shared" si="226"/>
        <v>1941.7674498508009</v>
      </c>
    </row>
    <row r="9106" spans="2:9" ht="20.100000000000001" customHeight="1" thickTop="1" thickBot="1">
      <c r="B9106" s="188" t="s">
        <v>16961</v>
      </c>
      <c r="C9106" s="369" t="s">
        <v>18904</v>
      </c>
      <c r="D9106" s="354" t="s">
        <v>18905</v>
      </c>
      <c r="E9106" s="381" t="s">
        <v>11</v>
      </c>
      <c r="F9106" s="82">
        <v>2063.1017774567204</v>
      </c>
      <c r="G9106" s="99">
        <v>1031.5508887283602</v>
      </c>
      <c r="H9106" s="99">
        <v>2745.9884657948951</v>
      </c>
      <c r="I9106" s="586">
        <f t="shared" si="226"/>
        <v>2269.4119552023926</v>
      </c>
    </row>
    <row r="9107" spans="2:9" ht="20.100000000000001" customHeight="1" thickTop="1" thickBot="1">
      <c r="B9107" s="188" t="s">
        <v>17147</v>
      </c>
      <c r="C9107" s="369" t="s">
        <v>18906</v>
      </c>
      <c r="D9107" s="354" t="s">
        <v>18907</v>
      </c>
      <c r="E9107" s="381" t="s">
        <v>11</v>
      </c>
      <c r="F9107" s="82">
        <v>2063.1017774567204</v>
      </c>
      <c r="G9107" s="99">
        <v>1031.5508887283602</v>
      </c>
      <c r="H9107" s="99">
        <v>2745.9884657948951</v>
      </c>
      <c r="I9107" s="586">
        <f t="shared" si="226"/>
        <v>2269.4119552023926</v>
      </c>
    </row>
    <row r="9108" spans="2:9" ht="20.100000000000001" customHeight="1" thickTop="1" thickBot="1">
      <c r="B9108" s="188" t="s">
        <v>17693</v>
      </c>
      <c r="C9108" s="369" t="s">
        <v>18908</v>
      </c>
      <c r="D9108" s="354" t="s">
        <v>18909</v>
      </c>
      <c r="E9108" s="381" t="s">
        <v>11</v>
      </c>
      <c r="F9108" s="82">
        <v>1618.9782062854404</v>
      </c>
      <c r="G9108" s="99">
        <v>809.48910314272018</v>
      </c>
      <c r="H9108" s="99">
        <v>2154.8599925659214</v>
      </c>
      <c r="I9108" s="586">
        <f t="shared" si="226"/>
        <v>1780.8760269139846</v>
      </c>
    </row>
    <row r="9109" spans="2:9" ht="20.100000000000001" customHeight="1" thickTop="1" thickBot="1">
      <c r="B9109" s="188" t="s">
        <v>17080</v>
      </c>
      <c r="C9109" s="369" t="s">
        <v>18910</v>
      </c>
      <c r="D9109" s="354" t="s">
        <v>18911</v>
      </c>
      <c r="E9109" s="381" t="s">
        <v>11</v>
      </c>
      <c r="F9109" s="82">
        <v>1297.5515118737603</v>
      </c>
      <c r="G9109" s="99">
        <v>648.77575593688016</v>
      </c>
      <c r="H9109" s="99">
        <v>1727.0410623039752</v>
      </c>
      <c r="I9109" s="586">
        <f t="shared" si="226"/>
        <v>1427.3066630611365</v>
      </c>
    </row>
    <row r="9110" spans="2:9" ht="20.100000000000001" customHeight="1" thickTop="1" thickBot="1">
      <c r="B9110" s="188" t="s">
        <v>18912</v>
      </c>
      <c r="C9110" s="369" t="s">
        <v>18913</v>
      </c>
      <c r="D9110" s="354" t="s">
        <v>18914</v>
      </c>
      <c r="E9110" s="381" t="s">
        <v>11</v>
      </c>
      <c r="F9110" s="82">
        <v>1220.5877205693603</v>
      </c>
      <c r="G9110" s="99">
        <v>610.29386028468014</v>
      </c>
      <c r="H9110" s="99">
        <v>1624.6022560778185</v>
      </c>
      <c r="I9110" s="586">
        <f t="shared" si="226"/>
        <v>1342.6464926262963</v>
      </c>
    </row>
    <row r="9111" spans="2:9" ht="20.100000000000001" customHeight="1" thickTop="1" thickBot="1">
      <c r="B9111" s="188" t="s">
        <v>16951</v>
      </c>
      <c r="C9111" s="369" t="s">
        <v>18915</v>
      </c>
      <c r="D9111" s="354" t="s">
        <v>18916</v>
      </c>
      <c r="E9111" s="381" t="s">
        <v>11</v>
      </c>
      <c r="F9111" s="82">
        <v>1373.6653962803202</v>
      </c>
      <c r="G9111" s="99">
        <v>686.83269814016012</v>
      </c>
      <c r="H9111" s="99">
        <v>1828.3486424491064</v>
      </c>
      <c r="I9111" s="586">
        <f t="shared" si="226"/>
        <v>1511.0319359083524</v>
      </c>
    </row>
    <row r="9112" spans="2:9" ht="20.100000000000001" customHeight="1" thickTop="1" thickBot="1">
      <c r="B9112" s="188" t="s">
        <v>18252</v>
      </c>
      <c r="C9112" s="369" t="s">
        <v>18917</v>
      </c>
      <c r="D9112" s="354" t="s">
        <v>18918</v>
      </c>
      <c r="E9112" s="381" t="s">
        <v>11</v>
      </c>
      <c r="F9112" s="82">
        <v>1219.9941347994406</v>
      </c>
      <c r="G9112" s="99">
        <v>609.99706739972032</v>
      </c>
      <c r="H9112" s="99">
        <v>1623.8121934180556</v>
      </c>
      <c r="I9112" s="586">
        <f t="shared" si="226"/>
        <v>1341.9935482793849</v>
      </c>
    </row>
    <row r="9113" spans="2:9" ht="20.100000000000001" customHeight="1" thickTop="1" thickBot="1">
      <c r="B9113" s="188" t="s">
        <v>17027</v>
      </c>
      <c r="C9113" s="369" t="s">
        <v>18919</v>
      </c>
      <c r="D9113" s="354" t="s">
        <v>18920</v>
      </c>
      <c r="E9113" s="381" t="s">
        <v>11</v>
      </c>
      <c r="F9113" s="82">
        <v>1219.9941347994406</v>
      </c>
      <c r="G9113" s="99">
        <v>609.99706739972032</v>
      </c>
      <c r="H9113" s="99">
        <v>1623.8121934180556</v>
      </c>
      <c r="I9113" s="586">
        <f t="shared" si="226"/>
        <v>1341.9935482793849</v>
      </c>
    </row>
    <row r="9114" spans="2:9" ht="20.100000000000001" customHeight="1" thickTop="1" thickBot="1">
      <c r="B9114" s="188" t="s">
        <v>17484</v>
      </c>
      <c r="C9114" s="369" t="s">
        <v>18921</v>
      </c>
      <c r="D9114" s="354" t="s">
        <v>18922</v>
      </c>
      <c r="E9114" s="381" t="s">
        <v>11</v>
      </c>
      <c r="F9114" s="82">
        <v>758.17091521600014</v>
      </c>
      <c r="G9114" s="99">
        <v>379.08545760800007</v>
      </c>
      <c r="H9114" s="99">
        <v>1009.1254881524962</v>
      </c>
      <c r="I9114" s="586">
        <f t="shared" si="226"/>
        <v>833.98800673760024</v>
      </c>
    </row>
    <row r="9115" spans="2:9" ht="20.100000000000001" customHeight="1" thickTop="1" thickBot="1">
      <c r="B9115" s="188" t="s">
        <v>17173</v>
      </c>
      <c r="C9115" s="369" t="s">
        <v>18923</v>
      </c>
      <c r="D9115" s="354" t="s">
        <v>18924</v>
      </c>
      <c r="E9115" s="381" t="s">
        <v>11</v>
      </c>
      <c r="F9115" s="82">
        <v>1144.4063832344004</v>
      </c>
      <c r="G9115" s="99">
        <v>572.20319161720022</v>
      </c>
      <c r="H9115" s="99">
        <v>1523.2048960849872</v>
      </c>
      <c r="I9115" s="586">
        <f t="shared" si="226"/>
        <v>1258.8470215578407</v>
      </c>
    </row>
    <row r="9116" spans="2:9" ht="20.100000000000001" customHeight="1" thickTop="1" thickBot="1">
      <c r="B9116" s="188" t="s">
        <v>17690</v>
      </c>
      <c r="C9116" s="369" t="s">
        <v>18925</v>
      </c>
      <c r="D9116" s="354" t="s">
        <v>18926</v>
      </c>
      <c r="E9116" s="381" t="s">
        <v>11</v>
      </c>
      <c r="F9116" s="82">
        <v>1284.3007342000003</v>
      </c>
      <c r="G9116" s="99">
        <v>642.15036710000015</v>
      </c>
      <c r="H9116" s="99">
        <v>1709.4042772202004</v>
      </c>
      <c r="I9116" s="586">
        <f t="shared" si="226"/>
        <v>1412.7308076200004</v>
      </c>
    </row>
    <row r="9117" spans="2:9" ht="20.100000000000001" customHeight="1" thickTop="1" thickBot="1">
      <c r="B9117" s="188" t="s">
        <v>17804</v>
      </c>
      <c r="C9117" s="369" t="s">
        <v>18927</v>
      </c>
      <c r="D9117" s="354" t="s">
        <v>18928</v>
      </c>
      <c r="E9117" s="381" t="s">
        <v>11</v>
      </c>
      <c r="F9117" s="82">
        <v>1376.0347018000002</v>
      </c>
      <c r="G9117" s="99">
        <v>688.01735090000011</v>
      </c>
      <c r="H9117" s="99">
        <v>1831.5021880958004</v>
      </c>
      <c r="I9117" s="586">
        <f t="shared" si="226"/>
        <v>1513.6381719800004</v>
      </c>
    </row>
    <row r="9118" spans="2:9" ht="20.100000000000001" customHeight="1" thickTop="1" thickBot="1">
      <c r="B9118" s="188" t="s">
        <v>17804</v>
      </c>
      <c r="C9118" s="369" t="s">
        <v>18929</v>
      </c>
      <c r="D9118" s="354" t="s">
        <v>18930</v>
      </c>
      <c r="E9118" s="381" t="s">
        <v>11</v>
      </c>
      <c r="F9118" s="82">
        <v>1274.1723268903204</v>
      </c>
      <c r="G9118" s="99">
        <v>637.0861634451602</v>
      </c>
      <c r="H9118" s="99">
        <v>1695.9233670910164</v>
      </c>
      <c r="I9118" s="586">
        <f t="shared" si="226"/>
        <v>1401.5895595793525</v>
      </c>
    </row>
    <row r="9119" spans="2:9" ht="20.100000000000001" customHeight="1" thickTop="1" thickBot="1">
      <c r="B9119" s="188" t="s">
        <v>17801</v>
      </c>
      <c r="C9119" s="369" t="s">
        <v>18931</v>
      </c>
      <c r="D9119" s="354" t="s">
        <v>18932</v>
      </c>
      <c r="E9119" s="381" t="s">
        <v>11</v>
      </c>
      <c r="F9119" s="82">
        <v>4123.8292118337613</v>
      </c>
      <c r="G9119" s="99">
        <v>2061.9146059168806</v>
      </c>
      <c r="H9119" s="99">
        <v>5488.8166809507366</v>
      </c>
      <c r="I9119" s="586">
        <f t="shared" si="226"/>
        <v>4536.2121330171376</v>
      </c>
    </row>
    <row r="9120" spans="2:9" ht="20.100000000000001" customHeight="1" thickTop="1" thickBot="1">
      <c r="B9120" s="188" t="s">
        <v>17696</v>
      </c>
      <c r="C9120" s="369" t="s">
        <v>18933</v>
      </c>
      <c r="D9120" s="354" t="s">
        <v>18934</v>
      </c>
      <c r="E9120" s="381" t="s">
        <v>11</v>
      </c>
      <c r="F9120" s="82">
        <v>4013.3413151145619</v>
      </c>
      <c r="G9120" s="99">
        <v>2006.6706575572809</v>
      </c>
      <c r="H9120" s="99">
        <v>5341.7572904174822</v>
      </c>
      <c r="I9120" s="586">
        <f t="shared" si="226"/>
        <v>4414.6754466260181</v>
      </c>
    </row>
    <row r="9121" spans="2:9" ht="20.100000000000001" customHeight="1" thickTop="1" thickBot="1">
      <c r="B9121" s="188" t="s">
        <v>17669</v>
      </c>
      <c r="C9121" s="369" t="s">
        <v>18935</v>
      </c>
      <c r="D9121" s="354" t="s">
        <v>18936</v>
      </c>
      <c r="E9121" s="381" t="s">
        <v>11</v>
      </c>
      <c r="F9121" s="82">
        <v>3850.2671154147206</v>
      </c>
      <c r="G9121" s="99">
        <v>1925.1335577073603</v>
      </c>
      <c r="H9121" s="99">
        <v>5124.7055306169932</v>
      </c>
      <c r="I9121" s="586">
        <f t="shared" si="226"/>
        <v>4235.2938269561928</v>
      </c>
    </row>
    <row r="9122" spans="2:9" ht="20.100000000000001" customHeight="1" thickTop="1" thickBot="1">
      <c r="B9122" s="188" t="s">
        <v>17594</v>
      </c>
      <c r="C9122" s="369" t="s">
        <v>18937</v>
      </c>
      <c r="D9122" s="354" t="s">
        <v>18938</v>
      </c>
      <c r="E9122" s="381" t="s">
        <v>11</v>
      </c>
      <c r="F9122" s="82">
        <v>4625.962301429041</v>
      </c>
      <c r="G9122" s="99">
        <v>2312.9811507145205</v>
      </c>
      <c r="H9122" s="99">
        <v>6157.1558232020534</v>
      </c>
      <c r="I9122" s="586">
        <f t="shared" si="226"/>
        <v>5088.5585315719454</v>
      </c>
    </row>
    <row r="9123" spans="2:9" ht="20.100000000000001" customHeight="1" thickTop="1" thickBot="1">
      <c r="B9123" s="188" t="s">
        <v>17105</v>
      </c>
      <c r="C9123" s="369" t="s">
        <v>18939</v>
      </c>
      <c r="D9123" s="354" t="s">
        <v>18940</v>
      </c>
      <c r="E9123" s="381" t="s">
        <v>11</v>
      </c>
      <c r="F9123" s="82">
        <v>4625.962301429041</v>
      </c>
      <c r="G9123" s="99">
        <v>2312.9811507145205</v>
      </c>
      <c r="H9123" s="99">
        <v>6157.1558232020534</v>
      </c>
      <c r="I9123" s="586">
        <f t="shared" si="226"/>
        <v>5088.5585315719454</v>
      </c>
    </row>
    <row r="9124" spans="2:9" ht="20.100000000000001" customHeight="1" thickTop="1" thickBot="1">
      <c r="B9124" s="188" t="s">
        <v>17108</v>
      </c>
      <c r="C9124" s="369" t="s">
        <v>18941</v>
      </c>
      <c r="D9124" s="354" t="s">
        <v>18942</v>
      </c>
      <c r="E9124" s="381" t="s">
        <v>11</v>
      </c>
      <c r="F9124" s="82">
        <v>676.90362707968018</v>
      </c>
      <c r="G9124" s="99">
        <v>338.45181353984009</v>
      </c>
      <c r="H9124" s="99">
        <v>900.95872764305443</v>
      </c>
      <c r="I9124" s="586">
        <f t="shared" si="226"/>
        <v>744.5939897876483</v>
      </c>
    </row>
    <row r="9125" spans="2:9" ht="20.100000000000001" customHeight="1" thickTop="1" thickBot="1">
      <c r="B9125" s="188" t="s">
        <v>17204</v>
      </c>
      <c r="C9125" s="369" t="s">
        <v>18943</v>
      </c>
      <c r="D9125" s="354" t="s">
        <v>18944</v>
      </c>
      <c r="E9125" s="381" t="s">
        <v>11</v>
      </c>
      <c r="F9125" s="82">
        <v>1275.8451595146403</v>
      </c>
      <c r="G9125" s="99">
        <v>637.92257975732014</v>
      </c>
      <c r="H9125" s="99">
        <v>1698.1499073139862</v>
      </c>
      <c r="I9125" s="586">
        <f t="shared" ref="I9125:I9188" si="227">G9125*2.2</f>
        <v>1403.4296754661043</v>
      </c>
    </row>
    <row r="9126" spans="2:9" ht="20.100000000000001" customHeight="1" thickTop="1" thickBot="1">
      <c r="B9126" s="188" t="s">
        <v>17204</v>
      </c>
      <c r="C9126" s="369" t="s">
        <v>18945</v>
      </c>
      <c r="D9126" s="354" t="s">
        <v>18946</v>
      </c>
      <c r="E9126" s="381" t="s">
        <v>11</v>
      </c>
      <c r="F9126" s="82">
        <v>1336.0536434044802</v>
      </c>
      <c r="G9126" s="99">
        <v>668.02682170224011</v>
      </c>
      <c r="H9126" s="99">
        <v>1778.2873993713633</v>
      </c>
      <c r="I9126" s="586">
        <f t="shared" si="227"/>
        <v>1469.6590077449284</v>
      </c>
    </row>
    <row r="9127" spans="2:9" ht="20.100000000000001" customHeight="1" thickTop="1" thickBot="1">
      <c r="B9127" s="188" t="s">
        <v>18100</v>
      </c>
      <c r="C9127" s="369" t="s">
        <v>18947</v>
      </c>
      <c r="D9127" s="354" t="s">
        <v>18948</v>
      </c>
      <c r="E9127" s="381" t="s">
        <v>11</v>
      </c>
      <c r="F9127" s="82">
        <v>2556.7897604163213</v>
      </c>
      <c r="G9127" s="99">
        <v>1278.3948802081607</v>
      </c>
      <c r="H9127" s="99">
        <v>3403.0871711141235</v>
      </c>
      <c r="I9127" s="586">
        <f t="shared" si="227"/>
        <v>2812.4687364579536</v>
      </c>
    </row>
    <row r="9128" spans="2:9" ht="20.100000000000001" customHeight="1" thickTop="1" thickBot="1">
      <c r="B9128" s="188" t="s">
        <v>18949</v>
      </c>
      <c r="C9128" s="369" t="s">
        <v>18950</v>
      </c>
      <c r="D9128" s="354" t="s">
        <v>18951</v>
      </c>
      <c r="E9128" s="381" t="s">
        <v>11</v>
      </c>
      <c r="F9128" s="82">
        <v>2217.2721906077604</v>
      </c>
      <c r="G9128" s="99">
        <v>1108.6360953038802</v>
      </c>
      <c r="H9128" s="99">
        <v>2951.1892856989293</v>
      </c>
      <c r="I9128" s="586">
        <f t="shared" si="227"/>
        <v>2438.9994096685368</v>
      </c>
    </row>
    <row r="9129" spans="2:9" ht="20.100000000000001" customHeight="1" thickTop="1" thickBot="1">
      <c r="B9129" s="188" t="s">
        <v>17294</v>
      </c>
      <c r="C9129" s="369" t="s">
        <v>18952</v>
      </c>
      <c r="D9129" s="354" t="s">
        <v>18953</v>
      </c>
      <c r="E9129" s="381" t="s">
        <v>11</v>
      </c>
      <c r="F9129" s="82">
        <v>2711.8505522222408</v>
      </c>
      <c r="G9129" s="99">
        <v>1355.9252761111204</v>
      </c>
      <c r="H9129" s="99">
        <v>3609.4730850078031</v>
      </c>
      <c r="I9129" s="586">
        <f t="shared" si="227"/>
        <v>2983.0356074444653</v>
      </c>
    </row>
    <row r="9130" spans="2:9" ht="20.100000000000001" customHeight="1" thickTop="1" thickBot="1">
      <c r="B9130" s="188" t="s">
        <v>17170</v>
      </c>
      <c r="C9130" s="369" t="s">
        <v>18954</v>
      </c>
      <c r="D9130" s="354" t="s">
        <v>18955</v>
      </c>
      <c r="E9130" s="381" t="s">
        <v>11</v>
      </c>
      <c r="F9130" s="82">
        <v>1143.3136457943206</v>
      </c>
      <c r="G9130" s="99">
        <v>571.65682289716028</v>
      </c>
      <c r="H9130" s="99">
        <v>1521.7504625522408</v>
      </c>
      <c r="I9130" s="586">
        <f t="shared" si="227"/>
        <v>1257.6450103737527</v>
      </c>
    </row>
    <row r="9131" spans="2:9" ht="20.100000000000001" customHeight="1" thickTop="1" thickBot="1">
      <c r="B9131" s="188" t="s">
        <v>17153</v>
      </c>
      <c r="C9131" s="369" t="s">
        <v>18956</v>
      </c>
      <c r="D9131" s="354" t="s">
        <v>18957</v>
      </c>
      <c r="E9131" s="381" t="s">
        <v>11</v>
      </c>
      <c r="F9131" s="82">
        <v>466.8417174564002</v>
      </c>
      <c r="G9131" s="99">
        <v>233.4208587282001</v>
      </c>
      <c r="H9131" s="99">
        <v>621.3663259344687</v>
      </c>
      <c r="I9131" s="586">
        <f t="shared" si="227"/>
        <v>513.52588920204028</v>
      </c>
    </row>
    <row r="9132" spans="2:9" ht="20.100000000000001" customHeight="1" thickTop="1" thickBot="1">
      <c r="B9132" s="188" t="s">
        <v>17693</v>
      </c>
      <c r="C9132" s="369" t="s">
        <v>18958</v>
      </c>
      <c r="D9132" s="354" t="s">
        <v>18959</v>
      </c>
      <c r="E9132" s="381" t="s">
        <v>11</v>
      </c>
      <c r="F9132" s="82">
        <v>541.02644811072014</v>
      </c>
      <c r="G9132" s="99">
        <v>270.51322405536007</v>
      </c>
      <c r="H9132" s="99">
        <v>720.10620243536857</v>
      </c>
      <c r="I9132" s="586">
        <f t="shared" si="227"/>
        <v>595.12909292179222</v>
      </c>
    </row>
    <row r="9133" spans="2:9" ht="20.100000000000001" customHeight="1" thickTop="1" thickBot="1">
      <c r="B9133" s="188" t="s">
        <v>17167</v>
      </c>
      <c r="C9133" s="369" t="s">
        <v>18960</v>
      </c>
      <c r="D9133" s="354" t="s">
        <v>18961</v>
      </c>
      <c r="E9133" s="381" t="s">
        <v>11</v>
      </c>
      <c r="F9133" s="82">
        <v>1051.6451160987203</v>
      </c>
      <c r="G9133" s="99">
        <v>525.82255804936017</v>
      </c>
      <c r="H9133" s="99">
        <v>1399.7396495273968</v>
      </c>
      <c r="I9133" s="586">
        <f t="shared" si="227"/>
        <v>1156.8096277085924</v>
      </c>
    </row>
    <row r="9134" spans="2:9" ht="20.100000000000001" customHeight="1" thickTop="1" thickBot="1">
      <c r="B9134" s="188" t="s">
        <v>17141</v>
      </c>
      <c r="C9134" s="369" t="s">
        <v>18962</v>
      </c>
      <c r="D9134" s="354" t="s">
        <v>18963</v>
      </c>
      <c r="E9134" s="381" t="s">
        <v>11</v>
      </c>
      <c r="F9134" s="82">
        <v>533.78200360056019</v>
      </c>
      <c r="G9134" s="99">
        <v>266.89100180028009</v>
      </c>
      <c r="H9134" s="99">
        <v>710.46384679234563</v>
      </c>
      <c r="I9134" s="586">
        <f t="shared" si="227"/>
        <v>587.16020396061629</v>
      </c>
    </row>
    <row r="9135" spans="2:9" ht="20.100000000000001" customHeight="1" thickTop="1" thickBot="1">
      <c r="B9135" s="188" t="s">
        <v>17018</v>
      </c>
      <c r="C9135" s="369" t="s">
        <v>18964</v>
      </c>
      <c r="D9135" s="354" t="s">
        <v>18965</v>
      </c>
      <c r="E9135" s="381" t="s">
        <v>11</v>
      </c>
      <c r="F9135" s="82">
        <v>1529.2793020991203</v>
      </c>
      <c r="G9135" s="99">
        <v>764.63965104956014</v>
      </c>
      <c r="H9135" s="99">
        <v>2035.470751093929</v>
      </c>
      <c r="I9135" s="586">
        <f t="shared" si="227"/>
        <v>1682.2072323090324</v>
      </c>
    </row>
    <row r="9136" spans="2:9" ht="20.100000000000001" customHeight="1" thickTop="1" thickBot="1">
      <c r="B9136" s="188" t="s">
        <v>17251</v>
      </c>
      <c r="C9136" s="369" t="s">
        <v>18966</v>
      </c>
      <c r="D9136" s="354" t="s">
        <v>18967</v>
      </c>
      <c r="E9136" s="381" t="s">
        <v>11</v>
      </c>
      <c r="F9136" s="82">
        <v>1154.0791331669604</v>
      </c>
      <c r="G9136" s="99">
        <v>577.03956658348022</v>
      </c>
      <c r="H9136" s="99">
        <v>1536.0793262452244</v>
      </c>
      <c r="I9136" s="586">
        <f t="shared" si="227"/>
        <v>1269.4870464836565</v>
      </c>
    </row>
    <row r="9137" spans="2:9" ht="20.100000000000001" customHeight="1" thickTop="1" thickBot="1">
      <c r="B9137" s="188" t="s">
        <v>17419</v>
      </c>
      <c r="C9137" s="369" t="s">
        <v>18968</v>
      </c>
      <c r="D9137" s="354" t="s">
        <v>18969</v>
      </c>
      <c r="E9137" s="381" t="s">
        <v>11</v>
      </c>
      <c r="F9137" s="82">
        <v>1205.2084528941605</v>
      </c>
      <c r="G9137" s="99">
        <v>602.60422644708024</v>
      </c>
      <c r="H9137" s="99">
        <v>1604.1324508021278</v>
      </c>
      <c r="I9137" s="586">
        <f t="shared" si="227"/>
        <v>1325.7292981835767</v>
      </c>
    </row>
    <row r="9138" spans="2:9" ht="20.100000000000001" customHeight="1" thickTop="1" thickBot="1">
      <c r="B9138" s="188" t="s">
        <v>16943</v>
      </c>
      <c r="C9138" s="369" t="s">
        <v>18970</v>
      </c>
      <c r="D9138" s="354" t="s">
        <v>18971</v>
      </c>
      <c r="E9138" s="381" t="s">
        <v>11</v>
      </c>
      <c r="F9138" s="82">
        <v>1066.7815532316804</v>
      </c>
      <c r="G9138" s="99">
        <v>533.3907766158402</v>
      </c>
      <c r="H9138" s="99">
        <v>1419.8862473513666</v>
      </c>
      <c r="I9138" s="586">
        <f t="shared" si="227"/>
        <v>1173.4597085548485</v>
      </c>
    </row>
    <row r="9139" spans="2:9" ht="20.100000000000001" customHeight="1" thickTop="1" thickBot="1">
      <c r="B9139" s="188" t="s">
        <v>16937</v>
      </c>
      <c r="C9139" s="369" t="s">
        <v>18972</v>
      </c>
      <c r="D9139" s="354" t="s">
        <v>18973</v>
      </c>
      <c r="E9139" s="381" t="s">
        <v>11</v>
      </c>
      <c r="F9139" s="82">
        <v>5284.7480719404821</v>
      </c>
      <c r="G9139" s="99">
        <v>2642.374035970241</v>
      </c>
      <c r="H9139" s="99">
        <v>7033.9996837527815</v>
      </c>
      <c r="I9139" s="586">
        <f t="shared" si="227"/>
        <v>5813.2228791345306</v>
      </c>
    </row>
    <row r="9140" spans="2:9" ht="20.100000000000001" customHeight="1" thickTop="1" thickBot="1">
      <c r="B9140" s="188" t="s">
        <v>18255</v>
      </c>
      <c r="C9140" s="369" t="s">
        <v>18974</v>
      </c>
      <c r="D9140" s="354" t="s">
        <v>18975</v>
      </c>
      <c r="E9140" s="381" t="s">
        <v>11</v>
      </c>
      <c r="F9140" s="82">
        <v>514.65235310632022</v>
      </c>
      <c r="G9140" s="99">
        <v>257.32617655316011</v>
      </c>
      <c r="H9140" s="99">
        <v>685.00228198451236</v>
      </c>
      <c r="I9140" s="586">
        <f t="shared" si="227"/>
        <v>566.11758841695234</v>
      </c>
    </row>
    <row r="9141" spans="2:9" ht="20.100000000000001" customHeight="1" thickTop="1" thickBot="1">
      <c r="B9141" s="188" t="s">
        <v>18255</v>
      </c>
      <c r="C9141" s="369" t="s">
        <v>18976</v>
      </c>
      <c r="D9141" s="354" t="s">
        <v>18977</v>
      </c>
      <c r="E9141" s="381" t="s">
        <v>11</v>
      </c>
      <c r="F9141" s="82">
        <v>514.65235310632022</v>
      </c>
      <c r="G9141" s="99">
        <v>257.32617655316011</v>
      </c>
      <c r="H9141" s="99">
        <v>685.00228198451236</v>
      </c>
      <c r="I9141" s="586">
        <f t="shared" si="227"/>
        <v>566.11758841695234</v>
      </c>
    </row>
    <row r="9142" spans="2:9" ht="20.100000000000001" customHeight="1" thickTop="1" thickBot="1">
      <c r="B9142" s="188" t="s">
        <v>17827</v>
      </c>
      <c r="C9142" s="369" t="s">
        <v>18978</v>
      </c>
      <c r="D9142" s="354" t="s">
        <v>18979</v>
      </c>
      <c r="E9142" s="381" t="s">
        <v>11</v>
      </c>
      <c r="F9142" s="82">
        <v>514.65235310632022</v>
      </c>
      <c r="G9142" s="99">
        <v>257.32617655316011</v>
      </c>
      <c r="H9142" s="99">
        <v>685.00228198451236</v>
      </c>
      <c r="I9142" s="586">
        <f t="shared" si="227"/>
        <v>566.11758841695234</v>
      </c>
    </row>
    <row r="9143" spans="2:9" ht="20.100000000000001" customHeight="1" thickTop="1" thickBot="1">
      <c r="B9143" s="188" t="s">
        <v>17221</v>
      </c>
      <c r="C9143" s="369" t="s">
        <v>18980</v>
      </c>
      <c r="D9143" s="354" t="s">
        <v>18981</v>
      </c>
      <c r="E9143" s="381" t="s">
        <v>11</v>
      </c>
      <c r="F9143" s="82">
        <v>495.81949549704018</v>
      </c>
      <c r="G9143" s="99">
        <v>247.90974774852009</v>
      </c>
      <c r="H9143" s="99">
        <v>659.93574850656046</v>
      </c>
      <c r="I9143" s="586">
        <f t="shared" si="227"/>
        <v>545.40144504674424</v>
      </c>
    </row>
    <row r="9144" spans="2:9" ht="20.100000000000001" customHeight="1" thickTop="1" thickBot="1">
      <c r="B9144" s="188" t="s">
        <v>18258</v>
      </c>
      <c r="C9144" s="369" t="s">
        <v>18982</v>
      </c>
      <c r="D9144" s="354" t="s">
        <v>18983</v>
      </c>
      <c r="E9144" s="381" t="s">
        <v>11</v>
      </c>
      <c r="F9144" s="82">
        <v>495.81949549704018</v>
      </c>
      <c r="G9144" s="99">
        <v>247.90974774852009</v>
      </c>
      <c r="H9144" s="99">
        <v>659.93574850656046</v>
      </c>
      <c r="I9144" s="586">
        <f t="shared" si="227"/>
        <v>545.40144504674424</v>
      </c>
    </row>
    <row r="9145" spans="2:9" ht="20.100000000000001" customHeight="1" thickTop="1" thickBot="1">
      <c r="B9145" s="188" t="s">
        <v>17331</v>
      </c>
      <c r="C9145" s="369" t="s">
        <v>18984</v>
      </c>
      <c r="D9145" s="354" t="s">
        <v>18985</v>
      </c>
      <c r="E9145" s="381" t="s">
        <v>11</v>
      </c>
      <c r="F9145" s="82">
        <v>495.68458964024006</v>
      </c>
      <c r="G9145" s="99">
        <v>247.84229482012003</v>
      </c>
      <c r="H9145" s="99">
        <v>659.75618881115952</v>
      </c>
      <c r="I9145" s="586">
        <f t="shared" si="227"/>
        <v>545.25304860426411</v>
      </c>
    </row>
    <row r="9146" spans="2:9" ht="20.100000000000001" customHeight="1" thickTop="1" thickBot="1">
      <c r="B9146" s="188" t="s">
        <v>17304</v>
      </c>
      <c r="C9146" s="369" t="s">
        <v>18986</v>
      </c>
      <c r="D9146" s="354" t="s">
        <v>18987</v>
      </c>
      <c r="E9146" s="381" t="s">
        <v>11</v>
      </c>
      <c r="F9146" s="82">
        <v>499.67780300152003</v>
      </c>
      <c r="G9146" s="99">
        <v>249.83890150076002</v>
      </c>
      <c r="H9146" s="99">
        <v>665.07115579502317</v>
      </c>
      <c r="I9146" s="586">
        <f t="shared" si="227"/>
        <v>549.6455833016721</v>
      </c>
    </row>
    <row r="9147" spans="2:9" ht="20.100000000000001" customHeight="1" thickTop="1" thickBot="1">
      <c r="B9147" s="188" t="s">
        <v>17400</v>
      </c>
      <c r="C9147" s="369" t="s">
        <v>18988</v>
      </c>
      <c r="D9147" s="354" t="s">
        <v>18989</v>
      </c>
      <c r="E9147" s="381" t="s">
        <v>11</v>
      </c>
      <c r="F9147" s="82">
        <v>578.46282337272021</v>
      </c>
      <c r="G9147" s="99">
        <v>289.2314116863601</v>
      </c>
      <c r="H9147" s="99">
        <v>769.9340179090907</v>
      </c>
      <c r="I9147" s="586">
        <f t="shared" si="227"/>
        <v>636.30910570999231</v>
      </c>
    </row>
    <row r="9148" spans="2:9" ht="20.100000000000001" customHeight="1" thickTop="1" thickBot="1">
      <c r="B9148" s="188" t="s">
        <v>17403</v>
      </c>
      <c r="C9148" s="369" t="s">
        <v>18990</v>
      </c>
      <c r="D9148" s="354" t="s">
        <v>18991</v>
      </c>
      <c r="E9148" s="381" t="s">
        <v>11</v>
      </c>
      <c r="F9148" s="82">
        <v>495.81949549704018</v>
      </c>
      <c r="G9148" s="99">
        <v>247.90974774852009</v>
      </c>
      <c r="H9148" s="99">
        <v>659.93574850656046</v>
      </c>
      <c r="I9148" s="586">
        <f t="shared" si="227"/>
        <v>545.40144504674424</v>
      </c>
    </row>
    <row r="9149" spans="2:9" ht="20.100000000000001" customHeight="1" thickTop="1" thickBot="1">
      <c r="B9149" s="188" t="s">
        <v>17267</v>
      </c>
      <c r="C9149" s="369" t="s">
        <v>18992</v>
      </c>
      <c r="D9149" s="354" t="s">
        <v>18993</v>
      </c>
      <c r="E9149" s="381" t="s">
        <v>11</v>
      </c>
      <c r="F9149" s="82">
        <v>1495.6472719988803</v>
      </c>
      <c r="G9149" s="99">
        <v>747.82363599944017</v>
      </c>
      <c r="H9149" s="99">
        <v>1990.70651903051</v>
      </c>
      <c r="I9149" s="586">
        <f t="shared" si="227"/>
        <v>1645.2119991987686</v>
      </c>
    </row>
    <row r="9150" spans="2:9" ht="20.100000000000001" customHeight="1" thickTop="1" thickBot="1">
      <c r="B9150" s="188" t="s">
        <v>17584</v>
      </c>
      <c r="C9150" s="369" t="s">
        <v>18994</v>
      </c>
      <c r="D9150" s="354" t="s">
        <v>18995</v>
      </c>
      <c r="E9150" s="381" t="s">
        <v>11</v>
      </c>
      <c r="F9150" s="82">
        <v>1184.2845545044804</v>
      </c>
      <c r="G9150" s="99">
        <v>592.14227725224021</v>
      </c>
      <c r="H9150" s="99">
        <v>1576.2827420454635</v>
      </c>
      <c r="I9150" s="586">
        <f t="shared" si="227"/>
        <v>1302.7130099549286</v>
      </c>
    </row>
    <row r="9151" spans="2:9" ht="20.100000000000001" customHeight="1" thickTop="1" thickBot="1">
      <c r="B9151" s="188" t="s">
        <v>17409</v>
      </c>
      <c r="C9151" s="369" t="s">
        <v>18996</v>
      </c>
      <c r="D9151" s="354" t="s">
        <v>18997</v>
      </c>
      <c r="E9151" s="381" t="s">
        <v>11</v>
      </c>
      <c r="F9151" s="82">
        <v>721.1122763530401</v>
      </c>
      <c r="G9151" s="99">
        <v>360.55613817652005</v>
      </c>
      <c r="H9151" s="99">
        <v>959.80043982589643</v>
      </c>
      <c r="I9151" s="586">
        <f t="shared" si="227"/>
        <v>793.22350398834419</v>
      </c>
    </row>
    <row r="9152" spans="2:9" ht="20.100000000000001" customHeight="1" thickTop="1" thickBot="1">
      <c r="B9152" s="188" t="s">
        <v>17427</v>
      </c>
      <c r="C9152" s="369" t="s">
        <v>18998</v>
      </c>
      <c r="D9152" s="354" t="s">
        <v>18872</v>
      </c>
      <c r="E9152" s="381" t="s">
        <v>11</v>
      </c>
      <c r="F9152" s="82">
        <v>530.70615006552009</v>
      </c>
      <c r="G9152" s="99">
        <v>265.35307503276005</v>
      </c>
      <c r="H9152" s="99">
        <v>706.36988573720737</v>
      </c>
      <c r="I9152" s="586">
        <f t="shared" si="227"/>
        <v>583.77676507207218</v>
      </c>
    </row>
    <row r="9153" spans="2:9" ht="20.100000000000001" customHeight="1" thickTop="1" thickBot="1">
      <c r="B9153" s="188" t="s">
        <v>17503</v>
      </c>
      <c r="C9153" s="369" t="s">
        <v>18999</v>
      </c>
      <c r="D9153" s="354" t="s">
        <v>19000</v>
      </c>
      <c r="E9153" s="381" t="s">
        <v>11</v>
      </c>
      <c r="F9153" s="82">
        <v>494.99656977056026</v>
      </c>
      <c r="G9153" s="99">
        <v>247.49828488528013</v>
      </c>
      <c r="H9153" s="99">
        <v>658.8404343646157</v>
      </c>
      <c r="I9153" s="586">
        <f t="shared" si="227"/>
        <v>544.49622674761633</v>
      </c>
    </row>
    <row r="9154" spans="2:9" ht="20.100000000000001" customHeight="1" thickTop="1" thickBot="1">
      <c r="B9154" s="188" t="s">
        <v>17406</v>
      </c>
      <c r="C9154" s="369" t="s">
        <v>19001</v>
      </c>
      <c r="D9154" s="354" t="s">
        <v>19002</v>
      </c>
      <c r="E9154" s="381" t="s">
        <v>11</v>
      </c>
      <c r="F9154" s="82">
        <v>494.99656977056026</v>
      </c>
      <c r="G9154" s="99">
        <v>247.49828488528013</v>
      </c>
      <c r="H9154" s="99">
        <v>658.8404343646157</v>
      </c>
      <c r="I9154" s="586">
        <f t="shared" si="227"/>
        <v>544.49622674761633</v>
      </c>
    </row>
    <row r="9155" spans="2:9" ht="20.100000000000001" customHeight="1" thickTop="1" thickBot="1">
      <c r="B9155" s="188" t="s">
        <v>17159</v>
      </c>
      <c r="C9155" s="369" t="s">
        <v>19003</v>
      </c>
      <c r="D9155" s="354" t="s">
        <v>19002</v>
      </c>
      <c r="E9155" s="381" t="s">
        <v>11</v>
      </c>
      <c r="F9155" s="82">
        <v>578.46282337272021</v>
      </c>
      <c r="G9155" s="99">
        <v>289.2314116863601</v>
      </c>
      <c r="H9155" s="99">
        <v>769.9340179090907</v>
      </c>
      <c r="I9155" s="586">
        <f t="shared" si="227"/>
        <v>636.30910570999231</v>
      </c>
    </row>
    <row r="9156" spans="2:9" ht="20.100000000000001" customHeight="1" thickTop="1" thickBot="1">
      <c r="B9156" s="188" t="s">
        <v>17412</v>
      </c>
      <c r="C9156" s="369" t="s">
        <v>19004</v>
      </c>
      <c r="D9156" s="354" t="s">
        <v>19005</v>
      </c>
      <c r="E9156" s="381" t="s">
        <v>11</v>
      </c>
      <c r="F9156" s="82">
        <v>636.1755489117603</v>
      </c>
      <c r="G9156" s="99">
        <v>318.08777445588015</v>
      </c>
      <c r="H9156" s="99">
        <v>846.74965560155294</v>
      </c>
      <c r="I9156" s="586">
        <f t="shared" si="227"/>
        <v>699.79310380293634</v>
      </c>
    </row>
    <row r="9157" spans="2:9" ht="20.100000000000001" customHeight="1" thickTop="1" thickBot="1">
      <c r="B9157" s="188" t="s">
        <v>16979</v>
      </c>
      <c r="C9157" s="369" t="s">
        <v>19006</v>
      </c>
      <c r="D9157" s="354" t="s">
        <v>19007</v>
      </c>
      <c r="E9157" s="381" t="s">
        <v>11</v>
      </c>
      <c r="F9157" s="82">
        <v>552.27759656784008</v>
      </c>
      <c r="G9157" s="99">
        <v>276.13879828392004</v>
      </c>
      <c r="H9157" s="99">
        <v>735.08148103179519</v>
      </c>
      <c r="I9157" s="586">
        <f t="shared" si="227"/>
        <v>607.50535622462417</v>
      </c>
    </row>
    <row r="9158" spans="2:9" ht="20.100000000000001" customHeight="1" thickTop="1" thickBot="1">
      <c r="B9158" s="188" t="s">
        <v>16979</v>
      </c>
      <c r="C9158" s="369" t="s">
        <v>19008</v>
      </c>
      <c r="D9158" s="354" t="s">
        <v>19007</v>
      </c>
      <c r="E9158" s="381" t="s">
        <v>11</v>
      </c>
      <c r="F9158" s="82">
        <v>714.25905882760037</v>
      </c>
      <c r="G9158" s="99">
        <v>357.12952941380019</v>
      </c>
      <c r="H9158" s="99">
        <v>950.67880729953606</v>
      </c>
      <c r="I9158" s="586">
        <f t="shared" si="227"/>
        <v>785.68496471036042</v>
      </c>
    </row>
    <row r="9159" spans="2:9" ht="20.100000000000001" customHeight="1" thickTop="1" thickBot="1">
      <c r="B9159" s="188" t="s">
        <v>17442</v>
      </c>
      <c r="C9159" s="369" t="s">
        <v>19009</v>
      </c>
      <c r="D9159" s="354" t="s">
        <v>19010</v>
      </c>
      <c r="E9159" s="381" t="s">
        <v>11</v>
      </c>
      <c r="F9159" s="82">
        <v>680.7754251698401</v>
      </c>
      <c r="G9159" s="99">
        <v>340.38771258492005</v>
      </c>
      <c r="H9159" s="99">
        <v>906.11209090105717</v>
      </c>
      <c r="I9159" s="586">
        <f t="shared" si="227"/>
        <v>748.85296768682417</v>
      </c>
    </row>
    <row r="9160" spans="2:9" ht="20.100000000000001" customHeight="1" thickTop="1" thickBot="1">
      <c r="B9160" s="188" t="s">
        <v>17442</v>
      </c>
      <c r="C9160" s="369" t="s">
        <v>19011</v>
      </c>
      <c r="D9160" s="354" t="s">
        <v>19012</v>
      </c>
      <c r="E9160" s="381" t="s">
        <v>11</v>
      </c>
      <c r="F9160" s="82">
        <v>666.51587610608021</v>
      </c>
      <c r="G9160" s="99">
        <v>333.25793805304011</v>
      </c>
      <c r="H9160" s="99">
        <v>887.13263109719287</v>
      </c>
      <c r="I9160" s="586">
        <f t="shared" si="227"/>
        <v>733.1674637166883</v>
      </c>
    </row>
    <row r="9161" spans="2:9" ht="20.100000000000001" customHeight="1" thickTop="1" thickBot="1">
      <c r="B9161" s="188" t="s">
        <v>19013</v>
      </c>
      <c r="C9161" s="369" t="s">
        <v>19014</v>
      </c>
      <c r="D9161" s="354" t="s">
        <v>19015</v>
      </c>
      <c r="E9161" s="381" t="s">
        <v>11</v>
      </c>
      <c r="F9161" s="82">
        <v>574.73942172504019</v>
      </c>
      <c r="G9161" s="99">
        <v>287.36971086252009</v>
      </c>
      <c r="H9161" s="99">
        <v>764.97817031602847</v>
      </c>
      <c r="I9161" s="586">
        <f t="shared" si="227"/>
        <v>632.21336389754424</v>
      </c>
    </row>
    <row r="9162" spans="2:9" ht="20.100000000000001" customHeight="1" thickTop="1" thickBot="1">
      <c r="B9162" s="188" t="s">
        <v>17681</v>
      </c>
      <c r="C9162" s="369" t="s">
        <v>19016</v>
      </c>
      <c r="D9162" s="354" t="s">
        <v>19017</v>
      </c>
      <c r="E9162" s="381" t="s">
        <v>11</v>
      </c>
      <c r="F9162" s="82">
        <v>607.02239325728021</v>
      </c>
      <c r="G9162" s="99">
        <v>303.51119662864011</v>
      </c>
      <c r="H9162" s="99">
        <v>807.94680542544006</v>
      </c>
      <c r="I9162" s="586">
        <f t="shared" si="227"/>
        <v>667.72463258300832</v>
      </c>
    </row>
    <row r="9163" spans="2:9" ht="20.100000000000001" customHeight="1" thickTop="1" thickBot="1">
      <c r="B9163" s="188" t="s">
        <v>17242</v>
      </c>
      <c r="C9163" s="369" t="s">
        <v>19018</v>
      </c>
      <c r="D9163" s="354" t="s">
        <v>19019</v>
      </c>
      <c r="E9163" s="381" t="s">
        <v>11</v>
      </c>
      <c r="F9163" s="82">
        <v>515.94744933160007</v>
      </c>
      <c r="G9163" s="99">
        <v>257.97372466580003</v>
      </c>
      <c r="H9163" s="99">
        <v>686.72605506035973</v>
      </c>
      <c r="I9163" s="586">
        <f t="shared" si="227"/>
        <v>567.54219426476016</v>
      </c>
    </row>
    <row r="9164" spans="2:9" ht="20.100000000000001" customHeight="1" thickTop="1" thickBot="1">
      <c r="B9164" s="188" t="s">
        <v>18012</v>
      </c>
      <c r="C9164" s="369" t="s">
        <v>19020</v>
      </c>
      <c r="D9164" s="354" t="s">
        <v>19021</v>
      </c>
      <c r="E9164" s="381" t="s">
        <v>11</v>
      </c>
      <c r="F9164" s="82">
        <v>696.47846690136021</v>
      </c>
      <c r="G9164" s="99">
        <v>348.2392334506801</v>
      </c>
      <c r="H9164" s="99">
        <v>927.0128394457106</v>
      </c>
      <c r="I9164" s="586">
        <f t="shared" si="227"/>
        <v>766.12631359149634</v>
      </c>
    </row>
    <row r="9165" spans="2:9" ht="20.100000000000001" customHeight="1" thickTop="1" thickBot="1">
      <c r="B9165" s="188" t="s">
        <v>17500</v>
      </c>
      <c r="C9165" s="369" t="s">
        <v>19022</v>
      </c>
      <c r="D9165" s="354" t="s">
        <v>19023</v>
      </c>
      <c r="E9165" s="381" t="s">
        <v>11</v>
      </c>
      <c r="F9165" s="82">
        <v>696.47846690136021</v>
      </c>
      <c r="G9165" s="99">
        <v>348.2392334506801</v>
      </c>
      <c r="H9165" s="99">
        <v>927.0128394457106</v>
      </c>
      <c r="I9165" s="586">
        <f t="shared" si="227"/>
        <v>766.12631359149634</v>
      </c>
    </row>
    <row r="9166" spans="2:9" ht="20.100000000000001" customHeight="1" thickTop="1" thickBot="1">
      <c r="B9166" s="188" t="s">
        <v>17684</v>
      </c>
      <c r="C9166" s="369" t="s">
        <v>19024</v>
      </c>
      <c r="D9166" s="354" t="s">
        <v>19025</v>
      </c>
      <c r="E9166" s="381" t="s">
        <v>11</v>
      </c>
      <c r="F9166" s="82">
        <v>684.1345810041604</v>
      </c>
      <c r="G9166" s="99">
        <v>342.0672905020802</v>
      </c>
      <c r="H9166" s="99">
        <v>910.58312731653746</v>
      </c>
      <c r="I9166" s="586">
        <f t="shared" si="227"/>
        <v>752.54803910457645</v>
      </c>
    </row>
    <row r="9167" spans="2:9" ht="20.100000000000001" customHeight="1" thickTop="1" thickBot="1">
      <c r="B9167" s="188" t="s">
        <v>19026</v>
      </c>
      <c r="C9167" s="369" t="s">
        <v>19027</v>
      </c>
      <c r="D9167" s="354" t="s">
        <v>19028</v>
      </c>
      <c r="E9167" s="381" t="s">
        <v>11</v>
      </c>
      <c r="F9167" s="82">
        <v>696.47846690136021</v>
      </c>
      <c r="G9167" s="99">
        <v>348.2392334506801</v>
      </c>
      <c r="H9167" s="99">
        <v>927.0128394457106</v>
      </c>
      <c r="I9167" s="586">
        <f t="shared" si="227"/>
        <v>766.12631359149634</v>
      </c>
    </row>
    <row r="9168" spans="2:9" ht="20.100000000000001" customHeight="1" thickTop="1" thickBot="1">
      <c r="B9168" s="188" t="s">
        <v>17126</v>
      </c>
      <c r="C9168" s="369" t="s">
        <v>19029</v>
      </c>
      <c r="D9168" s="354" t="s">
        <v>19030</v>
      </c>
      <c r="E9168" s="381" t="s">
        <v>11</v>
      </c>
      <c r="F9168" s="82">
        <v>615.11674466528018</v>
      </c>
      <c r="G9168" s="99">
        <v>307.55837233264009</v>
      </c>
      <c r="H9168" s="99">
        <v>818.72038714948803</v>
      </c>
      <c r="I9168" s="586">
        <f t="shared" si="227"/>
        <v>676.6284191318083</v>
      </c>
    </row>
    <row r="9169" spans="2:9" ht="20.100000000000001" customHeight="1" thickTop="1" thickBot="1">
      <c r="B9169" s="188" t="s">
        <v>17581</v>
      </c>
      <c r="C9169" s="369" t="s">
        <v>19031</v>
      </c>
      <c r="D9169" s="354" t="s">
        <v>19032</v>
      </c>
      <c r="E9169" s="381" t="s">
        <v>11</v>
      </c>
      <c r="F9169" s="82">
        <v>615.11674466528018</v>
      </c>
      <c r="G9169" s="99">
        <v>307.55837233264009</v>
      </c>
      <c r="H9169" s="99">
        <v>818.72038714948803</v>
      </c>
      <c r="I9169" s="586">
        <f t="shared" si="227"/>
        <v>676.6284191318083</v>
      </c>
    </row>
    <row r="9170" spans="2:9" ht="20.100000000000001" customHeight="1" thickTop="1" thickBot="1">
      <c r="B9170" s="188" t="s">
        <v>17573</v>
      </c>
      <c r="C9170" s="369" t="s">
        <v>19033</v>
      </c>
      <c r="D9170" s="354" t="s">
        <v>19034</v>
      </c>
      <c r="E9170" s="381" t="s">
        <v>11</v>
      </c>
      <c r="F9170" s="82">
        <v>1207.6772300736002</v>
      </c>
      <c r="G9170" s="99">
        <v>603.83861503680009</v>
      </c>
      <c r="H9170" s="99">
        <v>1607.4183932279618</v>
      </c>
      <c r="I9170" s="586">
        <f t="shared" si="227"/>
        <v>1328.4449530809602</v>
      </c>
    </row>
    <row r="9171" spans="2:9" ht="20.100000000000001" customHeight="1" thickTop="1" thickBot="1">
      <c r="B9171" s="188" t="s">
        <v>17626</v>
      </c>
      <c r="C9171" s="369" t="s">
        <v>19035</v>
      </c>
      <c r="D9171" s="354" t="s">
        <v>19036</v>
      </c>
      <c r="E9171" s="381" t="s">
        <v>11</v>
      </c>
      <c r="F9171" s="82">
        <v>826.3928069997603</v>
      </c>
      <c r="G9171" s="99">
        <v>413.19640349988015</v>
      </c>
      <c r="H9171" s="99">
        <v>1099.928826116681</v>
      </c>
      <c r="I9171" s="586">
        <f t="shared" si="227"/>
        <v>909.03208769973639</v>
      </c>
    </row>
    <row r="9172" spans="2:9" ht="20.100000000000001" customHeight="1" thickTop="1" thickBot="1">
      <c r="B9172" s="188" t="s">
        <v>17223</v>
      </c>
      <c r="C9172" s="369" t="s">
        <v>19037</v>
      </c>
      <c r="D9172" s="354" t="s">
        <v>19038</v>
      </c>
      <c r="E9172" s="381" t="s">
        <v>11</v>
      </c>
      <c r="F9172" s="82">
        <v>1292.4925422437607</v>
      </c>
      <c r="G9172" s="99">
        <v>646.24627112188034</v>
      </c>
      <c r="H9172" s="99">
        <v>1720.3075737264458</v>
      </c>
      <c r="I9172" s="586">
        <f t="shared" si="227"/>
        <v>1421.741796468137</v>
      </c>
    </row>
    <row r="9173" spans="2:9" ht="20.100000000000001" customHeight="1" thickTop="1" thickBot="1">
      <c r="B9173" s="188" t="s">
        <v>17506</v>
      </c>
      <c r="C9173" s="369" t="s">
        <v>19039</v>
      </c>
      <c r="D9173" s="354" t="s">
        <v>19040</v>
      </c>
      <c r="E9173" s="381" t="s">
        <v>11</v>
      </c>
      <c r="F9173" s="82">
        <v>1290.7117849340002</v>
      </c>
      <c r="G9173" s="99">
        <v>645.3558924670001</v>
      </c>
      <c r="H9173" s="99">
        <v>1717.9373857471544</v>
      </c>
      <c r="I9173" s="586">
        <f t="shared" si="227"/>
        <v>1419.7829634274003</v>
      </c>
    </row>
    <row r="9174" spans="2:9" ht="20.100000000000001" customHeight="1" thickTop="1" thickBot="1">
      <c r="B9174" s="188" t="s">
        <v>16977</v>
      </c>
      <c r="C9174" s="369" t="s">
        <v>19041</v>
      </c>
      <c r="D9174" s="354" t="s">
        <v>19042</v>
      </c>
      <c r="E9174" s="381" t="s">
        <v>11</v>
      </c>
      <c r="F9174" s="82">
        <v>1379.0751211380002</v>
      </c>
      <c r="G9174" s="99">
        <v>689.53756056900011</v>
      </c>
      <c r="H9174" s="99">
        <v>1835.5489862346783</v>
      </c>
      <c r="I9174" s="586">
        <f t="shared" si="227"/>
        <v>1516.9826332518003</v>
      </c>
    </row>
    <row r="9175" spans="2:9" ht="20.100000000000001" customHeight="1" thickTop="1" thickBot="1">
      <c r="B9175" s="188" t="s">
        <v>17234</v>
      </c>
      <c r="C9175" s="369" t="s">
        <v>19043</v>
      </c>
      <c r="D9175" s="354" t="s">
        <v>19044</v>
      </c>
      <c r="E9175" s="381" t="s">
        <v>11</v>
      </c>
      <c r="F9175" s="82">
        <v>1065.9856086765603</v>
      </c>
      <c r="G9175" s="99">
        <v>532.99280433828017</v>
      </c>
      <c r="H9175" s="99">
        <v>1418.8268451485017</v>
      </c>
      <c r="I9175" s="586">
        <f t="shared" si="227"/>
        <v>1172.5841695442164</v>
      </c>
    </row>
    <row r="9176" spans="2:9" ht="20.100000000000001" customHeight="1" thickTop="1" thickBot="1">
      <c r="B9176" s="188" t="s">
        <v>17237</v>
      </c>
      <c r="C9176" s="369" t="s">
        <v>19045</v>
      </c>
      <c r="D9176" s="354" t="s">
        <v>19046</v>
      </c>
      <c r="E9176" s="381" t="s">
        <v>11</v>
      </c>
      <c r="F9176" s="82">
        <v>1065.9856086765603</v>
      </c>
      <c r="G9176" s="99">
        <v>532.99280433828017</v>
      </c>
      <c r="H9176" s="99">
        <v>1418.8268451485017</v>
      </c>
      <c r="I9176" s="586">
        <f t="shared" si="227"/>
        <v>1172.5841695442164</v>
      </c>
    </row>
    <row r="9177" spans="2:9" ht="20.100000000000001" customHeight="1" thickTop="1" thickBot="1">
      <c r="B9177" s="188" t="s">
        <v>17245</v>
      </c>
      <c r="C9177" s="369" t="s">
        <v>19047</v>
      </c>
      <c r="D9177" s="354" t="s">
        <v>19048</v>
      </c>
      <c r="E9177" s="381" t="s">
        <v>11</v>
      </c>
      <c r="F9177" s="82">
        <v>1432.4438780880801</v>
      </c>
      <c r="G9177" s="99">
        <v>716.22193904404003</v>
      </c>
      <c r="H9177" s="99">
        <v>1906.5828017352346</v>
      </c>
      <c r="I9177" s="586">
        <f t="shared" si="227"/>
        <v>1575.6882658968882</v>
      </c>
    </row>
    <row r="9178" spans="2:9" ht="20.100000000000001" customHeight="1" thickTop="1" thickBot="1">
      <c r="B9178" s="188" t="s">
        <v>17248</v>
      </c>
      <c r="C9178" s="369" t="s">
        <v>19049</v>
      </c>
      <c r="D9178" s="354" t="s">
        <v>19048</v>
      </c>
      <c r="E9178" s="381" t="s">
        <v>11</v>
      </c>
      <c r="F9178" s="3"/>
      <c r="G9178" s="35"/>
      <c r="H9178" s="6"/>
      <c r="I9178" s="586">
        <f t="shared" si="227"/>
        <v>0</v>
      </c>
    </row>
    <row r="9179" spans="2:9" ht="20.100000000000001" customHeight="1" thickTop="1" thickBot="1">
      <c r="B9179" s="188" t="s">
        <v>17509</v>
      </c>
      <c r="C9179" s="369" t="s">
        <v>19050</v>
      </c>
      <c r="D9179" s="354" t="s">
        <v>19051</v>
      </c>
      <c r="E9179" s="381" t="s">
        <v>11</v>
      </c>
      <c r="F9179" s="3"/>
      <c r="G9179" s="35"/>
      <c r="H9179" s="6"/>
      <c r="I9179" s="586">
        <f t="shared" si="227"/>
        <v>0</v>
      </c>
    </row>
    <row r="9180" spans="2:9" ht="20.100000000000001" customHeight="1" thickTop="1" thickBot="1">
      <c r="B9180" s="188" t="s">
        <v>18754</v>
      </c>
      <c r="C9180" s="369" t="s">
        <v>19052</v>
      </c>
      <c r="D9180" s="354" t="s">
        <v>19053</v>
      </c>
      <c r="E9180" s="381" t="s">
        <v>11</v>
      </c>
      <c r="F9180" s="3"/>
      <c r="G9180" s="35"/>
      <c r="H9180" s="6"/>
      <c r="I9180" s="586">
        <f t="shared" si="227"/>
        <v>0</v>
      </c>
    </row>
    <row r="9181" spans="2:9" ht="20.100000000000001" customHeight="1" thickTop="1" thickBot="1">
      <c r="B9181" s="188" t="s">
        <v>17264</v>
      </c>
      <c r="C9181" s="369" t="s">
        <v>19054</v>
      </c>
      <c r="D9181" s="354" t="s">
        <v>19055</v>
      </c>
      <c r="E9181" s="381" t="s">
        <v>11</v>
      </c>
      <c r="F9181" s="104">
        <v>862.02089999999998</v>
      </c>
      <c r="G9181" s="136">
        <v>613.28476930500005</v>
      </c>
      <c r="H9181" s="99">
        <v>1632.5640558899102</v>
      </c>
      <c r="I9181" s="586">
        <f t="shared" si="227"/>
        <v>1349.2264924710003</v>
      </c>
    </row>
    <row r="9182" spans="2:9" ht="20.100000000000001" customHeight="1" thickTop="1" thickBot="1">
      <c r="B9182" s="188" t="s">
        <v>17521</v>
      </c>
      <c r="C9182" s="369" t="s">
        <v>19056</v>
      </c>
      <c r="D9182" s="354" t="s">
        <v>19057</v>
      </c>
      <c r="E9182" s="381" t="s">
        <v>11</v>
      </c>
      <c r="F9182" s="104">
        <v>837.70379999999989</v>
      </c>
      <c r="G9182" s="136">
        <v>595.98436850999997</v>
      </c>
      <c r="H9182" s="99">
        <v>1586.5103889736201</v>
      </c>
      <c r="I9182" s="586">
        <f t="shared" si="227"/>
        <v>1311.1656107220001</v>
      </c>
    </row>
    <row r="9183" spans="2:9" ht="20.100000000000001" customHeight="1" thickTop="1" thickBot="1">
      <c r="B9183" s="188" t="s">
        <v>18226</v>
      </c>
      <c r="C9183" s="369" t="s">
        <v>19058</v>
      </c>
      <c r="D9183" s="354" t="s">
        <v>19059</v>
      </c>
      <c r="E9183" s="381" t="s">
        <v>11</v>
      </c>
      <c r="F9183" s="104">
        <v>882.85709999999995</v>
      </c>
      <c r="G9183" s="136">
        <v>628.10868379499993</v>
      </c>
      <c r="H9183" s="99">
        <v>1672.0253162622898</v>
      </c>
      <c r="I9183" s="586">
        <f t="shared" si="227"/>
        <v>1381.8391043489999</v>
      </c>
    </row>
    <row r="9184" spans="2:9" ht="20.100000000000001" customHeight="1" thickTop="1" thickBot="1">
      <c r="B9184" s="188" t="s">
        <v>17587</v>
      </c>
      <c r="C9184" s="369" t="s">
        <v>19060</v>
      </c>
      <c r="D9184" s="354" t="s">
        <v>19061</v>
      </c>
      <c r="E9184" s="381" t="s">
        <v>11</v>
      </c>
      <c r="F9184" s="104">
        <v>1482.2852999999998</v>
      </c>
      <c r="G9184" s="136">
        <v>1054.5718766849998</v>
      </c>
      <c r="H9184" s="99">
        <v>2807.2703357354699</v>
      </c>
      <c r="I9184" s="586">
        <f t="shared" si="227"/>
        <v>2320.0581287069999</v>
      </c>
    </row>
    <row r="9185" spans="2:9" ht="20.100000000000001" customHeight="1" thickTop="1" thickBot="1">
      <c r="B9185" s="188" t="s">
        <v>19062</v>
      </c>
      <c r="C9185" s="369" t="s">
        <v>19063</v>
      </c>
      <c r="D9185" s="354" t="s">
        <v>19064</v>
      </c>
      <c r="E9185" s="381" t="s">
        <v>11</v>
      </c>
      <c r="F9185" s="104">
        <v>833.6694</v>
      </c>
      <c r="G9185" s="136">
        <v>593.11409463000007</v>
      </c>
      <c r="H9185" s="99">
        <v>1578.8697199050603</v>
      </c>
      <c r="I9185" s="586">
        <f t="shared" si="227"/>
        <v>1304.8510081860002</v>
      </c>
    </row>
    <row r="9186" spans="2:9" ht="20.100000000000001" customHeight="1" thickTop="1" thickBot="1">
      <c r="B9186" s="188" t="s">
        <v>17576</v>
      </c>
      <c r="C9186" s="369" t="s">
        <v>19065</v>
      </c>
      <c r="D9186" s="354" t="s">
        <v>19066</v>
      </c>
      <c r="E9186" s="381" t="s">
        <v>11</v>
      </c>
      <c r="F9186" s="104">
        <v>833.6694</v>
      </c>
      <c r="G9186" s="136">
        <v>593.11409463000007</v>
      </c>
      <c r="H9186" s="99">
        <v>1578.8697199050603</v>
      </c>
      <c r="I9186" s="586">
        <f t="shared" si="227"/>
        <v>1304.8510081860002</v>
      </c>
    </row>
    <row r="9187" spans="2:9" ht="20.100000000000001" customHeight="1" thickTop="1" thickBot="1">
      <c r="B9187" s="188" t="s">
        <v>18337</v>
      </c>
      <c r="C9187" s="369" t="s">
        <v>19067</v>
      </c>
      <c r="D9187" s="354" t="s">
        <v>19068</v>
      </c>
      <c r="E9187" s="381" t="s">
        <v>11</v>
      </c>
      <c r="F9187" s="104">
        <v>1577.8317</v>
      </c>
      <c r="G9187" s="136">
        <v>1122.548362965</v>
      </c>
      <c r="H9187" s="99">
        <v>2988.2237422128301</v>
      </c>
      <c r="I9187" s="586">
        <f t="shared" si="227"/>
        <v>2469.6063985230003</v>
      </c>
    </row>
    <row r="9188" spans="2:9" ht="20.100000000000001" customHeight="1" thickTop="1" thickBot="1">
      <c r="B9188" s="188" t="s">
        <v>17005</v>
      </c>
      <c r="C9188" s="369" t="s">
        <v>19069</v>
      </c>
      <c r="D9188" s="354" t="s">
        <v>19070</v>
      </c>
      <c r="E9188" s="381" t="s">
        <v>11</v>
      </c>
      <c r="F9188" s="104">
        <v>966.33719999999994</v>
      </c>
      <c r="G9188" s="136">
        <v>687.50060094000003</v>
      </c>
      <c r="H9188" s="99">
        <v>1830.1265997022804</v>
      </c>
      <c r="I9188" s="586">
        <f t="shared" si="227"/>
        <v>1512.5013220680003</v>
      </c>
    </row>
    <row r="9189" spans="2:9" ht="20.100000000000001" customHeight="1" thickTop="1" thickBot="1">
      <c r="B9189" s="199"/>
      <c r="C9189" s="249"/>
      <c r="D9189" s="200"/>
      <c r="E9189" s="201"/>
      <c r="F9189" s="104">
        <v>568.62900000000002</v>
      </c>
      <c r="G9189" s="136">
        <v>404.55110205000005</v>
      </c>
      <c r="H9189" s="99">
        <v>1076.9150336571001</v>
      </c>
      <c r="I9189" s="573"/>
    </row>
    <row r="9190" spans="2:9" ht="20.100000000000001" customHeight="1" thickTop="1" thickBot="1">
      <c r="B9190" s="199"/>
      <c r="C9190" s="249"/>
      <c r="D9190" s="527" t="s">
        <v>19071</v>
      </c>
      <c r="E9190" s="201"/>
      <c r="F9190" s="104">
        <v>2486.6786999999999</v>
      </c>
      <c r="G9190" s="136">
        <v>1769.1475611149999</v>
      </c>
      <c r="H9190" s="99">
        <v>4709.4708076881298</v>
      </c>
      <c r="I9190" s="573"/>
    </row>
    <row r="9191" spans="2:9" ht="20.100000000000001" customHeight="1" thickTop="1" thickBot="1">
      <c r="B9191" s="199"/>
      <c r="C9191" s="249"/>
      <c r="D9191" s="200"/>
      <c r="E9191" s="201"/>
      <c r="F9191" s="104">
        <v>526.28009999999995</v>
      </c>
      <c r="G9191" s="136">
        <v>374.42197714499997</v>
      </c>
      <c r="H9191" s="99">
        <v>996.71130315998994</v>
      </c>
      <c r="I9191" s="573"/>
    </row>
    <row r="9192" spans="2:9" ht="20.100000000000001" customHeight="1" thickTop="1" thickBot="1">
      <c r="B9192" s="188" t="s">
        <v>19072</v>
      </c>
      <c r="C9192" s="529" t="s">
        <v>19073</v>
      </c>
      <c r="D9192" s="240" t="s">
        <v>19074</v>
      </c>
      <c r="E9192" s="387" t="s">
        <v>11</v>
      </c>
      <c r="F9192" s="104">
        <v>488.05170000000004</v>
      </c>
      <c r="G9192" s="136">
        <v>347.22438196500002</v>
      </c>
      <c r="H9192" s="99">
        <v>924.31130479083015</v>
      </c>
      <c r="I9192" s="586">
        <f>H9192/1.21</f>
        <v>763.89364032300011</v>
      </c>
    </row>
    <row r="9193" spans="2:9" ht="20.100000000000001" customHeight="1" thickTop="1" thickBot="1">
      <c r="B9193" s="188" t="s">
        <v>19075</v>
      </c>
      <c r="C9193" s="529" t="s">
        <v>19076</v>
      </c>
      <c r="D9193" s="240" t="s">
        <v>19077</v>
      </c>
      <c r="E9193" s="387" t="s">
        <v>11</v>
      </c>
      <c r="F9193" s="104">
        <v>1663.1322</v>
      </c>
      <c r="G9193" s="136">
        <v>1183.2354036900001</v>
      </c>
      <c r="H9193" s="99">
        <v>3149.7726446227803</v>
      </c>
      <c r="I9193" s="586">
        <f t="shared" ref="I9193:I9256" si="228">H9193/1.21</f>
        <v>2603.1178881180003</v>
      </c>
    </row>
    <row r="9194" spans="2:9" ht="20.100000000000001" customHeight="1" thickTop="1" thickBot="1">
      <c r="B9194" s="188" t="s">
        <v>19078</v>
      </c>
      <c r="C9194" s="529" t="s">
        <v>19079</v>
      </c>
      <c r="D9194" s="240" t="s">
        <v>19080</v>
      </c>
      <c r="E9194" s="387" t="s">
        <v>11</v>
      </c>
      <c r="F9194" s="104">
        <v>1707.6213</v>
      </c>
      <c r="G9194" s="136">
        <v>1214.887173885</v>
      </c>
      <c r="H9194" s="99">
        <v>3234.0296568818703</v>
      </c>
      <c r="I9194" s="586">
        <f t="shared" si="228"/>
        <v>2672.7517825470004</v>
      </c>
    </row>
    <row r="9195" spans="2:9" ht="20.100000000000001" customHeight="1" thickTop="1" thickBot="1">
      <c r="B9195" s="188" t="s">
        <v>19081</v>
      </c>
      <c r="C9195" s="529" t="s">
        <v>19082</v>
      </c>
      <c r="D9195" s="240" t="s">
        <v>19083</v>
      </c>
      <c r="E9195" s="387" t="s">
        <v>11</v>
      </c>
      <c r="F9195" s="104">
        <v>858.88439999999991</v>
      </c>
      <c r="G9195" s="136">
        <v>611.05330637999998</v>
      </c>
      <c r="H9195" s="99">
        <v>1626.6239015835599</v>
      </c>
      <c r="I9195" s="586">
        <f t="shared" si="228"/>
        <v>1344.3172740360001</v>
      </c>
    </row>
    <row r="9196" spans="2:9" ht="20.100000000000001" customHeight="1" thickTop="1" thickBot="1">
      <c r="B9196" s="188" t="s">
        <v>19084</v>
      </c>
      <c r="C9196" s="529" t="s">
        <v>19085</v>
      </c>
      <c r="D9196" s="240" t="s">
        <v>19086</v>
      </c>
      <c r="E9196" s="387" t="s">
        <v>11</v>
      </c>
      <c r="F9196" s="104">
        <v>591.15030000000002</v>
      </c>
      <c r="G9196" s="136">
        <v>420.57388093500003</v>
      </c>
      <c r="H9196" s="99">
        <v>1119.5676710489702</v>
      </c>
      <c r="I9196" s="586">
        <f t="shared" si="228"/>
        <v>925.26253805700014</v>
      </c>
    </row>
    <row r="9197" spans="2:9" ht="20.100000000000001" customHeight="1" thickTop="1" thickBot="1">
      <c r="B9197" s="188" t="s">
        <v>19087</v>
      </c>
      <c r="C9197" s="529" t="s">
        <v>19088</v>
      </c>
      <c r="D9197" s="240" t="s">
        <v>19089</v>
      </c>
      <c r="E9197" s="387" t="s">
        <v>11</v>
      </c>
      <c r="F9197" s="104">
        <v>1541.9156999999998</v>
      </c>
      <c r="G9197" s="136">
        <v>1096.9959247649999</v>
      </c>
      <c r="H9197" s="99">
        <v>2920.20315172443</v>
      </c>
      <c r="I9197" s="586">
        <f t="shared" si="228"/>
        <v>2413.3910344830001</v>
      </c>
    </row>
    <row r="9198" spans="2:9" ht="20.100000000000001" customHeight="1" thickTop="1" thickBot="1">
      <c r="B9198" s="188" t="s">
        <v>19090</v>
      </c>
      <c r="C9198" s="529" t="s">
        <v>19091</v>
      </c>
      <c r="D9198" s="240" t="s">
        <v>19092</v>
      </c>
      <c r="E9198" s="387" t="s">
        <v>11</v>
      </c>
      <c r="F9198" s="104">
        <v>830.56979999999999</v>
      </c>
      <c r="G9198" s="136">
        <v>590.90888421</v>
      </c>
      <c r="H9198" s="99">
        <v>1572.99944976702</v>
      </c>
      <c r="I9198" s="586">
        <f t="shared" si="228"/>
        <v>1299.9995452620001</v>
      </c>
    </row>
    <row r="9199" spans="2:9" ht="20.100000000000001" customHeight="1" thickTop="1" thickBot="1">
      <c r="B9199" s="188" t="s">
        <v>19093</v>
      </c>
      <c r="C9199" s="529" t="s">
        <v>19094</v>
      </c>
      <c r="D9199" s="240" t="s">
        <v>19095</v>
      </c>
      <c r="E9199" s="387" t="s">
        <v>11</v>
      </c>
      <c r="F9199" s="104">
        <v>521.01569999999992</v>
      </c>
      <c r="G9199" s="136">
        <v>370.67661976499994</v>
      </c>
      <c r="H9199" s="99">
        <v>986.7411618144298</v>
      </c>
      <c r="I9199" s="586">
        <f t="shared" si="228"/>
        <v>815.48856348299989</v>
      </c>
    </row>
    <row r="9200" spans="2:9" ht="20.100000000000001" customHeight="1" thickTop="1" thickBot="1">
      <c r="B9200" s="188" t="s">
        <v>19096</v>
      </c>
      <c r="C9200" s="529" t="s">
        <v>19097</v>
      </c>
      <c r="D9200" s="240" t="s">
        <v>19098</v>
      </c>
      <c r="E9200" s="387" t="s">
        <v>11</v>
      </c>
      <c r="F9200" s="104">
        <v>593.38890000000004</v>
      </c>
      <c r="G9200" s="136">
        <v>422.16653290500005</v>
      </c>
      <c r="H9200" s="99">
        <v>1123.8073105931103</v>
      </c>
      <c r="I9200" s="586">
        <f t="shared" si="228"/>
        <v>928.76637239100023</v>
      </c>
    </row>
    <row r="9201" spans="2:9" ht="20.100000000000001" customHeight="1" thickTop="1" thickBot="1">
      <c r="B9201" s="188" t="s">
        <v>19099</v>
      </c>
      <c r="C9201" s="529" t="s">
        <v>19100</v>
      </c>
      <c r="D9201" s="240" t="s">
        <v>19101</v>
      </c>
      <c r="E9201" s="387" t="s">
        <v>11</v>
      </c>
      <c r="F9201" s="104">
        <v>586.24260000000004</v>
      </c>
      <c r="G9201" s="136">
        <v>417.08229777000003</v>
      </c>
      <c r="H9201" s="99">
        <v>1110.2730766637401</v>
      </c>
      <c r="I9201" s="586">
        <f t="shared" si="228"/>
        <v>917.58105509400013</v>
      </c>
    </row>
    <row r="9202" spans="2:9" ht="20.100000000000001" customHeight="1" thickTop="1" thickBot="1">
      <c r="B9202" s="188" t="s">
        <v>19102</v>
      </c>
      <c r="C9202" s="375" t="s">
        <v>19103</v>
      </c>
      <c r="D9202" s="240" t="s">
        <v>19104</v>
      </c>
      <c r="E9202" s="387" t="s">
        <v>11</v>
      </c>
      <c r="F9202" s="104">
        <v>789.11879999999996</v>
      </c>
      <c r="G9202" s="136">
        <v>561.41857026000002</v>
      </c>
      <c r="H9202" s="99">
        <v>1494.4962340321201</v>
      </c>
      <c r="I9202" s="586">
        <f t="shared" si="228"/>
        <v>1235.1208545720001</v>
      </c>
    </row>
    <row r="9203" spans="2:9" ht="20.100000000000001" customHeight="1" thickTop="1" thickBot="1">
      <c r="B9203" s="188" t="s">
        <v>19105</v>
      </c>
      <c r="C9203" s="375" t="s">
        <v>19106</v>
      </c>
      <c r="D9203" s="240" t="s">
        <v>19107</v>
      </c>
      <c r="E9203" s="387" t="s">
        <v>11</v>
      </c>
      <c r="F9203" s="104">
        <v>1324.2302999999999</v>
      </c>
      <c r="G9203" s="136">
        <v>942.12364693500001</v>
      </c>
      <c r="H9203" s="99">
        <v>2507.9331481409699</v>
      </c>
      <c r="I9203" s="586">
        <f t="shared" si="228"/>
        <v>2072.6720232570001</v>
      </c>
    </row>
    <row r="9204" spans="2:9" ht="20.100000000000001" customHeight="1" thickTop="1" thickBot="1">
      <c r="B9204" s="188" t="s">
        <v>19108</v>
      </c>
      <c r="C9204" s="375" t="s">
        <v>17074</v>
      </c>
      <c r="D9204" s="240" t="s">
        <v>19109</v>
      </c>
      <c r="E9204" s="387" t="s">
        <v>11</v>
      </c>
      <c r="F9204" s="104">
        <v>897.03899999999999</v>
      </c>
      <c r="G9204" s="136">
        <v>638.19839654999998</v>
      </c>
      <c r="H9204" s="99">
        <v>1698.8841316160999</v>
      </c>
      <c r="I9204" s="586">
        <f t="shared" si="228"/>
        <v>1404.03647241</v>
      </c>
    </row>
    <row r="9205" spans="2:9" ht="20.100000000000001" customHeight="1" thickTop="1" thickBot="1">
      <c r="B9205" s="188" t="s">
        <v>19110</v>
      </c>
      <c r="C9205" s="375" t="s">
        <v>17076</v>
      </c>
      <c r="D9205" s="240" t="s">
        <v>19111</v>
      </c>
      <c r="E9205" s="387" t="s">
        <v>11</v>
      </c>
      <c r="F9205" s="104">
        <v>1906.7583</v>
      </c>
      <c r="G9205" s="136">
        <v>1356.5631925350001</v>
      </c>
      <c r="H9205" s="99">
        <v>3611.1712185281708</v>
      </c>
      <c r="I9205" s="586">
        <f t="shared" si="228"/>
        <v>2984.4390235770006</v>
      </c>
    </row>
    <row r="9206" spans="2:9" ht="20.100000000000001" customHeight="1" thickTop="1" thickBot="1">
      <c r="B9206" s="188" t="s">
        <v>19112</v>
      </c>
      <c r="C9206" s="375" t="s">
        <v>17329</v>
      </c>
      <c r="D9206" s="240" t="s">
        <v>19113</v>
      </c>
      <c r="E9206" s="387" t="s">
        <v>11</v>
      </c>
      <c r="F9206" s="104">
        <v>2447.6507999999999</v>
      </c>
      <c r="G9206" s="136">
        <v>1741.3811616600001</v>
      </c>
      <c r="H9206" s="99">
        <v>4635.5566523389207</v>
      </c>
      <c r="I9206" s="586">
        <f t="shared" si="228"/>
        <v>3831.0385556520005</v>
      </c>
    </row>
    <row r="9207" spans="2:9" ht="20.100000000000001" customHeight="1" thickTop="1" thickBot="1">
      <c r="B9207" s="188" t="s">
        <v>19114</v>
      </c>
      <c r="C9207" s="375" t="s">
        <v>17332</v>
      </c>
      <c r="D9207" s="240" t="s">
        <v>19115</v>
      </c>
      <c r="E9207" s="387" t="s">
        <v>11</v>
      </c>
      <c r="F9207" s="104">
        <v>3299.4749999999999</v>
      </c>
      <c r="G9207" s="136">
        <v>2347.41148875</v>
      </c>
      <c r="H9207" s="99">
        <v>6248.8093830525004</v>
      </c>
      <c r="I9207" s="586">
        <f t="shared" si="228"/>
        <v>5164.3052752500007</v>
      </c>
    </row>
    <row r="9208" spans="2:9" ht="20.100000000000001" customHeight="1" thickTop="1" thickBot="1">
      <c r="B9208" s="188" t="s">
        <v>19116</v>
      </c>
      <c r="C9208" s="375" t="s">
        <v>17334</v>
      </c>
      <c r="D9208" s="240" t="s">
        <v>19117</v>
      </c>
      <c r="E9208" s="387" t="s">
        <v>11</v>
      </c>
      <c r="F9208" s="104">
        <v>2386.6059</v>
      </c>
      <c r="G9208" s="136">
        <v>1697.9507675550001</v>
      </c>
      <c r="H9208" s="99">
        <v>4519.9449432314104</v>
      </c>
      <c r="I9208" s="586">
        <f t="shared" si="228"/>
        <v>3735.4916886210003</v>
      </c>
    </row>
    <row r="9209" spans="2:9" ht="20.100000000000001" customHeight="1" thickTop="1" thickBot="1">
      <c r="B9209" s="188" t="s">
        <v>19118</v>
      </c>
      <c r="C9209" s="375" t="s">
        <v>17240</v>
      </c>
      <c r="D9209" s="240" t="s">
        <v>19119</v>
      </c>
      <c r="E9209" s="387" t="s">
        <v>11</v>
      </c>
      <c r="F9209" s="104">
        <v>3325.9692</v>
      </c>
      <c r="G9209" s="136">
        <v>2366.2607873400002</v>
      </c>
      <c r="H9209" s="99">
        <v>6298.9862158990809</v>
      </c>
      <c r="I9209" s="586">
        <f t="shared" si="228"/>
        <v>5205.7737321480008</v>
      </c>
    </row>
    <row r="9210" spans="2:9" ht="20.100000000000001" customHeight="1" thickTop="1" thickBot="1">
      <c r="B9210" s="188" t="s">
        <v>19120</v>
      </c>
      <c r="C9210" s="375" t="s">
        <v>17019</v>
      </c>
      <c r="D9210" s="240" t="s">
        <v>19121</v>
      </c>
      <c r="E9210" s="387" t="s">
        <v>11</v>
      </c>
      <c r="F9210" s="104">
        <v>862.52520000000004</v>
      </c>
      <c r="G9210" s="136">
        <v>613.64355354000008</v>
      </c>
      <c r="H9210" s="99">
        <v>1633.5191395234804</v>
      </c>
      <c r="I9210" s="586">
        <f t="shared" si="228"/>
        <v>1350.0158177880003</v>
      </c>
    </row>
    <row r="9211" spans="2:9" ht="20.100000000000001" customHeight="1" thickTop="1" thickBot="1">
      <c r="B9211" s="188" t="s">
        <v>19122</v>
      </c>
      <c r="C9211" s="375" t="s">
        <v>19123</v>
      </c>
      <c r="D9211" s="240" t="s">
        <v>19124</v>
      </c>
      <c r="E9211" s="387" t="s">
        <v>11</v>
      </c>
      <c r="F9211" s="104">
        <v>573.05700000000002</v>
      </c>
      <c r="G9211" s="136">
        <v>407.70140265000003</v>
      </c>
      <c r="H9211" s="99">
        <v>1085.3011338543001</v>
      </c>
      <c r="I9211" s="586">
        <f t="shared" si="228"/>
        <v>896.94308583000009</v>
      </c>
    </row>
    <row r="9212" spans="2:9" ht="20.100000000000001" customHeight="1" thickTop="1" thickBot="1">
      <c r="B9212" s="188" t="s">
        <v>19125</v>
      </c>
      <c r="C9212" s="375" t="s">
        <v>17127</v>
      </c>
      <c r="D9212" s="240" t="s">
        <v>19126</v>
      </c>
      <c r="E9212" s="387" t="s">
        <v>11</v>
      </c>
      <c r="F9212" s="104">
        <v>3258.1100999999999</v>
      </c>
      <c r="G9212" s="136">
        <v>2317.982430645</v>
      </c>
      <c r="H9212" s="99">
        <v>6170.4692303769907</v>
      </c>
      <c r="I9212" s="586">
        <f t="shared" si="228"/>
        <v>5099.5613474190004</v>
      </c>
    </row>
    <row r="9213" spans="2:9" ht="20.100000000000001" customHeight="1" thickTop="1" thickBot="1">
      <c r="B9213" s="188" t="s">
        <v>19127</v>
      </c>
      <c r="C9213" s="375" t="s">
        <v>19128</v>
      </c>
      <c r="D9213" s="240" t="s">
        <v>19129</v>
      </c>
      <c r="E9213" s="387" t="s">
        <v>11</v>
      </c>
      <c r="F9213" s="104">
        <v>847.4085</v>
      </c>
      <c r="G9213" s="136">
        <v>602.88877732499998</v>
      </c>
      <c r="H9213" s="99">
        <v>1604.88992523915</v>
      </c>
      <c r="I9213" s="586">
        <f t="shared" si="228"/>
        <v>1326.3553101150001</v>
      </c>
    </row>
    <row r="9214" spans="2:9" ht="20.100000000000001" customHeight="1" thickTop="1" thickBot="1">
      <c r="B9214" s="188" t="s">
        <v>19130</v>
      </c>
      <c r="C9214" s="375" t="s">
        <v>19131</v>
      </c>
      <c r="D9214" s="240" t="s">
        <v>19132</v>
      </c>
      <c r="E9214" s="387" t="s">
        <v>11</v>
      </c>
      <c r="F9214" s="104">
        <v>574.48379999999997</v>
      </c>
      <c r="G9214" s="136">
        <v>408.71649951000001</v>
      </c>
      <c r="H9214" s="99">
        <v>1088.0033216956201</v>
      </c>
      <c r="I9214" s="586">
        <f t="shared" si="228"/>
        <v>899.17629892200011</v>
      </c>
    </row>
    <row r="9215" spans="2:9" ht="20.100000000000001" customHeight="1" thickTop="1" thickBot="1">
      <c r="B9215" s="188" t="s">
        <v>19133</v>
      </c>
      <c r="C9215" s="375" t="s">
        <v>19134</v>
      </c>
      <c r="D9215" s="240" t="s">
        <v>19135</v>
      </c>
      <c r="E9215" s="387" t="s">
        <v>11</v>
      </c>
      <c r="F9215" s="104">
        <v>1327.7727</v>
      </c>
      <c r="G9215" s="136">
        <v>944.64388741499999</v>
      </c>
      <c r="H9215" s="99">
        <v>2514.6420282987301</v>
      </c>
      <c r="I9215" s="586">
        <f t="shared" si="228"/>
        <v>2078.2165523130002</v>
      </c>
    </row>
    <row r="9216" spans="2:9" ht="20.100000000000001" customHeight="1" thickTop="1" thickBot="1">
      <c r="B9216" s="188" t="s">
        <v>19136</v>
      </c>
      <c r="C9216" s="375" t="s">
        <v>19137</v>
      </c>
      <c r="D9216" s="240" t="s">
        <v>19138</v>
      </c>
      <c r="E9216" s="387" t="s">
        <v>11</v>
      </c>
      <c r="F9216" s="104">
        <v>1228.7945999999999</v>
      </c>
      <c r="G9216" s="136">
        <v>874.22591817</v>
      </c>
      <c r="H9216" s="99">
        <v>2327.1893941685403</v>
      </c>
      <c r="I9216" s="586">
        <f t="shared" si="228"/>
        <v>1923.2970199740002</v>
      </c>
    </row>
    <row r="9217" spans="2:9" ht="20.100000000000001" customHeight="1" thickTop="1" thickBot="1">
      <c r="B9217" s="188" t="s">
        <v>18170</v>
      </c>
      <c r="C9217" s="375" t="s">
        <v>16952</v>
      </c>
      <c r="D9217" s="240" t="s">
        <v>19139</v>
      </c>
      <c r="E9217" s="387" t="s">
        <v>11</v>
      </c>
      <c r="F9217" s="104">
        <v>736.9790999999999</v>
      </c>
      <c r="G9217" s="136">
        <v>524.32378069499998</v>
      </c>
      <c r="H9217" s="99">
        <v>1395.7499042100899</v>
      </c>
      <c r="I9217" s="586">
        <f t="shared" si="228"/>
        <v>1153.512317529</v>
      </c>
    </row>
    <row r="9218" spans="2:9" ht="20.100000000000001" customHeight="1" thickTop="1" thickBot="1">
      <c r="B9218" s="188" t="s">
        <v>19140</v>
      </c>
      <c r="C9218" s="375" t="s">
        <v>19141</v>
      </c>
      <c r="D9218" s="240" t="s">
        <v>19142</v>
      </c>
      <c r="E9218" s="387" t="s">
        <v>11</v>
      </c>
      <c r="F9218" s="104">
        <v>760.42290000000003</v>
      </c>
      <c r="G9218" s="136">
        <v>541.00287220500002</v>
      </c>
      <c r="H9218" s="99">
        <v>1440.1496458097101</v>
      </c>
      <c r="I9218" s="586">
        <f t="shared" si="228"/>
        <v>1190.2063188510001</v>
      </c>
    </row>
    <row r="9219" spans="2:9" ht="20.100000000000001" customHeight="1" thickTop="1" thickBot="1">
      <c r="B9219" s="188" t="s">
        <v>19143</v>
      </c>
      <c r="C9219" s="375" t="s">
        <v>17081</v>
      </c>
      <c r="D9219" s="240" t="s">
        <v>19144</v>
      </c>
      <c r="E9219" s="387" t="s">
        <v>11</v>
      </c>
      <c r="F9219" s="104">
        <v>576.31650000000002</v>
      </c>
      <c r="G9219" s="136">
        <v>410.020373925</v>
      </c>
      <c r="H9219" s="99">
        <v>1091.4742353883501</v>
      </c>
      <c r="I9219" s="586">
        <f t="shared" si="228"/>
        <v>902.04482263500006</v>
      </c>
    </row>
    <row r="9220" spans="2:9" ht="20.100000000000001" customHeight="1" thickTop="1" thickBot="1">
      <c r="B9220" s="188" t="s">
        <v>19145</v>
      </c>
      <c r="C9220" s="375" t="s">
        <v>19146</v>
      </c>
      <c r="D9220" s="240" t="s">
        <v>19147</v>
      </c>
      <c r="E9220" s="387" t="s">
        <v>11</v>
      </c>
      <c r="F9220" s="104">
        <v>644.38469999999995</v>
      </c>
      <c r="G9220" s="136">
        <v>458.44749481499997</v>
      </c>
      <c r="H9220" s="99">
        <v>1220.3872311975301</v>
      </c>
      <c r="I9220" s="586">
        <f t="shared" si="228"/>
        <v>1008.5844885930002</v>
      </c>
    </row>
    <row r="9221" spans="2:9" ht="20.100000000000001" customHeight="1" thickTop="1" thickBot="1">
      <c r="B9221" s="188" t="s">
        <v>19148</v>
      </c>
      <c r="C9221" s="375" t="s">
        <v>17016</v>
      </c>
      <c r="D9221" s="240" t="s">
        <v>19149</v>
      </c>
      <c r="E9221" s="387" t="s">
        <v>11</v>
      </c>
      <c r="F9221" s="104">
        <v>583.52430000000004</v>
      </c>
      <c r="G9221" s="136">
        <v>415.14836323500003</v>
      </c>
      <c r="H9221" s="99">
        <v>1105.1249429315701</v>
      </c>
      <c r="I9221" s="586">
        <f t="shared" si="228"/>
        <v>913.32639911700016</v>
      </c>
    </row>
    <row r="9222" spans="2:9" ht="20.100000000000001" customHeight="1" thickTop="1" thickBot="1">
      <c r="B9222" s="188" t="s">
        <v>19150</v>
      </c>
      <c r="C9222" s="375" t="s">
        <v>17243</v>
      </c>
      <c r="D9222" s="240" t="s">
        <v>19151</v>
      </c>
      <c r="E9222" s="387" t="s">
        <v>11</v>
      </c>
      <c r="F9222" s="104">
        <v>997.22249999999997</v>
      </c>
      <c r="G9222" s="136">
        <v>709.47394762500005</v>
      </c>
      <c r="H9222" s="99">
        <v>1888.6196485777502</v>
      </c>
      <c r="I9222" s="586">
        <f t="shared" si="228"/>
        <v>1560.8426847750002</v>
      </c>
    </row>
    <row r="9223" spans="2:9" ht="20.100000000000001" customHeight="1" thickTop="1" thickBot="1">
      <c r="B9223" s="188" t="s">
        <v>19152</v>
      </c>
      <c r="C9223" s="375" t="s">
        <v>19153</v>
      </c>
      <c r="D9223" s="240" t="s">
        <v>19154</v>
      </c>
      <c r="E9223" s="387" t="s">
        <v>11</v>
      </c>
      <c r="F9223" s="104">
        <v>1381.6221</v>
      </c>
      <c r="G9223" s="136">
        <v>982.95504304500002</v>
      </c>
      <c r="H9223" s="99">
        <v>2616.6263245857899</v>
      </c>
      <c r="I9223" s="586">
        <f t="shared" si="228"/>
        <v>2162.5010946990001</v>
      </c>
    </row>
    <row r="9224" spans="2:9" ht="20.100000000000001" customHeight="1" thickTop="1" thickBot="1">
      <c r="B9224" s="188" t="s">
        <v>19155</v>
      </c>
      <c r="C9224" s="375" t="s">
        <v>19156</v>
      </c>
      <c r="D9224" s="240" t="s">
        <v>19157</v>
      </c>
      <c r="E9224" s="387" t="s">
        <v>11</v>
      </c>
      <c r="F9224" s="104">
        <v>1124.3430000000001</v>
      </c>
      <c r="G9224" s="136">
        <v>799.91382735000013</v>
      </c>
      <c r="H9224" s="99">
        <v>2129.3706084057008</v>
      </c>
      <c r="I9224" s="586">
        <f t="shared" si="228"/>
        <v>1759.8104201700007</v>
      </c>
    </row>
    <row r="9225" spans="2:9" ht="20.100000000000001" customHeight="1" thickTop="1" thickBot="1">
      <c r="B9225" s="188" t="s">
        <v>19158</v>
      </c>
      <c r="C9225" s="375" t="s">
        <v>19159</v>
      </c>
      <c r="D9225" s="240" t="s">
        <v>19160</v>
      </c>
      <c r="E9225" s="387" t="s">
        <v>11</v>
      </c>
      <c r="F9225" s="104">
        <v>1444.6596</v>
      </c>
      <c r="G9225" s="136">
        <v>1027.80307242</v>
      </c>
      <c r="H9225" s="99">
        <v>2736.0117787820404</v>
      </c>
      <c r="I9225" s="586">
        <f t="shared" si="228"/>
        <v>2261.1667593240004</v>
      </c>
    </row>
    <row r="9226" spans="2:9" ht="20.100000000000001" customHeight="1" thickTop="1" thickBot="1">
      <c r="B9226" s="188" t="s">
        <v>19133</v>
      </c>
      <c r="C9226" s="375" t="s">
        <v>19161</v>
      </c>
      <c r="D9226" s="240" t="s">
        <v>19162</v>
      </c>
      <c r="E9226" s="387" t="s">
        <v>11</v>
      </c>
      <c r="F9226" s="104">
        <v>3325.9692</v>
      </c>
      <c r="G9226" s="136">
        <v>2366.2607873400002</v>
      </c>
      <c r="H9226" s="99">
        <v>6298.9862158990809</v>
      </c>
      <c r="I9226" s="586">
        <f t="shared" si="228"/>
        <v>5205.7737321480008</v>
      </c>
    </row>
    <row r="9227" spans="2:9" ht="20.100000000000001" customHeight="1" thickTop="1" thickBot="1">
      <c r="B9227" s="188" t="s">
        <v>19163</v>
      </c>
      <c r="C9227" s="375" t="s">
        <v>19164</v>
      </c>
      <c r="D9227" s="240" t="s">
        <v>19165</v>
      </c>
      <c r="E9227" s="387" t="s">
        <v>11</v>
      </c>
      <c r="F9227" s="104">
        <v>1424.4752999999998</v>
      </c>
      <c r="G9227" s="136">
        <v>1013.442952185</v>
      </c>
      <c r="H9227" s="99">
        <v>2697.7851387164701</v>
      </c>
      <c r="I9227" s="586">
        <f t="shared" si="228"/>
        <v>2229.5744948070001</v>
      </c>
    </row>
    <row r="9228" spans="2:9" ht="20.100000000000001" customHeight="1" thickTop="1" thickBot="1">
      <c r="B9228" s="188" t="s">
        <v>19166</v>
      </c>
      <c r="C9228" s="375" t="s">
        <v>19167</v>
      </c>
      <c r="D9228" s="240" t="s">
        <v>19168</v>
      </c>
      <c r="E9228" s="387" t="s">
        <v>11</v>
      </c>
      <c r="F9228" s="104">
        <v>1228.7945999999999</v>
      </c>
      <c r="G9228" s="136">
        <v>874.22591817</v>
      </c>
      <c r="H9228" s="99">
        <v>2327.1893941685403</v>
      </c>
      <c r="I9228" s="586">
        <f t="shared" si="228"/>
        <v>1923.2970199740002</v>
      </c>
    </row>
    <row r="9229" spans="2:9" ht="20.100000000000001" customHeight="1" thickTop="1" thickBot="1">
      <c r="B9229" s="188" t="s">
        <v>19169</v>
      </c>
      <c r="C9229" s="375" t="s">
        <v>19170</v>
      </c>
      <c r="D9229" s="240" t="s">
        <v>19171</v>
      </c>
      <c r="E9229" s="387" t="s">
        <v>11</v>
      </c>
      <c r="F9229" s="104">
        <v>1152.2024999999999</v>
      </c>
      <c r="G9229" s="136">
        <v>819.73446862499998</v>
      </c>
      <c r="H9229" s="99">
        <v>2182.1331554797498</v>
      </c>
      <c r="I9229" s="586">
        <f t="shared" si="228"/>
        <v>1803.4158309749998</v>
      </c>
    </row>
    <row r="9230" spans="2:9" ht="20.100000000000001" customHeight="1" thickTop="1" thickBot="1">
      <c r="B9230" s="188"/>
      <c r="C9230" s="375" t="s">
        <v>19172</v>
      </c>
      <c r="D9230" s="240" t="s">
        <v>19173</v>
      </c>
      <c r="E9230" s="387" t="s">
        <v>11</v>
      </c>
      <c r="F9230" s="104">
        <v>1697.6705999999999</v>
      </c>
      <c r="G9230" s="136">
        <v>1207.8077483699999</v>
      </c>
      <c r="H9230" s="99">
        <v>3215.1842261609399</v>
      </c>
      <c r="I9230" s="586">
        <f t="shared" si="228"/>
        <v>2657.177046414</v>
      </c>
    </row>
    <row r="9231" spans="2:9" ht="20.100000000000001" customHeight="1" thickTop="1" thickBot="1">
      <c r="B9231" s="188" t="s">
        <v>19174</v>
      </c>
      <c r="C9231" s="375" t="s">
        <v>17246</v>
      </c>
      <c r="D9231" s="240" t="s">
        <v>19175</v>
      </c>
      <c r="E9231" s="387" t="s">
        <v>11</v>
      </c>
      <c r="F9231" s="104">
        <v>617.22630000000004</v>
      </c>
      <c r="G9231" s="136">
        <v>439.12565113500006</v>
      </c>
      <c r="H9231" s="99">
        <v>1168.9524833213702</v>
      </c>
      <c r="I9231" s="586">
        <f t="shared" si="228"/>
        <v>966.07643249700016</v>
      </c>
    </row>
    <row r="9232" spans="2:9" ht="20.100000000000001" customHeight="1" thickTop="1" thickBot="1">
      <c r="B9232" s="188" t="s">
        <v>19176</v>
      </c>
      <c r="C9232" s="375" t="s">
        <v>17249</v>
      </c>
      <c r="D9232" s="240" t="s">
        <v>19177</v>
      </c>
      <c r="E9232" s="387" t="s">
        <v>11</v>
      </c>
      <c r="F9232" s="104">
        <v>1304.6856</v>
      </c>
      <c r="G9232" s="136">
        <v>928.21857012000009</v>
      </c>
      <c r="H9232" s="99">
        <v>2470.9178336594405</v>
      </c>
      <c r="I9232" s="586">
        <f t="shared" si="228"/>
        <v>2042.0808542640004</v>
      </c>
    </row>
    <row r="9233" spans="2:9" ht="20.100000000000001" customHeight="1" thickTop="1" thickBot="1">
      <c r="B9233" s="188" t="s">
        <v>19178</v>
      </c>
      <c r="C9233" s="375" t="s">
        <v>17022</v>
      </c>
      <c r="D9233" s="240" t="s">
        <v>19179</v>
      </c>
      <c r="E9233" s="387" t="s">
        <v>11</v>
      </c>
      <c r="F9233" s="104">
        <v>1062.8307</v>
      </c>
      <c r="G9233" s="136">
        <v>756.15090151499999</v>
      </c>
      <c r="H9233" s="99">
        <v>2012.8736998329302</v>
      </c>
      <c r="I9233" s="586">
        <f t="shared" si="228"/>
        <v>1663.5319833330002</v>
      </c>
    </row>
    <row r="9234" spans="2:9" ht="20.100000000000001" customHeight="1" thickTop="1" thickBot="1">
      <c r="B9234" s="188" t="s">
        <v>19180</v>
      </c>
      <c r="C9234" s="375" t="s">
        <v>19181</v>
      </c>
      <c r="D9234" s="240" t="s">
        <v>19182</v>
      </c>
      <c r="E9234" s="387" t="s">
        <v>11</v>
      </c>
      <c r="F9234" s="104">
        <v>2003.6085</v>
      </c>
      <c r="G9234" s="136">
        <v>1425.4672673250002</v>
      </c>
      <c r="H9234" s="99">
        <v>3794.5938656191511</v>
      </c>
      <c r="I9234" s="586">
        <f t="shared" si="228"/>
        <v>3136.0279881150009</v>
      </c>
    </row>
    <row r="9235" spans="2:9" ht="20.100000000000001" customHeight="1" thickTop="1" thickBot="1">
      <c r="B9235" s="188" t="s">
        <v>19183</v>
      </c>
      <c r="C9235" s="375" t="s">
        <v>19184</v>
      </c>
      <c r="D9235" s="240" t="s">
        <v>19185</v>
      </c>
      <c r="E9235" s="387" t="s">
        <v>11</v>
      </c>
      <c r="F9235" s="104">
        <v>1092.0554999999999</v>
      </c>
      <c r="G9235" s="136">
        <v>776.94288547500003</v>
      </c>
      <c r="H9235" s="99">
        <v>2068.2219611344499</v>
      </c>
      <c r="I9235" s="586">
        <f t="shared" si="228"/>
        <v>1709.2743480449999</v>
      </c>
    </row>
    <row r="9236" spans="2:9" ht="20.100000000000001" customHeight="1" thickTop="1" thickBot="1">
      <c r="B9236" s="188" t="s">
        <v>19186</v>
      </c>
      <c r="C9236" s="375" t="s">
        <v>19187</v>
      </c>
      <c r="D9236" s="240" t="s">
        <v>19188</v>
      </c>
      <c r="E9236" s="387" t="s">
        <v>11</v>
      </c>
      <c r="F9236" s="104">
        <v>2948.7036000000003</v>
      </c>
      <c r="G9236" s="136">
        <v>2097.8551762200004</v>
      </c>
      <c r="H9236" s="99">
        <v>5584.4904790976407</v>
      </c>
      <c r="I9236" s="586">
        <f t="shared" si="228"/>
        <v>4615.2813876840009</v>
      </c>
    </row>
    <row r="9237" spans="2:9" ht="20.100000000000001" customHeight="1" thickTop="1" thickBot="1">
      <c r="B9237" s="188" t="s">
        <v>19189</v>
      </c>
      <c r="C9237" s="375" t="s">
        <v>17186</v>
      </c>
      <c r="D9237" s="240" t="s">
        <v>19190</v>
      </c>
      <c r="E9237" s="387" t="s">
        <v>11</v>
      </c>
      <c r="F9237" s="104">
        <v>542.24549999999999</v>
      </c>
      <c r="G9237" s="136">
        <v>385.78056097500001</v>
      </c>
      <c r="H9237" s="99">
        <v>1026.9478533154502</v>
      </c>
      <c r="I9237" s="586">
        <f t="shared" si="228"/>
        <v>848.71723414500013</v>
      </c>
    </row>
    <row r="9238" spans="2:9" ht="20.100000000000001" customHeight="1" thickTop="1" thickBot="1">
      <c r="B9238" s="188" t="s">
        <v>19191</v>
      </c>
      <c r="C9238" s="375" t="s">
        <v>17025</v>
      </c>
      <c r="D9238" s="240" t="s">
        <v>19192</v>
      </c>
      <c r="E9238" s="387" t="s">
        <v>11</v>
      </c>
      <c r="F9238" s="104">
        <v>1011.9087000000001</v>
      </c>
      <c r="G9238" s="136">
        <v>719.92244461500013</v>
      </c>
      <c r="H9238" s="99">
        <v>1916.4335475651303</v>
      </c>
      <c r="I9238" s="586">
        <f t="shared" si="228"/>
        <v>1583.8293781530003</v>
      </c>
    </row>
    <row r="9239" spans="2:9" ht="20.100000000000001" customHeight="1" thickTop="1" thickBot="1">
      <c r="B9239" s="188" t="s">
        <v>19193</v>
      </c>
      <c r="C9239" s="375" t="s">
        <v>19194</v>
      </c>
      <c r="D9239" s="240" t="s">
        <v>19195</v>
      </c>
      <c r="E9239" s="387" t="s">
        <v>11</v>
      </c>
      <c r="F9239" s="104">
        <v>1977.7662</v>
      </c>
      <c r="G9239" s="136">
        <v>1407.08176299</v>
      </c>
      <c r="H9239" s="99">
        <v>3745.6516530793801</v>
      </c>
      <c r="I9239" s="586">
        <f t="shared" si="228"/>
        <v>3095.5798785780003</v>
      </c>
    </row>
    <row r="9240" spans="2:9" ht="20.100000000000001" customHeight="1" thickTop="1" thickBot="1">
      <c r="B9240" s="188" t="s">
        <v>19196</v>
      </c>
      <c r="C9240" s="375" t="s">
        <v>17252</v>
      </c>
      <c r="D9240" s="240" t="s">
        <v>19197</v>
      </c>
      <c r="E9240" s="387" t="s">
        <v>11</v>
      </c>
      <c r="F9240" s="104">
        <v>961.1712</v>
      </c>
      <c r="G9240" s="136">
        <v>683.82525024000006</v>
      </c>
      <c r="H9240" s="99">
        <v>1820.3428161388804</v>
      </c>
      <c r="I9240" s="586">
        <f t="shared" si="228"/>
        <v>1504.4155505280003</v>
      </c>
    </row>
    <row r="9241" spans="2:9" ht="20.100000000000001" customHeight="1" thickTop="1" thickBot="1">
      <c r="B9241" s="188" t="s">
        <v>19198</v>
      </c>
      <c r="C9241" s="375" t="s">
        <v>19199</v>
      </c>
      <c r="D9241" s="240" t="s">
        <v>19200</v>
      </c>
      <c r="E9241" s="387" t="s">
        <v>11</v>
      </c>
      <c r="F9241" s="104">
        <v>1081.1822999999999</v>
      </c>
      <c r="G9241" s="136">
        <v>769.20714733499995</v>
      </c>
      <c r="H9241" s="99">
        <v>2047.62942620577</v>
      </c>
      <c r="I9241" s="586">
        <f t="shared" si="228"/>
        <v>1692.255724137</v>
      </c>
    </row>
    <row r="9242" spans="2:9" ht="20.100000000000001" customHeight="1" thickTop="1" thickBot="1">
      <c r="B9242" s="188" t="s">
        <v>19201</v>
      </c>
      <c r="C9242" s="375" t="s">
        <v>19202</v>
      </c>
      <c r="D9242" s="240" t="s">
        <v>19203</v>
      </c>
      <c r="E9242" s="387" t="s">
        <v>11</v>
      </c>
      <c r="F9242" s="104">
        <v>2642.4950999999996</v>
      </c>
      <c r="G9242" s="136">
        <v>1880.0031388949999</v>
      </c>
      <c r="H9242" s="99">
        <v>5004.56835573849</v>
      </c>
      <c r="I9242" s="586">
        <f t="shared" si="228"/>
        <v>4136.0069055690001</v>
      </c>
    </row>
    <row r="9243" spans="2:9" ht="20.100000000000001" customHeight="1" thickTop="1" thickBot="1">
      <c r="B9243" s="188" t="s">
        <v>19204</v>
      </c>
      <c r="C9243" s="375" t="s">
        <v>19205</v>
      </c>
      <c r="D9243" s="240" t="s">
        <v>19206</v>
      </c>
      <c r="E9243" s="387" t="s">
        <v>11</v>
      </c>
      <c r="F9243" s="104">
        <v>1156.6796999999999</v>
      </c>
      <c r="G9243" s="136">
        <v>822.91977256500002</v>
      </c>
      <c r="H9243" s="99">
        <v>2190.61243456803</v>
      </c>
      <c r="I9243" s="586">
        <f t="shared" si="228"/>
        <v>1810.423499643</v>
      </c>
    </row>
    <row r="9244" spans="2:9" ht="20.100000000000001" customHeight="1" thickTop="1" thickBot="1">
      <c r="B9244" s="188" t="s">
        <v>19207</v>
      </c>
      <c r="C9244" s="375" t="s">
        <v>17336</v>
      </c>
      <c r="D9244" s="240" t="s">
        <v>19208</v>
      </c>
      <c r="E9244" s="387" t="s">
        <v>11</v>
      </c>
      <c r="F9244" s="104">
        <v>2157.9488999999999</v>
      </c>
      <c r="G9244" s="136">
        <v>1535.2727449049999</v>
      </c>
      <c r="H9244" s="99">
        <v>4086.8960469371095</v>
      </c>
      <c r="I9244" s="586">
        <f t="shared" si="228"/>
        <v>3377.6000387909999</v>
      </c>
    </row>
    <row r="9245" spans="2:9" ht="20.100000000000001" customHeight="1" thickTop="1" thickBot="1">
      <c r="B9245" s="188" t="s">
        <v>19209</v>
      </c>
      <c r="C9245" s="375" t="s">
        <v>17254</v>
      </c>
      <c r="D9245" s="240" t="s">
        <v>19210</v>
      </c>
      <c r="E9245" s="387" t="s">
        <v>11</v>
      </c>
      <c r="F9245" s="104">
        <v>2569.5683999999997</v>
      </c>
      <c r="G9245" s="136">
        <v>1828.1194381799999</v>
      </c>
      <c r="H9245" s="99">
        <v>4866.4539444351594</v>
      </c>
      <c r="I9245" s="586">
        <f t="shared" si="228"/>
        <v>4021.8627639959996</v>
      </c>
    </row>
    <row r="9246" spans="2:9" ht="20.100000000000001" customHeight="1" thickTop="1" thickBot="1">
      <c r="B9246" s="188" t="s">
        <v>19211</v>
      </c>
      <c r="C9246" s="375" t="s">
        <v>16988</v>
      </c>
      <c r="D9246" s="240" t="s">
        <v>19212</v>
      </c>
      <c r="E9246" s="387" t="s">
        <v>11</v>
      </c>
      <c r="F9246" s="104">
        <v>1165.5849000000001</v>
      </c>
      <c r="G9246" s="136">
        <v>829.25537710500009</v>
      </c>
      <c r="H9246" s="99">
        <v>2207.4778138535103</v>
      </c>
      <c r="I9246" s="586">
        <f t="shared" si="228"/>
        <v>1824.3618296310003</v>
      </c>
    </row>
    <row r="9247" spans="2:9" ht="20.100000000000001" customHeight="1" thickTop="1" thickBot="1">
      <c r="B9247" s="188" t="s">
        <v>17188</v>
      </c>
      <c r="C9247" s="375" t="s">
        <v>17189</v>
      </c>
      <c r="D9247" s="240" t="s">
        <v>19213</v>
      </c>
      <c r="E9247" s="387" t="s">
        <v>11</v>
      </c>
      <c r="F9247" s="104">
        <v>1534.1297999999999</v>
      </c>
      <c r="G9247" s="136">
        <v>1091.4566462099999</v>
      </c>
      <c r="H9247" s="99">
        <v>2905.4575922110203</v>
      </c>
      <c r="I9247" s="586">
        <f t="shared" si="228"/>
        <v>2401.2046216620001</v>
      </c>
    </row>
    <row r="9248" spans="2:9" ht="20.100000000000001" customHeight="1" thickTop="1" thickBot="1">
      <c r="B9248" s="188" t="s">
        <v>19214</v>
      </c>
      <c r="C9248" s="375" t="s">
        <v>19215</v>
      </c>
      <c r="D9248" s="240" t="s">
        <v>19216</v>
      </c>
      <c r="E9248" s="387" t="s">
        <v>11</v>
      </c>
      <c r="F9248" s="104">
        <v>1519.1237999999998</v>
      </c>
      <c r="G9248" s="136">
        <v>1080.7806275099999</v>
      </c>
      <c r="H9248" s="99">
        <v>2877.03803043162</v>
      </c>
      <c r="I9248" s="586">
        <f t="shared" si="228"/>
        <v>2377.717380522</v>
      </c>
    </row>
    <row r="9249" spans="2:9" ht="20.100000000000001" customHeight="1" thickTop="1" thickBot="1">
      <c r="B9249" s="188" t="s">
        <v>19217</v>
      </c>
      <c r="C9249" s="375" t="s">
        <v>17084</v>
      </c>
      <c r="D9249" s="240" t="s">
        <v>19218</v>
      </c>
      <c r="E9249" s="387" t="s">
        <v>11</v>
      </c>
      <c r="F9249" s="104">
        <v>974.08620000000008</v>
      </c>
      <c r="G9249" s="136">
        <v>693.01362699000003</v>
      </c>
      <c r="H9249" s="99">
        <v>1844.8022750473801</v>
      </c>
      <c r="I9249" s="586">
        <f t="shared" si="228"/>
        <v>1524.6299793780001</v>
      </c>
    </row>
    <row r="9250" spans="2:9" ht="20.100000000000001" customHeight="1" thickTop="1" thickBot="1">
      <c r="B9250" s="188" t="s">
        <v>19219</v>
      </c>
      <c r="C9250" s="375" t="s">
        <v>17192</v>
      </c>
      <c r="D9250" s="240" t="s">
        <v>19220</v>
      </c>
      <c r="E9250" s="387" t="s">
        <v>11</v>
      </c>
      <c r="F9250" s="104">
        <v>1593.0468000000001</v>
      </c>
      <c r="G9250" s="136">
        <v>1133.37314586</v>
      </c>
      <c r="H9250" s="99">
        <v>3017.03931427932</v>
      </c>
      <c r="I9250" s="586">
        <f t="shared" si="228"/>
        <v>2493.4209208920001</v>
      </c>
    </row>
    <row r="9251" spans="2:9" ht="20.100000000000001" customHeight="1" thickTop="1" thickBot="1">
      <c r="B9251" s="188" t="s">
        <v>19221</v>
      </c>
      <c r="C9251" s="375" t="s">
        <v>17086</v>
      </c>
      <c r="D9251" s="240" t="s">
        <v>19222</v>
      </c>
      <c r="E9251" s="387" t="s">
        <v>11</v>
      </c>
      <c r="F9251" s="104">
        <v>1142.4978000000001</v>
      </c>
      <c r="G9251" s="136">
        <v>812.83005981000008</v>
      </c>
      <c r="H9251" s="99">
        <v>2163.7536192142202</v>
      </c>
      <c r="I9251" s="586">
        <f t="shared" si="228"/>
        <v>1788.2261315820001</v>
      </c>
    </row>
    <row r="9252" spans="2:9" ht="20.100000000000001" customHeight="1" thickTop="1" thickBot="1">
      <c r="B9252" s="188" t="s">
        <v>18151</v>
      </c>
      <c r="C9252" s="375" t="s">
        <v>17089</v>
      </c>
      <c r="D9252" s="240" t="s">
        <v>19144</v>
      </c>
      <c r="E9252" s="387" t="s">
        <v>11</v>
      </c>
      <c r="F9252" s="104">
        <v>962.49959999999999</v>
      </c>
      <c r="G9252" s="136">
        <v>684.77034042000003</v>
      </c>
      <c r="H9252" s="99">
        <v>1822.8586461980401</v>
      </c>
      <c r="I9252" s="586">
        <f t="shared" si="228"/>
        <v>1506.4947489240001</v>
      </c>
    </row>
    <row r="9253" spans="2:9" ht="20.100000000000001" customHeight="1" thickTop="1" thickBot="1">
      <c r="B9253" s="188" t="s">
        <v>18912</v>
      </c>
      <c r="C9253" s="375" t="s">
        <v>17091</v>
      </c>
      <c r="D9253" s="240" t="s">
        <v>19223</v>
      </c>
      <c r="E9253" s="387" t="s">
        <v>11</v>
      </c>
      <c r="F9253" s="104">
        <v>2812.2966000000001</v>
      </c>
      <c r="G9253" s="136">
        <v>2000.8084160700002</v>
      </c>
      <c r="H9253" s="99">
        <v>5326.1520035783406</v>
      </c>
      <c r="I9253" s="586">
        <f t="shared" si="228"/>
        <v>4401.7785153540008</v>
      </c>
    </row>
    <row r="9254" spans="2:9" ht="20.100000000000001" customHeight="1" thickTop="1" thickBot="1">
      <c r="B9254" s="188" t="s">
        <v>18147</v>
      </c>
      <c r="C9254" s="375" t="s">
        <v>17094</v>
      </c>
      <c r="D9254" s="240" t="s">
        <v>19224</v>
      </c>
      <c r="E9254" s="387" t="s">
        <v>11</v>
      </c>
      <c r="F9254" s="104">
        <v>2228.9199000000003</v>
      </c>
      <c r="G9254" s="136">
        <v>1585.7650628550002</v>
      </c>
      <c r="H9254" s="99">
        <v>4221.306597320011</v>
      </c>
      <c r="I9254" s="586">
        <f t="shared" si="228"/>
        <v>3488.683138281001</v>
      </c>
    </row>
    <row r="9255" spans="2:9" ht="20.100000000000001" customHeight="1" thickTop="1" thickBot="1">
      <c r="B9255" s="188" t="s">
        <v>19225</v>
      </c>
      <c r="C9255" s="375" t="s">
        <v>17096</v>
      </c>
      <c r="D9255" s="240" t="s">
        <v>19226</v>
      </c>
      <c r="E9255" s="387" t="s">
        <v>11</v>
      </c>
      <c r="F9255" s="104">
        <v>1904.1752999999999</v>
      </c>
      <c r="G9255" s="136">
        <v>1354.7255171849999</v>
      </c>
      <c r="H9255" s="99">
        <v>3606.2793267464704</v>
      </c>
      <c r="I9255" s="586">
        <f t="shared" si="228"/>
        <v>2980.3961378070003</v>
      </c>
    </row>
    <row r="9256" spans="2:9" ht="20.100000000000001" customHeight="1" thickTop="1" thickBot="1">
      <c r="B9256" s="188" t="s">
        <v>19227</v>
      </c>
      <c r="C9256" s="375" t="s">
        <v>16991</v>
      </c>
      <c r="D9256" s="240" t="s">
        <v>19228</v>
      </c>
      <c r="E9256" s="387" t="s">
        <v>11</v>
      </c>
      <c r="F9256" s="104">
        <v>1362.0036</v>
      </c>
      <c r="G9256" s="136">
        <v>968.99746121999999</v>
      </c>
      <c r="H9256" s="99">
        <v>2579.4712417676401</v>
      </c>
      <c r="I9256" s="586">
        <f t="shared" si="228"/>
        <v>2131.794414684</v>
      </c>
    </row>
    <row r="9257" spans="2:9" ht="20.100000000000001" customHeight="1" thickTop="1" thickBot="1">
      <c r="B9257" s="188" t="s">
        <v>19229</v>
      </c>
      <c r="C9257" s="375" t="s">
        <v>17194</v>
      </c>
      <c r="D9257" s="240" t="s">
        <v>19230</v>
      </c>
      <c r="E9257" s="387" t="s">
        <v>11</v>
      </c>
      <c r="F9257" s="104">
        <v>878.87189999999998</v>
      </c>
      <c r="G9257" s="136">
        <v>625.27341325500004</v>
      </c>
      <c r="H9257" s="99">
        <v>1664.4778260848102</v>
      </c>
      <c r="I9257" s="586">
        <f t="shared" ref="I9257:I9273" si="229">H9257/1.21</f>
        <v>1375.6015091610002</v>
      </c>
    </row>
    <row r="9258" spans="2:9" ht="20.100000000000001" customHeight="1" thickTop="1" thickBot="1">
      <c r="B9258" s="188" t="s">
        <v>16993</v>
      </c>
      <c r="C9258" s="375" t="s">
        <v>16994</v>
      </c>
      <c r="D9258" s="240" t="s">
        <v>19231</v>
      </c>
      <c r="E9258" s="387" t="s">
        <v>11</v>
      </c>
      <c r="F9258" s="104">
        <v>3515.3523</v>
      </c>
      <c r="G9258" s="136">
        <v>2500.9973938349999</v>
      </c>
      <c r="H9258" s="99">
        <v>6657.6550623887697</v>
      </c>
      <c r="I9258" s="586">
        <f t="shared" si="229"/>
        <v>5502.1942664369999</v>
      </c>
    </row>
    <row r="9259" spans="2:9" ht="20.100000000000001" customHeight="1" thickTop="1" thickBot="1">
      <c r="B9259" s="188" t="s">
        <v>16996</v>
      </c>
      <c r="C9259" s="375" t="s">
        <v>16997</v>
      </c>
      <c r="D9259" s="240" t="s">
        <v>19232</v>
      </c>
      <c r="E9259" s="387" t="s">
        <v>11</v>
      </c>
      <c r="F9259" s="104">
        <v>928.72379999999987</v>
      </c>
      <c r="G9259" s="136">
        <v>660.74054750999994</v>
      </c>
      <c r="H9259" s="99">
        <v>1758.8913374716199</v>
      </c>
      <c r="I9259" s="586">
        <f t="shared" si="229"/>
        <v>1453.629204522</v>
      </c>
    </row>
    <row r="9260" spans="2:9" ht="20.100000000000001" customHeight="1" thickTop="1" thickBot="1">
      <c r="B9260" s="188" t="s">
        <v>17068</v>
      </c>
      <c r="C9260" s="375" t="s">
        <v>17069</v>
      </c>
      <c r="D9260" s="240" t="s">
        <v>19233</v>
      </c>
      <c r="E9260" s="387" t="s">
        <v>11</v>
      </c>
      <c r="F9260" s="104">
        <v>1245.8300999999999</v>
      </c>
      <c r="G9260" s="136">
        <v>886.34582464499999</v>
      </c>
      <c r="H9260" s="99">
        <v>2359.4525852049901</v>
      </c>
      <c r="I9260" s="586">
        <f t="shared" si="229"/>
        <v>1949.9608142190002</v>
      </c>
    </row>
    <row r="9261" spans="2:9" ht="20.100000000000001" customHeight="1" thickTop="1" thickBot="1">
      <c r="B9261" s="188" t="s">
        <v>17071</v>
      </c>
      <c r="C9261" s="375" t="s">
        <v>17072</v>
      </c>
      <c r="D9261" s="240" t="s">
        <v>19234</v>
      </c>
      <c r="E9261" s="387" t="s">
        <v>11</v>
      </c>
      <c r="F9261" s="104">
        <v>1134.6134999999999</v>
      </c>
      <c r="G9261" s="136">
        <v>807.22077457499995</v>
      </c>
      <c r="H9261" s="99">
        <v>2148.82170191865</v>
      </c>
      <c r="I9261" s="586">
        <f t="shared" si="229"/>
        <v>1775.885704065</v>
      </c>
    </row>
    <row r="9262" spans="2:9" ht="20.100000000000001" customHeight="1" thickTop="1" thickBot="1">
      <c r="B9262" s="188" t="s">
        <v>17111</v>
      </c>
      <c r="C9262" s="375" t="s">
        <v>17129</v>
      </c>
      <c r="D9262" s="240" t="s">
        <v>19235</v>
      </c>
      <c r="E9262" s="387" t="s">
        <v>11</v>
      </c>
      <c r="F9262" s="176">
        <v>1324.2302999999999</v>
      </c>
      <c r="G9262" s="136">
        <v>942.12364693500001</v>
      </c>
      <c r="H9262" s="99">
        <v>2507.9331481409699</v>
      </c>
      <c r="I9262" s="586">
        <f t="shared" si="229"/>
        <v>2072.6720232570001</v>
      </c>
    </row>
    <row r="9263" spans="2:9" ht="20.100000000000001" customHeight="1" thickTop="1" thickBot="1">
      <c r="B9263" s="188" t="s">
        <v>19236</v>
      </c>
      <c r="C9263" s="375" t="s">
        <v>17131</v>
      </c>
      <c r="D9263" s="240" t="s">
        <v>19237</v>
      </c>
      <c r="E9263" s="387" t="s">
        <v>11</v>
      </c>
      <c r="F9263" s="3"/>
      <c r="G9263" s="35"/>
      <c r="H9263" s="6"/>
      <c r="I9263" s="586">
        <f t="shared" si="229"/>
        <v>0</v>
      </c>
    </row>
    <row r="9264" spans="2:9" ht="20.100000000000001" customHeight="1" thickTop="1" thickBot="1">
      <c r="B9264" s="188" t="s">
        <v>17327</v>
      </c>
      <c r="C9264" s="375" t="s">
        <v>19238</v>
      </c>
      <c r="D9264" s="240" t="s">
        <v>19239</v>
      </c>
      <c r="E9264" s="387" t="s">
        <v>11</v>
      </c>
      <c r="F9264" s="3"/>
      <c r="G9264" s="35"/>
      <c r="H9264" s="6"/>
      <c r="I9264" s="586">
        <f t="shared" si="229"/>
        <v>0</v>
      </c>
    </row>
    <row r="9265" spans="2:9" ht="20.100000000000001" customHeight="1" thickTop="1" thickBot="1">
      <c r="B9265" s="188" t="s">
        <v>17137</v>
      </c>
      <c r="C9265" s="375" t="s">
        <v>17138</v>
      </c>
      <c r="D9265" s="240" t="s">
        <v>19240</v>
      </c>
      <c r="E9265" s="387" t="s">
        <v>11</v>
      </c>
      <c r="F9265" s="7"/>
      <c r="G9265" s="7"/>
      <c r="H9265" s="7"/>
      <c r="I9265" s="586">
        <f t="shared" si="229"/>
        <v>0</v>
      </c>
    </row>
    <row r="9266" spans="2:9" ht="20.100000000000001" customHeight="1" thickTop="1" thickBot="1">
      <c r="B9266" s="188" t="s">
        <v>19241</v>
      </c>
      <c r="C9266" s="375" t="s">
        <v>16949</v>
      </c>
      <c r="D9266" s="240" t="s">
        <v>19242</v>
      </c>
      <c r="E9266" s="387" t="s">
        <v>11</v>
      </c>
      <c r="F9266" s="7"/>
      <c r="G9266" s="7"/>
      <c r="H9266" s="7"/>
      <c r="I9266" s="586">
        <f t="shared" si="229"/>
        <v>0</v>
      </c>
    </row>
    <row r="9267" spans="2:9" ht="20.100000000000001" customHeight="1" thickTop="1" thickBot="1">
      <c r="B9267" s="188" t="s">
        <v>17133</v>
      </c>
      <c r="C9267" s="375" t="s">
        <v>17134</v>
      </c>
      <c r="D9267" s="240" t="s">
        <v>19243</v>
      </c>
      <c r="E9267" s="387" t="s">
        <v>11</v>
      </c>
      <c r="F9267" s="93" t="s">
        <v>4</v>
      </c>
      <c r="G9267" s="94" t="s">
        <v>5</v>
      </c>
      <c r="H9267" s="95" t="s">
        <v>6</v>
      </c>
      <c r="I9267" s="586" t="e">
        <f t="shared" si="229"/>
        <v>#VALUE!</v>
      </c>
    </row>
    <row r="9268" spans="2:9" ht="20.100000000000001" customHeight="1" thickTop="1" thickBot="1">
      <c r="B9268" s="188" t="s">
        <v>18115</v>
      </c>
      <c r="C9268" s="375" t="s">
        <v>17348</v>
      </c>
      <c r="D9268" s="240" t="s">
        <v>19244</v>
      </c>
      <c r="E9268" s="387" t="s">
        <v>11</v>
      </c>
      <c r="F9268" s="7"/>
      <c r="G9268" s="7"/>
      <c r="H9268" s="7"/>
      <c r="I9268" s="586">
        <f t="shared" si="229"/>
        <v>0</v>
      </c>
    </row>
    <row r="9269" spans="2:9" ht="20.100000000000001" customHeight="1" thickTop="1" thickBot="1">
      <c r="B9269" s="188" t="s">
        <v>19245</v>
      </c>
      <c r="C9269" s="375" t="s">
        <v>19246</v>
      </c>
      <c r="D9269" s="240" t="s">
        <v>19247</v>
      </c>
      <c r="E9269" s="387" t="s">
        <v>11</v>
      </c>
      <c r="F9269" s="7"/>
      <c r="G9269" s="7"/>
      <c r="H9269" s="7"/>
      <c r="I9269" s="586">
        <f t="shared" si="229"/>
        <v>0</v>
      </c>
    </row>
    <row r="9270" spans="2:9" ht="20.100000000000001" customHeight="1" thickTop="1" thickBot="1">
      <c r="B9270" s="188" t="s">
        <v>19248</v>
      </c>
      <c r="C9270" s="375" t="s">
        <v>19249</v>
      </c>
      <c r="D9270" s="240" t="s">
        <v>19250</v>
      </c>
      <c r="E9270" s="387" t="s">
        <v>11</v>
      </c>
      <c r="F9270" s="7"/>
      <c r="G9270" s="7"/>
      <c r="H9270" s="7"/>
      <c r="I9270" s="586">
        <f t="shared" si="229"/>
        <v>0</v>
      </c>
    </row>
    <row r="9271" spans="2:9" ht="20.100000000000001" customHeight="1" thickTop="1" thickBot="1">
      <c r="B9271" s="188"/>
      <c r="C9271" s="375" t="s">
        <v>19251</v>
      </c>
      <c r="D9271" s="240" t="s">
        <v>19252</v>
      </c>
      <c r="E9271" s="387" t="s">
        <v>11</v>
      </c>
      <c r="F9271" s="79">
        <v>4737.3509400000003</v>
      </c>
      <c r="G9271" s="107">
        <v>1894.9403760000002</v>
      </c>
      <c r="H9271" s="99">
        <v>5044.3312809120007</v>
      </c>
      <c r="I9271" s="586">
        <f t="shared" si="229"/>
        <v>4168.8688272000009</v>
      </c>
    </row>
    <row r="9272" spans="2:9" ht="20.100000000000001" customHeight="1" thickTop="1" thickBot="1">
      <c r="B9272" s="188" t="s">
        <v>19253</v>
      </c>
      <c r="C9272" s="375" t="s">
        <v>19254</v>
      </c>
      <c r="D9272" s="240" t="s">
        <v>19255</v>
      </c>
      <c r="E9272" s="387" t="s">
        <v>11</v>
      </c>
      <c r="F9272" s="79">
        <v>2256.3449999999998</v>
      </c>
      <c r="G9272" s="107">
        <v>902.53800000000001</v>
      </c>
      <c r="H9272" s="99">
        <v>2402.5561560000001</v>
      </c>
      <c r="I9272" s="586">
        <f t="shared" si="229"/>
        <v>1985.5836000000002</v>
      </c>
    </row>
    <row r="9273" spans="2:9" ht="20.100000000000001" customHeight="1" thickTop="1" thickBot="1">
      <c r="B9273" s="188" t="s">
        <v>19130</v>
      </c>
      <c r="C9273" s="375" t="s">
        <v>19131</v>
      </c>
      <c r="D9273" s="240" t="s">
        <v>19132</v>
      </c>
      <c r="E9273" s="387" t="s">
        <v>11</v>
      </c>
      <c r="F9273" s="79">
        <v>2209.6619999999998</v>
      </c>
      <c r="G9273" s="107">
        <v>883.86479999999995</v>
      </c>
      <c r="H9273" s="99">
        <v>2352.8480976000001</v>
      </c>
      <c r="I9273" s="586">
        <f t="shared" si="229"/>
        <v>1944.5025600000001</v>
      </c>
    </row>
    <row r="9274" spans="2:9" ht="20.100000000000001" customHeight="1" thickTop="1" thickBot="1">
      <c r="B9274" s="199"/>
      <c r="C9274" s="249"/>
      <c r="D9274" s="200"/>
      <c r="E9274" s="201"/>
      <c r="F9274" s="79">
        <v>2233.0034999999998</v>
      </c>
      <c r="G9274" s="107">
        <v>893.20139999999992</v>
      </c>
      <c r="H9274" s="99">
        <v>2377.7021267999999</v>
      </c>
      <c r="I9274" s="573"/>
    </row>
    <row r="9275" spans="2:9" ht="20.100000000000001" customHeight="1" thickTop="1" thickBot="1">
      <c r="B9275" s="199"/>
      <c r="C9275" s="249"/>
      <c r="D9275" s="200"/>
      <c r="E9275" s="201"/>
      <c r="F9275" s="79">
        <v>2968.2407999999996</v>
      </c>
      <c r="G9275" s="107">
        <v>1187.2963199999999</v>
      </c>
      <c r="H9275" s="99">
        <v>3160.58280384</v>
      </c>
      <c r="I9275" s="573"/>
    </row>
    <row r="9276" spans="2:9" ht="20.100000000000001" customHeight="1" thickTop="1" thickBot="1">
      <c r="B9276" s="249"/>
      <c r="C9276" s="200"/>
      <c r="D9276" s="478" t="s">
        <v>19256</v>
      </c>
      <c r="E9276" s="201"/>
      <c r="F9276" s="79">
        <v>3079.4819999999995</v>
      </c>
      <c r="G9276" s="107">
        <v>1231.7927999999999</v>
      </c>
      <c r="H9276" s="99">
        <v>3279.0324335999999</v>
      </c>
      <c r="I9276" s="573"/>
    </row>
    <row r="9277" spans="2:9" ht="20.100000000000001" customHeight="1" thickTop="1" thickBot="1">
      <c r="B9277" s="249"/>
      <c r="C9277" s="200"/>
      <c r="D9277" s="200"/>
      <c r="E9277" s="201"/>
      <c r="F9277" s="79">
        <v>2968.2407999999996</v>
      </c>
      <c r="G9277" s="107">
        <v>1187.2963199999999</v>
      </c>
      <c r="H9277" s="99">
        <v>3160.58280384</v>
      </c>
      <c r="I9277" s="573"/>
    </row>
    <row r="9278" spans="2:9" ht="20.100000000000001" customHeight="1" thickTop="1" thickBot="1">
      <c r="B9278" s="257" t="s">
        <v>1</v>
      </c>
      <c r="C9278" s="258" t="s">
        <v>2</v>
      </c>
      <c r="D9278" s="258" t="s">
        <v>3</v>
      </c>
      <c r="E9278" s="259"/>
      <c r="F9278" s="79">
        <v>2968.2407999999996</v>
      </c>
      <c r="G9278" s="107">
        <v>1187.2963199999999</v>
      </c>
      <c r="H9278" s="99">
        <v>3160.58280384</v>
      </c>
      <c r="I9278" s="580" t="s">
        <v>7</v>
      </c>
    </row>
    <row r="9279" spans="2:9" ht="20.100000000000001" customHeight="1" thickTop="1" thickBot="1">
      <c r="B9279" s="249"/>
      <c r="C9279" s="200"/>
      <c r="D9279" s="200"/>
      <c r="E9279" s="201"/>
      <c r="F9279" s="79">
        <v>2617.0850495999998</v>
      </c>
      <c r="G9279" s="107">
        <v>1046.8340198399999</v>
      </c>
      <c r="H9279" s="99">
        <v>2786.6721608140797</v>
      </c>
      <c r="I9279" s="573"/>
    </row>
    <row r="9280" spans="2:9" ht="20.100000000000001" customHeight="1" thickTop="1" thickBot="1">
      <c r="B9280" s="249"/>
      <c r="C9280" s="200"/>
      <c r="D9280" s="527" t="s">
        <v>713</v>
      </c>
      <c r="E9280" s="201"/>
      <c r="F9280" s="79">
        <v>1867.32</v>
      </c>
      <c r="G9280" s="107">
        <v>746.928</v>
      </c>
      <c r="H9280" s="99">
        <v>1988.322336</v>
      </c>
      <c r="I9280" s="573"/>
    </row>
    <row r="9281" spans="2:9" ht="20.100000000000001" customHeight="1" thickTop="1" thickBot="1">
      <c r="B9281" s="249"/>
      <c r="C9281" s="200"/>
      <c r="D9281" s="200"/>
      <c r="E9281" s="201"/>
      <c r="F9281" s="79">
        <v>1811.4599999999998</v>
      </c>
      <c r="G9281" s="107">
        <v>724.58399999999995</v>
      </c>
      <c r="H9281" s="99">
        <v>1928.8426080000002</v>
      </c>
      <c r="I9281" s="573"/>
    </row>
    <row r="9282" spans="2:9" ht="20.100000000000001" customHeight="1" thickTop="1" thickBot="1">
      <c r="B9282" s="188" t="s">
        <v>19257</v>
      </c>
      <c r="C9282" s="394" t="s">
        <v>19258</v>
      </c>
      <c r="D9282" s="399" t="s">
        <v>19259</v>
      </c>
      <c r="E9282" s="530" t="s">
        <v>11</v>
      </c>
      <c r="F9282" s="79">
        <v>2274.2999999999997</v>
      </c>
      <c r="G9282" s="107">
        <v>909.71999999999991</v>
      </c>
      <c r="H9282" s="99">
        <v>2421.6746399999997</v>
      </c>
      <c r="I9282" s="586">
        <f>G9282*2.2</f>
        <v>2001.384</v>
      </c>
    </row>
    <row r="9283" spans="2:9" ht="20.100000000000001" customHeight="1" thickTop="1" thickBot="1">
      <c r="B9283" s="188" t="s">
        <v>19260</v>
      </c>
      <c r="C9283" s="488" t="s">
        <v>19261</v>
      </c>
      <c r="D9283" s="425" t="s">
        <v>19262</v>
      </c>
      <c r="E9283" s="463" t="s">
        <v>11</v>
      </c>
      <c r="F9283" s="49"/>
      <c r="G9283" s="7"/>
      <c r="H9283" s="7"/>
      <c r="I9283" s="586">
        <f t="shared" ref="I9283:I9293" si="230">G9283*2.2</f>
        <v>0</v>
      </c>
    </row>
    <row r="9284" spans="2:9" ht="20.100000000000001" customHeight="1" thickTop="1" thickBot="1">
      <c r="B9284" s="188" t="s">
        <v>19263</v>
      </c>
      <c r="C9284" s="488" t="s">
        <v>19264</v>
      </c>
      <c r="D9284" s="425" t="s">
        <v>19265</v>
      </c>
      <c r="E9284" s="463" t="s">
        <v>11</v>
      </c>
      <c r="F9284" s="7"/>
      <c r="G9284" s="7"/>
      <c r="H9284" s="7"/>
      <c r="I9284" s="586">
        <f t="shared" si="230"/>
        <v>0</v>
      </c>
    </row>
    <row r="9285" spans="2:9" ht="20.100000000000001" customHeight="1" thickTop="1" thickBot="1">
      <c r="B9285" s="188" t="s">
        <v>19266</v>
      </c>
      <c r="C9285" s="488" t="s">
        <v>19267</v>
      </c>
      <c r="D9285" s="425" t="s">
        <v>19268</v>
      </c>
      <c r="E9285" s="463" t="s">
        <v>11</v>
      </c>
      <c r="F9285" s="7"/>
      <c r="G9285" s="7"/>
      <c r="H9285" s="7"/>
      <c r="I9285" s="586">
        <f t="shared" si="230"/>
        <v>0</v>
      </c>
    </row>
    <row r="9286" spans="2:9" ht="20.100000000000001" customHeight="1" thickTop="1" thickBot="1">
      <c r="B9286" s="188" t="s">
        <v>19269</v>
      </c>
      <c r="C9286" s="488" t="s">
        <v>19270</v>
      </c>
      <c r="D9286" s="425" t="s">
        <v>19271</v>
      </c>
      <c r="E9286" s="463" t="s">
        <v>11</v>
      </c>
      <c r="F9286" s="93" t="s">
        <v>4</v>
      </c>
      <c r="G9286" s="94" t="s">
        <v>5</v>
      </c>
      <c r="H9286" s="95" t="s">
        <v>6</v>
      </c>
      <c r="I9286" s="586" t="e">
        <f t="shared" si="230"/>
        <v>#VALUE!</v>
      </c>
    </row>
    <row r="9287" spans="2:9" ht="20.100000000000001" customHeight="1" thickTop="1" thickBot="1">
      <c r="B9287" s="188" t="s">
        <v>19272</v>
      </c>
      <c r="C9287" s="488" t="s">
        <v>19273</v>
      </c>
      <c r="D9287" s="425" t="s">
        <v>19274</v>
      </c>
      <c r="E9287" s="463" t="s">
        <v>11</v>
      </c>
      <c r="F9287" s="7"/>
      <c r="G9287" s="7"/>
      <c r="H9287" s="7"/>
      <c r="I9287" s="586">
        <f t="shared" si="230"/>
        <v>0</v>
      </c>
    </row>
    <row r="9288" spans="2:9" ht="20.100000000000001" customHeight="1" thickTop="1" thickBot="1">
      <c r="B9288" s="188" t="s">
        <v>19275</v>
      </c>
      <c r="C9288" s="488" t="s">
        <v>19276</v>
      </c>
      <c r="D9288" s="425" t="s">
        <v>19277</v>
      </c>
      <c r="E9288" s="463" t="s">
        <v>11</v>
      </c>
      <c r="F9288" s="7"/>
      <c r="G9288" s="7"/>
      <c r="H9288" s="7"/>
      <c r="I9288" s="586">
        <f t="shared" si="230"/>
        <v>0</v>
      </c>
    </row>
    <row r="9289" spans="2:9" ht="20.100000000000001" customHeight="1" thickTop="1" thickBot="1">
      <c r="B9289" s="188" t="s">
        <v>19278</v>
      </c>
      <c r="C9289" s="424" t="s">
        <v>19279</v>
      </c>
      <c r="D9289" s="425" t="s">
        <v>19280</v>
      </c>
      <c r="E9289" s="463" t="s">
        <v>11</v>
      </c>
      <c r="F9289" s="7"/>
      <c r="G9289" s="7"/>
      <c r="H9289" s="7"/>
      <c r="I9289" s="586">
        <f t="shared" si="230"/>
        <v>0</v>
      </c>
    </row>
    <row r="9290" spans="2:9" ht="20.100000000000001" customHeight="1" thickTop="1" thickBot="1">
      <c r="B9290" s="188" t="s">
        <v>19281</v>
      </c>
      <c r="C9290" s="488" t="s">
        <v>19282</v>
      </c>
      <c r="D9290" s="425" t="s">
        <v>19283</v>
      </c>
      <c r="E9290" s="463" t="s">
        <v>11</v>
      </c>
      <c r="F9290" s="183">
        <v>1303.3620000000001</v>
      </c>
      <c r="G9290" s="107">
        <v>586.51290000000006</v>
      </c>
      <c r="H9290" s="99">
        <v>1561.2973398000001</v>
      </c>
      <c r="I9290" s="586">
        <f t="shared" si="230"/>
        <v>1290.3283800000002</v>
      </c>
    </row>
    <row r="9291" spans="2:9" ht="20.100000000000001" customHeight="1" thickTop="1" thickBot="1">
      <c r="B9291" s="188" t="s">
        <v>19284</v>
      </c>
      <c r="C9291" s="488" t="s">
        <v>19285</v>
      </c>
      <c r="D9291" s="425" t="s">
        <v>19286</v>
      </c>
      <c r="E9291" s="463" t="s">
        <v>11</v>
      </c>
      <c r="F9291" s="183">
        <v>1738.3432500000004</v>
      </c>
      <c r="G9291" s="107">
        <v>782.25446250000016</v>
      </c>
      <c r="H9291" s="99">
        <v>2082.3613791750008</v>
      </c>
      <c r="I9291" s="586">
        <f t="shared" si="230"/>
        <v>1720.9598175000006</v>
      </c>
    </row>
    <row r="9292" spans="2:9" ht="20.100000000000001" customHeight="1" thickTop="1" thickBot="1">
      <c r="B9292" s="188" t="s">
        <v>19287</v>
      </c>
      <c r="C9292" s="488" t="s">
        <v>19288</v>
      </c>
      <c r="D9292" s="425" t="s">
        <v>19289</v>
      </c>
      <c r="E9292" s="463" t="s">
        <v>11</v>
      </c>
      <c r="F9292" s="183">
        <v>2499.1650000000004</v>
      </c>
      <c r="G9292" s="107">
        <v>1124.6242500000003</v>
      </c>
      <c r="H9292" s="99">
        <v>2993.7497535000011</v>
      </c>
      <c r="I9292" s="586">
        <f t="shared" si="230"/>
        <v>2474.1733500000009</v>
      </c>
    </row>
    <row r="9293" spans="2:9" ht="20.100000000000001" customHeight="1" thickTop="1" thickBot="1">
      <c r="B9293" s="188" t="s">
        <v>19290</v>
      </c>
      <c r="C9293" s="424" t="s">
        <v>19291</v>
      </c>
      <c r="D9293" s="425" t="s">
        <v>19292</v>
      </c>
      <c r="E9293" s="463" t="s">
        <v>11</v>
      </c>
      <c r="F9293" s="183">
        <v>1279.6357499999999</v>
      </c>
      <c r="G9293" s="107">
        <v>575.83608749999996</v>
      </c>
      <c r="H9293" s="99">
        <v>1532.8756649249999</v>
      </c>
      <c r="I9293" s="586">
        <f t="shared" si="230"/>
        <v>1266.8393925</v>
      </c>
    </row>
    <row r="9294" spans="2:9" ht="20.100000000000001" customHeight="1" thickTop="1" thickBot="1">
      <c r="B9294" s="249"/>
      <c r="C9294" s="200"/>
      <c r="D9294" s="200"/>
      <c r="E9294" s="201"/>
      <c r="F9294" s="183">
        <v>592.51499999999999</v>
      </c>
      <c r="G9294" s="107">
        <v>266.63175000000001</v>
      </c>
      <c r="H9294" s="99">
        <v>709.77371850000009</v>
      </c>
      <c r="I9294" s="573"/>
    </row>
    <row r="9295" spans="2:9" ht="20.100000000000001" customHeight="1" thickTop="1" thickBot="1">
      <c r="B9295" s="249" t="s">
        <v>132</v>
      </c>
      <c r="C9295" s="200"/>
      <c r="D9295" s="478" t="s">
        <v>19293</v>
      </c>
      <c r="E9295" s="201"/>
      <c r="F9295" s="183">
        <v>1502.6625000000001</v>
      </c>
      <c r="G9295" s="107">
        <v>676.19812500000012</v>
      </c>
      <c r="H9295" s="99">
        <v>1800.0394087500003</v>
      </c>
      <c r="I9295" s="573"/>
    </row>
    <row r="9296" spans="2:9" ht="20.100000000000001" customHeight="1" thickTop="1" thickBot="1">
      <c r="B9296" s="249" t="s">
        <v>132</v>
      </c>
      <c r="C9296" s="200"/>
      <c r="D9296" s="200"/>
      <c r="E9296" s="201"/>
      <c r="F9296" s="183">
        <v>1303.3620000000001</v>
      </c>
      <c r="G9296" s="107">
        <v>586.51290000000006</v>
      </c>
      <c r="H9296" s="99">
        <v>1561.2973398000001</v>
      </c>
      <c r="I9296" s="573"/>
    </row>
    <row r="9297" spans="2:9" ht="20.100000000000001" customHeight="1" thickTop="1" thickBot="1">
      <c r="B9297" s="257" t="s">
        <v>1</v>
      </c>
      <c r="C9297" s="258" t="s">
        <v>2</v>
      </c>
      <c r="D9297" s="258" t="s">
        <v>3</v>
      </c>
      <c r="E9297" s="259"/>
      <c r="F9297" s="183">
        <v>1694.0542500000001</v>
      </c>
      <c r="G9297" s="107">
        <v>762.32441250000011</v>
      </c>
      <c r="H9297" s="99">
        <v>2029.3075860750005</v>
      </c>
      <c r="I9297" s="580" t="s">
        <v>7</v>
      </c>
    </row>
    <row r="9298" spans="2:9" ht="20.100000000000001" customHeight="1" thickTop="1" thickBot="1">
      <c r="B9298" s="249"/>
      <c r="C9298" s="200"/>
      <c r="D9298" s="200"/>
      <c r="E9298" s="201"/>
      <c r="F9298" s="183">
        <v>1825.3395</v>
      </c>
      <c r="G9298" s="107">
        <v>821.40277500000002</v>
      </c>
      <c r="H9298" s="99">
        <v>2186.5741870500001</v>
      </c>
      <c r="I9298" s="573"/>
    </row>
    <row r="9299" spans="2:9" ht="20.100000000000001" customHeight="1" thickTop="1" thickBot="1">
      <c r="B9299" s="249"/>
      <c r="C9299" s="200"/>
      <c r="D9299" s="527" t="s">
        <v>19294</v>
      </c>
      <c r="E9299" s="201"/>
      <c r="F9299" s="183">
        <v>1217.52</v>
      </c>
      <c r="G9299" s="107">
        <v>547.88400000000001</v>
      </c>
      <c r="H9299" s="99">
        <v>1458.467208</v>
      </c>
      <c r="I9299" s="573"/>
    </row>
    <row r="9300" spans="2:9" ht="20.100000000000001" customHeight="1" thickTop="1" thickBot="1">
      <c r="B9300" s="249"/>
      <c r="C9300" s="200"/>
      <c r="D9300" s="200"/>
      <c r="E9300" s="201"/>
      <c r="F9300" s="183">
        <v>1279.08</v>
      </c>
      <c r="G9300" s="107">
        <v>575.58600000000001</v>
      </c>
      <c r="H9300" s="99">
        <v>1532.2099320000002</v>
      </c>
      <c r="I9300" s="573"/>
    </row>
    <row r="9301" spans="2:9" ht="20.100000000000001" customHeight="1" thickTop="1" thickBot="1">
      <c r="B9301" s="188" t="s">
        <v>19295</v>
      </c>
      <c r="C9301" s="369" t="s">
        <v>19296</v>
      </c>
      <c r="D9301" s="354" t="s">
        <v>19297</v>
      </c>
      <c r="E9301" s="387" t="s">
        <v>11</v>
      </c>
      <c r="F9301" s="183">
        <v>6583.5</v>
      </c>
      <c r="G9301" s="107">
        <v>2962.5750000000003</v>
      </c>
      <c r="H9301" s="99">
        <v>7886.3746500000007</v>
      </c>
      <c r="I9301" s="586">
        <f t="shared" ref="I9301:I9351" si="231">H9301/1.21</f>
        <v>6517.6650000000009</v>
      </c>
    </row>
    <row r="9302" spans="2:9" ht="20.100000000000001" customHeight="1" thickTop="1" thickBot="1">
      <c r="B9302" s="188" t="s">
        <v>19298</v>
      </c>
      <c r="C9302" s="531" t="s">
        <v>19299</v>
      </c>
      <c r="D9302" s="532" t="s">
        <v>19300</v>
      </c>
      <c r="E9302" s="390" t="s">
        <v>11</v>
      </c>
      <c r="F9302" s="183">
        <v>1271.7270000000001</v>
      </c>
      <c r="G9302" s="107">
        <v>572.27715000000001</v>
      </c>
      <c r="H9302" s="99">
        <v>1523.4017733000003</v>
      </c>
      <c r="I9302" s="586">
        <f t="shared" si="231"/>
        <v>1259.0097300000002</v>
      </c>
    </row>
    <row r="9303" spans="2:9" ht="20.100000000000001" customHeight="1" thickTop="1" thickBot="1">
      <c r="B9303" s="188" t="s">
        <v>19301</v>
      </c>
      <c r="C9303" s="531" t="s">
        <v>19302</v>
      </c>
      <c r="D9303" s="532" t="s">
        <v>19303</v>
      </c>
      <c r="E9303" s="390" t="s">
        <v>11</v>
      </c>
      <c r="F9303" s="183">
        <v>2289.2625000000003</v>
      </c>
      <c r="G9303" s="107">
        <v>1030.1681250000001</v>
      </c>
      <c r="H9303" s="99">
        <v>2742.3075487500005</v>
      </c>
      <c r="I9303" s="586">
        <f t="shared" si="231"/>
        <v>2266.3698750000003</v>
      </c>
    </row>
    <row r="9304" spans="2:9" ht="20.100000000000001" customHeight="1" thickTop="1" thickBot="1">
      <c r="B9304" s="188" t="s">
        <v>19304</v>
      </c>
      <c r="C9304" s="531" t="s">
        <v>19305</v>
      </c>
      <c r="D9304" s="532" t="s">
        <v>19306</v>
      </c>
      <c r="E9304" s="390" t="s">
        <v>11</v>
      </c>
      <c r="F9304" s="183">
        <v>1080.72</v>
      </c>
      <c r="G9304" s="107">
        <v>486.32400000000001</v>
      </c>
      <c r="H9304" s="99">
        <v>1294.594488</v>
      </c>
      <c r="I9304" s="586">
        <f t="shared" si="231"/>
        <v>1069.9128000000001</v>
      </c>
    </row>
    <row r="9305" spans="2:9" ht="20.100000000000001" customHeight="1" thickTop="1" thickBot="1">
      <c r="B9305" s="188" t="s">
        <v>19307</v>
      </c>
      <c r="C9305" s="369" t="s">
        <v>19308</v>
      </c>
      <c r="D9305" s="354" t="s">
        <v>19309</v>
      </c>
      <c r="E9305" s="387" t="s">
        <v>11</v>
      </c>
      <c r="F9305" s="183">
        <v>1043.9549999999999</v>
      </c>
      <c r="G9305" s="107">
        <v>469.77974999999998</v>
      </c>
      <c r="H9305" s="99">
        <v>1250.5536945000001</v>
      </c>
      <c r="I9305" s="586">
        <f t="shared" si="231"/>
        <v>1033.5154500000001</v>
      </c>
    </row>
    <row r="9306" spans="2:9" ht="20.100000000000001" customHeight="1" thickTop="1" thickBot="1">
      <c r="B9306" s="188" t="s">
        <v>19310</v>
      </c>
      <c r="C9306" s="369" t="s">
        <v>19311</v>
      </c>
      <c r="D9306" s="354" t="s">
        <v>19312</v>
      </c>
      <c r="E9306" s="387" t="s">
        <v>11</v>
      </c>
      <c r="F9306" s="183">
        <v>1521.6434999999999</v>
      </c>
      <c r="G9306" s="107">
        <v>684.73957499999995</v>
      </c>
      <c r="H9306" s="99">
        <v>1822.7767486499999</v>
      </c>
      <c r="I9306" s="586">
        <f t="shared" si="231"/>
        <v>1506.4270650000001</v>
      </c>
    </row>
    <row r="9307" spans="2:9" ht="20.100000000000001" customHeight="1" thickTop="1" thickBot="1">
      <c r="B9307" s="188" t="s">
        <v>19313</v>
      </c>
      <c r="C9307" s="369" t="s">
        <v>19314</v>
      </c>
      <c r="D9307" s="354" t="s">
        <v>19315</v>
      </c>
      <c r="E9307" s="387" t="s">
        <v>11</v>
      </c>
      <c r="F9307" s="183">
        <v>1567.5142500000002</v>
      </c>
      <c r="G9307" s="107">
        <v>705.38141250000012</v>
      </c>
      <c r="H9307" s="99">
        <v>1877.7253200750004</v>
      </c>
      <c r="I9307" s="586">
        <f t="shared" si="231"/>
        <v>1551.8391075000004</v>
      </c>
    </row>
    <row r="9308" spans="2:9" ht="20.100000000000001" customHeight="1" thickTop="1" thickBot="1">
      <c r="B9308" s="188" t="s">
        <v>19316</v>
      </c>
      <c r="C9308" s="369" t="s">
        <v>19317</v>
      </c>
      <c r="D9308" s="354" t="s">
        <v>19318</v>
      </c>
      <c r="E9308" s="387" t="s">
        <v>11</v>
      </c>
      <c r="F9308" s="183">
        <v>1630.7842500000004</v>
      </c>
      <c r="G9308" s="107">
        <v>733.85291250000023</v>
      </c>
      <c r="H9308" s="99">
        <v>1953.5164530750008</v>
      </c>
      <c r="I9308" s="586">
        <f t="shared" si="231"/>
        <v>1614.4764075000007</v>
      </c>
    </row>
    <row r="9309" spans="2:9" ht="20.100000000000001" customHeight="1" thickTop="1" thickBot="1">
      <c r="B9309" s="188" t="s">
        <v>19319</v>
      </c>
      <c r="C9309" s="369" t="s">
        <v>19320</v>
      </c>
      <c r="D9309" s="354" t="s">
        <v>19321</v>
      </c>
      <c r="E9309" s="387" t="s">
        <v>11</v>
      </c>
      <c r="F9309" s="183">
        <v>13645.8</v>
      </c>
      <c r="G9309" s="107">
        <v>6140.61</v>
      </c>
      <c r="H9309" s="99">
        <v>16346.303820000001</v>
      </c>
      <c r="I9309" s="586">
        <f t="shared" si="231"/>
        <v>13509.342000000001</v>
      </c>
    </row>
    <row r="9310" spans="2:9" ht="20.100000000000001" customHeight="1" thickTop="1" thickBot="1">
      <c r="B9310" s="188" t="s">
        <v>19322</v>
      </c>
      <c r="C9310" s="369" t="s">
        <v>19323</v>
      </c>
      <c r="D9310" s="354" t="s">
        <v>19324</v>
      </c>
      <c r="E9310" s="387" t="s">
        <v>11</v>
      </c>
      <c r="F9310" s="183">
        <v>1303.3620000000001</v>
      </c>
      <c r="G9310" s="107">
        <v>586.51290000000006</v>
      </c>
      <c r="H9310" s="99">
        <v>1561.2973398000001</v>
      </c>
      <c r="I9310" s="586">
        <f t="shared" si="231"/>
        <v>1290.3283800000002</v>
      </c>
    </row>
    <row r="9311" spans="2:9" ht="20.100000000000001" customHeight="1" thickTop="1" thickBot="1">
      <c r="B9311" s="188" t="s">
        <v>19325</v>
      </c>
      <c r="C9311" s="369" t="s">
        <v>19326</v>
      </c>
      <c r="D9311" s="354" t="s">
        <v>19327</v>
      </c>
      <c r="E9311" s="387" t="s">
        <v>11</v>
      </c>
      <c r="F9311" s="183">
        <v>1771.56</v>
      </c>
      <c r="G9311" s="107">
        <v>797.202</v>
      </c>
      <c r="H9311" s="99">
        <v>2122.1517240000003</v>
      </c>
      <c r="I9311" s="586">
        <f t="shared" si="231"/>
        <v>1753.8444000000002</v>
      </c>
    </row>
    <row r="9312" spans="2:9" ht="20.100000000000001" customHeight="1" thickTop="1" thickBot="1">
      <c r="B9312" s="188" t="s">
        <v>19328</v>
      </c>
      <c r="C9312" s="369" t="s">
        <v>19329</v>
      </c>
      <c r="D9312" s="354" t="s">
        <v>19330</v>
      </c>
      <c r="E9312" s="387" t="s">
        <v>11</v>
      </c>
      <c r="F9312" s="183">
        <v>2219.58</v>
      </c>
      <c r="G9312" s="107">
        <v>998.81100000000004</v>
      </c>
      <c r="H9312" s="99">
        <v>2658.8348820000006</v>
      </c>
      <c r="I9312" s="586">
        <f t="shared" si="231"/>
        <v>2197.3842000000004</v>
      </c>
    </row>
    <row r="9313" spans="2:9" ht="20.100000000000001" customHeight="1" thickTop="1" thickBot="1">
      <c r="B9313" s="188" t="s">
        <v>19331</v>
      </c>
      <c r="C9313" s="369" t="s">
        <v>19332</v>
      </c>
      <c r="D9313" s="354" t="s">
        <v>19333</v>
      </c>
      <c r="E9313" s="387" t="s">
        <v>11</v>
      </c>
      <c r="F9313" s="183">
        <v>1657.674</v>
      </c>
      <c r="G9313" s="107">
        <v>745.95330000000001</v>
      </c>
      <c r="H9313" s="99">
        <v>1985.7276846000002</v>
      </c>
      <c r="I9313" s="586">
        <f t="shared" si="231"/>
        <v>1641.0972600000002</v>
      </c>
    </row>
    <row r="9314" spans="2:9" ht="20.100000000000001" customHeight="1" thickTop="1" thickBot="1">
      <c r="B9314" s="188" t="s">
        <v>19334</v>
      </c>
      <c r="C9314" s="369" t="s">
        <v>19335</v>
      </c>
      <c r="D9314" s="354" t="s">
        <v>19336</v>
      </c>
      <c r="E9314" s="387" t="s">
        <v>11</v>
      </c>
      <c r="F9314" s="183">
        <v>1713.0352500000004</v>
      </c>
      <c r="G9314" s="107">
        <v>770.86586250000016</v>
      </c>
      <c r="H9314" s="99">
        <v>2052.0449259750008</v>
      </c>
      <c r="I9314" s="586">
        <f t="shared" si="231"/>
        <v>1695.9048975000007</v>
      </c>
    </row>
    <row r="9315" spans="2:9" ht="20.100000000000001" customHeight="1" thickTop="1" thickBot="1">
      <c r="B9315" s="188" t="s">
        <v>19337</v>
      </c>
      <c r="C9315" s="369" t="s">
        <v>19338</v>
      </c>
      <c r="D9315" s="354" t="s">
        <v>19339</v>
      </c>
      <c r="E9315" s="387" t="s">
        <v>11</v>
      </c>
      <c r="F9315" s="183">
        <v>3805.6904999999997</v>
      </c>
      <c r="G9315" s="107">
        <v>1712.5607249999998</v>
      </c>
      <c r="H9315" s="99">
        <v>4558.8366499499998</v>
      </c>
      <c r="I9315" s="586">
        <f t="shared" si="231"/>
        <v>3767.6335949999998</v>
      </c>
    </row>
    <row r="9316" spans="2:9" ht="20.100000000000001" customHeight="1" thickTop="1" thickBot="1">
      <c r="B9316" s="188" t="s">
        <v>19340</v>
      </c>
      <c r="C9316" s="369" t="s">
        <v>19341</v>
      </c>
      <c r="D9316" s="354" t="s">
        <v>19342</v>
      </c>
      <c r="E9316" s="387" t="s">
        <v>11</v>
      </c>
      <c r="F9316" s="183">
        <v>1502.6625000000001</v>
      </c>
      <c r="G9316" s="107">
        <v>676.19812500000012</v>
      </c>
      <c r="H9316" s="99">
        <v>1800.0394087500003</v>
      </c>
      <c r="I9316" s="586">
        <f t="shared" si="231"/>
        <v>1487.6358750000004</v>
      </c>
    </row>
    <row r="9317" spans="2:9" ht="20.100000000000001" customHeight="1" thickTop="1" thickBot="1">
      <c r="B9317" s="188" t="s">
        <v>19343</v>
      </c>
      <c r="C9317" s="369" t="s">
        <v>19344</v>
      </c>
      <c r="D9317" s="354" t="s">
        <v>19345</v>
      </c>
      <c r="E9317" s="387" t="s">
        <v>11</v>
      </c>
      <c r="F9317" s="183">
        <v>1581.75</v>
      </c>
      <c r="G9317" s="107">
        <v>711.78750000000002</v>
      </c>
      <c r="H9317" s="99">
        <v>1894.778325</v>
      </c>
      <c r="I9317" s="586">
        <f t="shared" si="231"/>
        <v>1565.9325000000001</v>
      </c>
    </row>
    <row r="9318" spans="2:9" ht="20.100000000000001" customHeight="1" thickTop="1" thickBot="1">
      <c r="B9318" s="188" t="s">
        <v>19346</v>
      </c>
      <c r="C9318" s="369" t="s">
        <v>19347</v>
      </c>
      <c r="D9318" s="354" t="s">
        <v>19348</v>
      </c>
      <c r="E9318" s="387" t="s">
        <v>11</v>
      </c>
      <c r="F9318" s="183">
        <v>2333.0812500000002</v>
      </c>
      <c r="G9318" s="107">
        <v>1049.8865625000001</v>
      </c>
      <c r="H9318" s="99">
        <v>2794.7980293750002</v>
      </c>
      <c r="I9318" s="586">
        <f t="shared" si="231"/>
        <v>2309.7504375000003</v>
      </c>
    </row>
    <row r="9319" spans="2:9" ht="20.100000000000001" customHeight="1" thickTop="1" thickBot="1">
      <c r="B9319" s="188" t="s">
        <v>19349</v>
      </c>
      <c r="C9319" s="369" t="s">
        <v>19350</v>
      </c>
      <c r="D9319" s="354" t="s">
        <v>19351</v>
      </c>
      <c r="E9319" s="387" t="s">
        <v>11</v>
      </c>
      <c r="F9319" s="183">
        <v>1253.43</v>
      </c>
      <c r="G9319" s="107">
        <v>564.04349999999999</v>
      </c>
      <c r="H9319" s="99">
        <v>1501.4837970000001</v>
      </c>
      <c r="I9319" s="586">
        <f t="shared" si="231"/>
        <v>1240.8957</v>
      </c>
    </row>
    <row r="9320" spans="2:9" ht="20.100000000000001" customHeight="1" thickTop="1" thickBot="1">
      <c r="B9320" s="188" t="s">
        <v>19352</v>
      </c>
      <c r="C9320" s="369" t="s">
        <v>19353</v>
      </c>
      <c r="D9320" s="354" t="s">
        <v>19354</v>
      </c>
      <c r="E9320" s="387" t="s">
        <v>11</v>
      </c>
      <c r="F9320" s="183">
        <v>1829.6999999999998</v>
      </c>
      <c r="G9320" s="107">
        <v>823.3649999999999</v>
      </c>
      <c r="H9320" s="99">
        <v>2191.79763</v>
      </c>
      <c r="I9320" s="586">
        <f t="shared" si="231"/>
        <v>1811.403</v>
      </c>
    </row>
    <row r="9321" spans="2:9" ht="20.100000000000001" customHeight="1" thickTop="1" thickBot="1">
      <c r="B9321" s="188" t="s">
        <v>19355</v>
      </c>
      <c r="C9321" s="369" t="s">
        <v>19356</v>
      </c>
      <c r="D9321" s="354" t="s">
        <v>19357</v>
      </c>
      <c r="E9321" s="387" t="s">
        <v>11</v>
      </c>
      <c r="F9321" s="183">
        <v>1624.5</v>
      </c>
      <c r="G9321" s="107">
        <v>731.02499999999998</v>
      </c>
      <c r="H9321" s="99">
        <v>1945.98855</v>
      </c>
      <c r="I9321" s="586">
        <f t="shared" si="231"/>
        <v>1608.2550000000001</v>
      </c>
    </row>
    <row r="9322" spans="2:9" ht="20.100000000000001" customHeight="1" thickTop="1" thickBot="1">
      <c r="B9322" s="188" t="s">
        <v>19358</v>
      </c>
      <c r="C9322" s="369" t="s">
        <v>19359</v>
      </c>
      <c r="D9322" s="354" t="s">
        <v>19360</v>
      </c>
      <c r="E9322" s="387" t="s">
        <v>11</v>
      </c>
      <c r="F9322" s="183">
        <v>1935.72</v>
      </c>
      <c r="G9322" s="107">
        <v>871.07400000000007</v>
      </c>
      <c r="H9322" s="99">
        <v>2318.7989880000005</v>
      </c>
      <c r="I9322" s="586">
        <f t="shared" si="231"/>
        <v>1916.3628000000003</v>
      </c>
    </row>
    <row r="9323" spans="2:9" ht="20.100000000000001" customHeight="1" thickTop="1" thickBot="1">
      <c r="B9323" s="188" t="s">
        <v>19361</v>
      </c>
      <c r="C9323" s="369" t="s">
        <v>19362</v>
      </c>
      <c r="D9323" s="354" t="s">
        <v>19363</v>
      </c>
      <c r="E9323" s="387" t="s">
        <v>11</v>
      </c>
      <c r="F9323" s="183">
        <v>2113.56</v>
      </c>
      <c r="G9323" s="107">
        <v>951.10199999999998</v>
      </c>
      <c r="H9323" s="99">
        <v>2531.8335240000001</v>
      </c>
      <c r="I9323" s="586">
        <f t="shared" si="231"/>
        <v>2092.4244000000003</v>
      </c>
    </row>
    <row r="9324" spans="2:9" ht="20.100000000000001" customHeight="1" thickTop="1" thickBot="1">
      <c r="B9324" s="188" t="s">
        <v>19364</v>
      </c>
      <c r="C9324" s="369" t="s">
        <v>19365</v>
      </c>
      <c r="D9324" s="354" t="s">
        <v>19366</v>
      </c>
      <c r="E9324" s="387" t="s">
        <v>11</v>
      </c>
      <c r="F9324" s="183">
        <v>2566.71</v>
      </c>
      <c r="G9324" s="107">
        <v>1155.0195000000001</v>
      </c>
      <c r="H9324" s="99">
        <v>3074.6619090000004</v>
      </c>
      <c r="I9324" s="586">
        <f t="shared" si="231"/>
        <v>2541.0429000000004</v>
      </c>
    </row>
    <row r="9325" spans="2:9" ht="20.100000000000001" customHeight="1" thickTop="1" thickBot="1">
      <c r="B9325" s="188" t="s">
        <v>19367</v>
      </c>
      <c r="C9325" s="369" t="s">
        <v>19368</v>
      </c>
      <c r="D9325" s="354" t="s">
        <v>19369</v>
      </c>
      <c r="E9325" s="387" t="s">
        <v>11</v>
      </c>
      <c r="F9325" s="183">
        <v>1764.72</v>
      </c>
      <c r="G9325" s="107">
        <v>794.12400000000002</v>
      </c>
      <c r="H9325" s="99">
        <v>2113.9580880000003</v>
      </c>
      <c r="I9325" s="586">
        <f t="shared" si="231"/>
        <v>1747.0728000000004</v>
      </c>
    </row>
    <row r="9326" spans="2:9" ht="20.100000000000001" customHeight="1" thickTop="1" thickBot="1">
      <c r="B9326" s="188" t="s">
        <v>19370</v>
      </c>
      <c r="C9326" s="369" t="s">
        <v>19371</v>
      </c>
      <c r="D9326" s="532" t="s">
        <v>19372</v>
      </c>
      <c r="E9326" s="463" t="s">
        <v>11</v>
      </c>
      <c r="F9326" s="183">
        <v>2864.3354999999997</v>
      </c>
      <c r="G9326" s="107">
        <v>1288.950975</v>
      </c>
      <c r="H9326" s="99">
        <v>3431.1874954499999</v>
      </c>
      <c r="I9326" s="586">
        <f t="shared" si="231"/>
        <v>2835.692145</v>
      </c>
    </row>
    <row r="9327" spans="2:9" ht="20.100000000000001" customHeight="1" thickTop="1" thickBot="1">
      <c r="B9327" s="188" t="s">
        <v>19373</v>
      </c>
      <c r="C9327" s="369" t="s">
        <v>19374</v>
      </c>
      <c r="D9327" s="354" t="s">
        <v>19375</v>
      </c>
      <c r="E9327" s="387" t="s">
        <v>11</v>
      </c>
      <c r="F9327" s="183">
        <v>2164.0904999999998</v>
      </c>
      <c r="G9327" s="107">
        <v>973.84072499999991</v>
      </c>
      <c r="H9327" s="99">
        <v>2592.3640099499999</v>
      </c>
      <c r="I9327" s="586">
        <f t="shared" si="231"/>
        <v>2142.449595</v>
      </c>
    </row>
    <row r="9328" spans="2:9" ht="20.100000000000001" customHeight="1" thickTop="1" thickBot="1">
      <c r="B9328" s="188" t="s">
        <v>19376</v>
      </c>
      <c r="C9328" s="369" t="s">
        <v>19377</v>
      </c>
      <c r="D9328" s="354" t="s">
        <v>19378</v>
      </c>
      <c r="E9328" s="387" t="s">
        <v>11</v>
      </c>
      <c r="F9328" s="183">
        <v>5341.6125000000011</v>
      </c>
      <c r="G9328" s="107">
        <v>2403.7256250000005</v>
      </c>
      <c r="H9328" s="99">
        <v>6398.7176137500019</v>
      </c>
      <c r="I9328" s="586">
        <f t="shared" si="231"/>
        <v>5288.1963750000014</v>
      </c>
    </row>
    <row r="9329" spans="2:9" ht="20.100000000000001" customHeight="1" thickTop="1" thickBot="1">
      <c r="B9329" s="188" t="s">
        <v>19379</v>
      </c>
      <c r="C9329" s="369" t="s">
        <v>19380</v>
      </c>
      <c r="D9329" s="354" t="s">
        <v>19381</v>
      </c>
      <c r="E9329" s="387" t="s">
        <v>11</v>
      </c>
      <c r="F9329" s="183">
        <v>2962.5750000000003</v>
      </c>
      <c r="G9329" s="107">
        <v>1333.1587500000001</v>
      </c>
      <c r="H9329" s="99">
        <v>3548.8685925000004</v>
      </c>
      <c r="I9329" s="586">
        <f t="shared" si="231"/>
        <v>2932.9492500000006</v>
      </c>
    </row>
    <row r="9330" spans="2:9" ht="20.100000000000001" customHeight="1" thickTop="1" thickBot="1">
      <c r="B9330" s="188" t="s">
        <v>19382</v>
      </c>
      <c r="C9330" s="369" t="s">
        <v>19383</v>
      </c>
      <c r="D9330" s="354" t="s">
        <v>19384</v>
      </c>
      <c r="E9330" s="387" t="s">
        <v>11</v>
      </c>
      <c r="F9330" s="183">
        <v>2540.6324999999997</v>
      </c>
      <c r="G9330" s="107">
        <v>1143.284625</v>
      </c>
      <c r="H9330" s="99">
        <v>3043.4236717500003</v>
      </c>
      <c r="I9330" s="586">
        <f t="shared" si="231"/>
        <v>2515.2261750000002</v>
      </c>
    </row>
    <row r="9331" spans="2:9" ht="20.100000000000001" customHeight="1" thickTop="1" thickBot="1">
      <c r="B9331" s="188" t="s">
        <v>19385</v>
      </c>
      <c r="C9331" s="369" t="s">
        <v>19386</v>
      </c>
      <c r="D9331" s="532" t="s">
        <v>19387</v>
      </c>
      <c r="E9331" s="390" t="s">
        <v>11</v>
      </c>
      <c r="F9331" s="183">
        <v>4201.47</v>
      </c>
      <c r="G9331" s="107">
        <v>1890.6615000000002</v>
      </c>
      <c r="H9331" s="99">
        <v>5032.9409130000004</v>
      </c>
      <c r="I9331" s="586">
        <f t="shared" si="231"/>
        <v>4159.4553000000005</v>
      </c>
    </row>
    <row r="9332" spans="2:9" ht="20.100000000000001" customHeight="1" thickTop="1" thickBot="1">
      <c r="B9332" s="188" t="s">
        <v>19388</v>
      </c>
      <c r="C9332" s="369" t="s">
        <v>19389</v>
      </c>
      <c r="D9332" s="354" t="s">
        <v>19390</v>
      </c>
      <c r="E9332" s="387" t="s">
        <v>11</v>
      </c>
      <c r="F9332" s="183">
        <v>4513.8870000000006</v>
      </c>
      <c r="G9332" s="107">
        <v>2031.2491500000003</v>
      </c>
      <c r="H9332" s="99">
        <v>5407.1852373000011</v>
      </c>
      <c r="I9332" s="586">
        <f t="shared" si="231"/>
        <v>4468.7481300000009</v>
      </c>
    </row>
    <row r="9333" spans="2:9" ht="20.100000000000001" customHeight="1" thickTop="1" thickBot="1">
      <c r="B9333" s="188" t="s">
        <v>19391</v>
      </c>
      <c r="C9333" s="369" t="s">
        <v>19392</v>
      </c>
      <c r="D9333" s="354" t="s">
        <v>19393</v>
      </c>
      <c r="E9333" s="387" t="s">
        <v>11</v>
      </c>
      <c r="F9333" s="183">
        <v>1271.8125</v>
      </c>
      <c r="G9333" s="107">
        <v>572.31562500000007</v>
      </c>
      <c r="H9333" s="99">
        <v>1523.5041937500005</v>
      </c>
      <c r="I9333" s="586">
        <f t="shared" si="231"/>
        <v>1259.0943750000004</v>
      </c>
    </row>
    <row r="9334" spans="2:9" ht="20.100000000000001" customHeight="1" thickTop="1" thickBot="1">
      <c r="B9334" s="188" t="s">
        <v>19394</v>
      </c>
      <c r="C9334" s="369" t="s">
        <v>19395</v>
      </c>
      <c r="D9334" s="354" t="s">
        <v>19396</v>
      </c>
      <c r="E9334" s="387" t="s">
        <v>11</v>
      </c>
      <c r="F9334" s="183">
        <v>3471.2999999999997</v>
      </c>
      <c r="G9334" s="107">
        <v>1562.0849999999998</v>
      </c>
      <c r="H9334" s="99">
        <v>4158.27027</v>
      </c>
      <c r="I9334" s="586">
        <f t="shared" si="231"/>
        <v>3436.587</v>
      </c>
    </row>
    <row r="9335" spans="2:9" ht="20.100000000000001" customHeight="1" thickTop="1" thickBot="1">
      <c r="B9335" s="188" t="s">
        <v>19397</v>
      </c>
      <c r="C9335" s="369" t="s">
        <v>19398</v>
      </c>
      <c r="D9335" s="354" t="s">
        <v>19399</v>
      </c>
      <c r="E9335" s="387" t="s">
        <v>11</v>
      </c>
      <c r="F9335" s="183">
        <v>2590.00875</v>
      </c>
      <c r="G9335" s="107">
        <v>1165.5039375000001</v>
      </c>
      <c r="H9335" s="99">
        <v>3102.5714816250002</v>
      </c>
      <c r="I9335" s="586">
        <f t="shared" si="231"/>
        <v>2564.1086625000003</v>
      </c>
    </row>
    <row r="9336" spans="2:9" ht="20.100000000000001" customHeight="1" thickTop="1" thickBot="1">
      <c r="B9336" s="188" t="s">
        <v>19400</v>
      </c>
      <c r="C9336" s="369" t="s">
        <v>19401</v>
      </c>
      <c r="D9336" s="354" t="s">
        <v>19402</v>
      </c>
      <c r="E9336" s="387" t="s">
        <v>11</v>
      </c>
      <c r="F9336" s="183">
        <v>3236.3887499999996</v>
      </c>
      <c r="G9336" s="107">
        <v>1456.3749374999998</v>
      </c>
      <c r="H9336" s="99">
        <v>3876.870083625</v>
      </c>
      <c r="I9336" s="586">
        <f t="shared" si="231"/>
        <v>3204.0248624999999</v>
      </c>
    </row>
    <row r="9337" spans="2:9" ht="20.100000000000001" customHeight="1" thickTop="1" thickBot="1">
      <c r="B9337" s="188" t="s">
        <v>19403</v>
      </c>
      <c r="C9337" s="369" t="s">
        <v>19404</v>
      </c>
      <c r="D9337" s="354" t="s">
        <v>19405</v>
      </c>
      <c r="E9337" s="387" t="s">
        <v>11</v>
      </c>
      <c r="F9337" s="183">
        <v>3184.02</v>
      </c>
      <c r="G9337" s="107">
        <v>1432.809</v>
      </c>
      <c r="H9337" s="99">
        <v>3814.1375580000004</v>
      </c>
      <c r="I9337" s="586">
        <f t="shared" si="231"/>
        <v>3152.1798000000003</v>
      </c>
    </row>
    <row r="9338" spans="2:9" ht="20.100000000000001" customHeight="1" thickTop="1" thickBot="1">
      <c r="B9338" s="188" t="s">
        <v>19406</v>
      </c>
      <c r="C9338" s="369" t="s">
        <v>19407</v>
      </c>
      <c r="D9338" s="354" t="s">
        <v>19408</v>
      </c>
      <c r="E9338" s="387" t="s">
        <v>11</v>
      </c>
      <c r="F9338" s="183">
        <v>9011.6999999999989</v>
      </c>
      <c r="G9338" s="107">
        <v>4055.2649999999994</v>
      </c>
      <c r="H9338" s="99">
        <v>10795.115429999998</v>
      </c>
      <c r="I9338" s="586">
        <f t="shared" si="231"/>
        <v>8921.5829999999987</v>
      </c>
    </row>
    <row r="9339" spans="2:9" ht="20.100000000000001" customHeight="1" thickTop="1" thickBot="1">
      <c r="B9339" s="188" t="s">
        <v>19409</v>
      </c>
      <c r="C9339" s="369" t="s">
        <v>19410</v>
      </c>
      <c r="D9339" s="354" t="s">
        <v>19411</v>
      </c>
      <c r="E9339" s="387" t="s">
        <v>11</v>
      </c>
      <c r="F9339" s="183">
        <v>2417.94</v>
      </c>
      <c r="G9339" s="107">
        <v>1088.0730000000001</v>
      </c>
      <c r="H9339" s="99">
        <v>2896.4503260000006</v>
      </c>
      <c r="I9339" s="586">
        <f t="shared" si="231"/>
        <v>2393.7606000000005</v>
      </c>
    </row>
    <row r="9340" spans="2:9" ht="20.100000000000001" customHeight="1" thickTop="1" thickBot="1">
      <c r="B9340" s="188" t="s">
        <v>19412</v>
      </c>
      <c r="C9340" s="369" t="s">
        <v>19413</v>
      </c>
      <c r="D9340" s="354" t="s">
        <v>19414</v>
      </c>
      <c r="E9340" s="387" t="s">
        <v>11</v>
      </c>
      <c r="F9340" s="183">
        <v>3276.7874999999995</v>
      </c>
      <c r="G9340" s="107">
        <v>1474.5543749999997</v>
      </c>
      <c r="H9340" s="99">
        <v>3925.2637462499993</v>
      </c>
      <c r="I9340" s="586">
        <f t="shared" si="231"/>
        <v>3244.0196249999995</v>
      </c>
    </row>
    <row r="9341" spans="2:9" ht="20.100000000000001" customHeight="1" thickTop="1" thickBot="1">
      <c r="B9341" s="188" t="s">
        <v>19403</v>
      </c>
      <c r="C9341" s="369" t="s">
        <v>19415</v>
      </c>
      <c r="D9341" s="354" t="s">
        <v>19416</v>
      </c>
      <c r="E9341" s="387" t="s">
        <v>11</v>
      </c>
      <c r="F9341" s="7"/>
      <c r="G9341" s="7"/>
      <c r="H9341" s="7"/>
      <c r="I9341" s="586">
        <f t="shared" si="231"/>
        <v>0</v>
      </c>
    </row>
    <row r="9342" spans="2:9" ht="20.100000000000001" customHeight="1" thickTop="1" thickBot="1">
      <c r="B9342" s="188" t="s">
        <v>19417</v>
      </c>
      <c r="C9342" s="369" t="s">
        <v>19418</v>
      </c>
      <c r="D9342" s="354" t="s">
        <v>19419</v>
      </c>
      <c r="E9342" s="387" t="s">
        <v>11</v>
      </c>
      <c r="F9342" s="7"/>
      <c r="G9342" s="7"/>
      <c r="H9342" s="7"/>
      <c r="I9342" s="586">
        <f t="shared" si="231"/>
        <v>0</v>
      </c>
    </row>
    <row r="9343" spans="2:9" ht="20.100000000000001" customHeight="1" thickTop="1" thickBot="1">
      <c r="B9343" s="188" t="s">
        <v>19420</v>
      </c>
      <c r="C9343" s="369" t="s">
        <v>19421</v>
      </c>
      <c r="D9343" s="354" t="s">
        <v>19422</v>
      </c>
      <c r="E9343" s="387" t="s">
        <v>11</v>
      </c>
      <c r="F9343" s="7"/>
      <c r="G9343" s="7"/>
      <c r="H9343" s="7"/>
      <c r="I9343" s="586">
        <f t="shared" si="231"/>
        <v>0</v>
      </c>
    </row>
    <row r="9344" spans="2:9" ht="20.100000000000001" customHeight="1" thickTop="1" thickBot="1">
      <c r="B9344" s="188" t="s">
        <v>19423</v>
      </c>
      <c r="C9344" s="369" t="s">
        <v>19424</v>
      </c>
      <c r="D9344" s="354" t="s">
        <v>19425</v>
      </c>
      <c r="E9344" s="387" t="s">
        <v>11</v>
      </c>
      <c r="F9344" s="80">
        <v>922.48799999999994</v>
      </c>
      <c r="G9344" s="107">
        <v>415.11959999999999</v>
      </c>
      <c r="H9344" s="99">
        <v>1105.0483752</v>
      </c>
      <c r="I9344" s="586">
        <f t="shared" si="231"/>
        <v>913.26312000000007</v>
      </c>
    </row>
    <row r="9345" spans="2:9" ht="20.100000000000001" customHeight="1" thickTop="1" thickBot="1">
      <c r="B9345" s="188" t="s">
        <v>19426</v>
      </c>
      <c r="C9345" s="369" t="s">
        <v>19427</v>
      </c>
      <c r="D9345" s="354" t="s">
        <v>19428</v>
      </c>
      <c r="E9345" s="387" t="s">
        <v>11</v>
      </c>
      <c r="F9345" s="80">
        <v>949.62</v>
      </c>
      <c r="G9345" s="107">
        <v>427.32900000000001</v>
      </c>
      <c r="H9345" s="99">
        <v>1137.549798</v>
      </c>
      <c r="I9345" s="586">
        <f t="shared" si="231"/>
        <v>940.12380000000007</v>
      </c>
    </row>
    <row r="9346" spans="2:9" ht="20.100000000000001" customHeight="1" thickTop="1" thickBot="1">
      <c r="B9346" s="188" t="s">
        <v>19429</v>
      </c>
      <c r="C9346" s="369" t="s">
        <v>19430</v>
      </c>
      <c r="D9346" s="354" t="s">
        <v>19431</v>
      </c>
      <c r="E9346" s="387" t="s">
        <v>11</v>
      </c>
      <c r="F9346" s="80">
        <v>868.22400000000005</v>
      </c>
      <c r="G9346" s="107">
        <v>390.70080000000002</v>
      </c>
      <c r="H9346" s="99">
        <v>1040.0455296</v>
      </c>
      <c r="I9346" s="586">
        <f t="shared" si="231"/>
        <v>859.54176000000007</v>
      </c>
    </row>
    <row r="9347" spans="2:9" ht="20.100000000000001" customHeight="1" thickTop="1" thickBot="1">
      <c r="B9347" s="188" t="s">
        <v>19432</v>
      </c>
      <c r="C9347" s="369">
        <v>2</v>
      </c>
      <c r="D9347" s="354" t="s">
        <v>19433</v>
      </c>
      <c r="E9347" s="387" t="s">
        <v>11</v>
      </c>
      <c r="F9347" s="80">
        <v>908.92200000000014</v>
      </c>
      <c r="G9347" s="107">
        <v>409.01490000000007</v>
      </c>
      <c r="H9347" s="99">
        <v>1088.7976638000002</v>
      </c>
      <c r="I9347" s="586">
        <f t="shared" si="231"/>
        <v>899.83278000000018</v>
      </c>
    </row>
    <row r="9348" spans="2:9" ht="20.100000000000001" customHeight="1" thickTop="1" thickBot="1">
      <c r="B9348" s="188" t="s">
        <v>19434</v>
      </c>
      <c r="C9348" s="369" t="s">
        <v>19435</v>
      </c>
      <c r="D9348" s="354" t="s">
        <v>19436</v>
      </c>
      <c r="E9348" s="387" t="s">
        <v>11</v>
      </c>
      <c r="F9348" s="80">
        <v>651.16799999999989</v>
      </c>
      <c r="G9348" s="107">
        <v>293.02559999999994</v>
      </c>
      <c r="H9348" s="99">
        <v>780.03414719999989</v>
      </c>
      <c r="I9348" s="586">
        <f t="shared" si="231"/>
        <v>644.65631999999994</v>
      </c>
    </row>
    <row r="9349" spans="2:9" ht="20.100000000000001" customHeight="1" thickTop="1" thickBot="1">
      <c r="B9349" s="188" t="s">
        <v>19437</v>
      </c>
      <c r="C9349" s="369" t="s">
        <v>19438</v>
      </c>
      <c r="D9349" s="354" t="s">
        <v>19439</v>
      </c>
      <c r="E9349" s="387" t="s">
        <v>11</v>
      </c>
      <c r="F9349" s="80">
        <v>1058.1479999999999</v>
      </c>
      <c r="G9349" s="107">
        <v>476.16659999999996</v>
      </c>
      <c r="H9349" s="99">
        <v>1267.5554892</v>
      </c>
      <c r="I9349" s="586">
        <f t="shared" si="231"/>
        <v>1047.5665200000001</v>
      </c>
    </row>
    <row r="9350" spans="2:9" ht="20.100000000000001" customHeight="1" thickTop="1" thickBot="1">
      <c r="B9350" s="188" t="s">
        <v>19440</v>
      </c>
      <c r="C9350" s="369" t="s">
        <v>19441</v>
      </c>
      <c r="D9350" s="354" t="s">
        <v>19442</v>
      </c>
      <c r="E9350" s="387" t="s">
        <v>11</v>
      </c>
      <c r="F9350" s="80">
        <v>895.35600000000011</v>
      </c>
      <c r="G9350" s="107">
        <v>402.91020000000003</v>
      </c>
      <c r="H9350" s="99">
        <v>1072.5469524000002</v>
      </c>
      <c r="I9350" s="586">
        <f t="shared" si="231"/>
        <v>886.40244000000018</v>
      </c>
    </row>
    <row r="9351" spans="2:9" ht="20.100000000000001" customHeight="1" thickTop="1" thickBot="1">
      <c r="B9351" s="188" t="s">
        <v>19295</v>
      </c>
      <c r="C9351" s="369" t="s">
        <v>19443</v>
      </c>
      <c r="D9351" s="354" t="s">
        <v>19444</v>
      </c>
      <c r="E9351" s="387" t="s">
        <v>11</v>
      </c>
      <c r="F9351" s="80">
        <v>895.35600000000011</v>
      </c>
      <c r="G9351" s="107">
        <v>402.91020000000003</v>
      </c>
      <c r="H9351" s="99">
        <v>1072.5469524000002</v>
      </c>
      <c r="I9351" s="586">
        <f t="shared" si="231"/>
        <v>886.40244000000018</v>
      </c>
    </row>
    <row r="9352" spans="2:9" ht="20.100000000000001" customHeight="1" thickTop="1" thickBot="1">
      <c r="B9352" s="255"/>
      <c r="C9352" s="249" t="s">
        <v>132</v>
      </c>
      <c r="D9352" s="200"/>
      <c r="E9352" s="201"/>
      <c r="F9352" s="80">
        <v>949.62</v>
      </c>
      <c r="G9352" s="107">
        <v>427.32900000000001</v>
      </c>
      <c r="H9352" s="99">
        <v>1137.549798</v>
      </c>
      <c r="I9352" s="573"/>
    </row>
    <row r="9353" spans="2:9" ht="20.100000000000001" customHeight="1" thickTop="1" thickBot="1">
      <c r="B9353" s="255"/>
      <c r="C9353" s="249"/>
      <c r="D9353" s="527" t="s">
        <v>19445</v>
      </c>
      <c r="E9353" s="201"/>
      <c r="F9353" s="80">
        <v>922.48799999999994</v>
      </c>
      <c r="G9353" s="107">
        <v>415.11959999999999</v>
      </c>
      <c r="H9353" s="99">
        <v>1105.0483752</v>
      </c>
      <c r="I9353" s="573"/>
    </row>
    <row r="9354" spans="2:9" ht="20.100000000000001" customHeight="1" thickTop="1" thickBot="1">
      <c r="B9354" s="255"/>
      <c r="C9354" s="249" t="s">
        <v>132</v>
      </c>
      <c r="D9354" s="200"/>
      <c r="E9354" s="201"/>
      <c r="F9354" s="80">
        <v>922.48799999999994</v>
      </c>
      <c r="G9354" s="107">
        <v>415.11959999999999</v>
      </c>
      <c r="H9354" s="99">
        <v>1105.0483752</v>
      </c>
      <c r="I9354" s="573"/>
    </row>
    <row r="9355" spans="2:9" ht="20.100000000000001" customHeight="1" thickTop="1" thickBot="1">
      <c r="B9355" s="188" t="s">
        <v>19355</v>
      </c>
      <c r="C9355" s="369" t="s">
        <v>19446</v>
      </c>
      <c r="D9355" s="354" t="s">
        <v>19447</v>
      </c>
      <c r="E9355" s="387" t="s">
        <v>11</v>
      </c>
      <c r="F9355" s="80">
        <v>976.75199999999995</v>
      </c>
      <c r="G9355" s="107">
        <v>439.53839999999997</v>
      </c>
      <c r="H9355" s="99">
        <v>1170.0512208</v>
      </c>
      <c r="I9355" s="586">
        <f t="shared" ref="I9355:I9381" si="232">H9355/1.21</f>
        <v>966.98448000000008</v>
      </c>
    </row>
    <row r="9356" spans="2:9" ht="20.100000000000001" customHeight="1" thickTop="1" thickBot="1">
      <c r="B9356" s="188" t="s">
        <v>19358</v>
      </c>
      <c r="C9356" s="369" t="s">
        <v>19448</v>
      </c>
      <c r="D9356" s="354" t="s">
        <v>19449</v>
      </c>
      <c r="E9356" s="387" t="s">
        <v>11</v>
      </c>
      <c r="F9356" s="80">
        <v>1017.4499999999999</v>
      </c>
      <c r="G9356" s="107">
        <v>457.85249999999996</v>
      </c>
      <c r="H9356" s="99">
        <v>1218.803355</v>
      </c>
      <c r="I9356" s="586">
        <f t="shared" si="232"/>
        <v>1007.2755000000001</v>
      </c>
    </row>
    <row r="9357" spans="2:9" ht="20.100000000000001" customHeight="1" thickTop="1" thickBot="1">
      <c r="B9357" s="188" t="s">
        <v>19319</v>
      </c>
      <c r="C9357" s="369" t="s">
        <v>19450</v>
      </c>
      <c r="D9357" s="354" t="s">
        <v>19451</v>
      </c>
      <c r="E9357" s="387" t="s">
        <v>11</v>
      </c>
      <c r="F9357" s="80">
        <v>988.37999999999988</v>
      </c>
      <c r="G9357" s="107">
        <v>444.77099999999996</v>
      </c>
      <c r="H9357" s="99">
        <v>1183.9804019999999</v>
      </c>
      <c r="I9357" s="586">
        <f t="shared" si="232"/>
        <v>978.49619999999993</v>
      </c>
    </row>
    <row r="9358" spans="2:9" ht="20.100000000000001" customHeight="1" thickTop="1" thickBot="1">
      <c r="B9358" s="188" t="s">
        <v>19310</v>
      </c>
      <c r="C9358" s="369" t="s">
        <v>19452</v>
      </c>
      <c r="D9358" s="354" t="s">
        <v>19453</v>
      </c>
      <c r="E9358" s="387" t="s">
        <v>11</v>
      </c>
      <c r="F9358" s="80">
        <v>978.68999999999983</v>
      </c>
      <c r="G9358" s="107">
        <v>440.41049999999996</v>
      </c>
      <c r="H9358" s="99">
        <v>1172.3727509999999</v>
      </c>
      <c r="I9358" s="586">
        <f t="shared" si="232"/>
        <v>968.90309999999988</v>
      </c>
    </row>
    <row r="9359" spans="2:9" ht="20.100000000000001" customHeight="1" thickTop="1" thickBot="1">
      <c r="B9359" s="188" t="s">
        <v>19307</v>
      </c>
      <c r="C9359" s="369" t="s">
        <v>19454</v>
      </c>
      <c r="D9359" s="354" t="s">
        <v>19455</v>
      </c>
      <c r="E9359" s="387" t="s">
        <v>11</v>
      </c>
      <c r="F9359" s="80">
        <v>922.48799999999994</v>
      </c>
      <c r="G9359" s="107">
        <v>415.11959999999999</v>
      </c>
      <c r="H9359" s="99">
        <v>1105.0483752</v>
      </c>
      <c r="I9359" s="586">
        <f t="shared" si="232"/>
        <v>913.26312000000007</v>
      </c>
    </row>
    <row r="9360" spans="2:9" ht="20.100000000000001" customHeight="1" thickTop="1" thickBot="1">
      <c r="B9360" s="188" t="s">
        <v>19456</v>
      </c>
      <c r="C9360" s="369" t="s">
        <v>19457</v>
      </c>
      <c r="D9360" s="354" t="s">
        <v>19458</v>
      </c>
      <c r="E9360" s="387" t="s">
        <v>11</v>
      </c>
      <c r="F9360" s="80">
        <v>1181.04</v>
      </c>
      <c r="G9360" s="107">
        <v>531.46799999999996</v>
      </c>
      <c r="H9360" s="99">
        <v>1414.767816</v>
      </c>
      <c r="I9360" s="586">
        <f t="shared" si="232"/>
        <v>1169.2296000000001</v>
      </c>
    </row>
    <row r="9361" spans="2:9" ht="20.100000000000001" customHeight="1" thickTop="1" thickBot="1">
      <c r="B9361" s="188" t="s">
        <v>19313</v>
      </c>
      <c r="C9361" s="369" t="s">
        <v>19459</v>
      </c>
      <c r="D9361" s="354" t="s">
        <v>19460</v>
      </c>
      <c r="E9361" s="387" t="s">
        <v>11</v>
      </c>
      <c r="F9361" s="80">
        <v>978.68999999999983</v>
      </c>
      <c r="G9361" s="107">
        <v>440.41049999999996</v>
      </c>
      <c r="H9361" s="99">
        <v>1172.3727509999999</v>
      </c>
      <c r="I9361" s="586">
        <f t="shared" si="232"/>
        <v>968.90309999999988</v>
      </c>
    </row>
    <row r="9362" spans="2:9" ht="20.100000000000001" customHeight="1" thickTop="1" thickBot="1">
      <c r="B9362" s="188" t="s">
        <v>19331</v>
      </c>
      <c r="C9362" s="369" t="s">
        <v>19461</v>
      </c>
      <c r="D9362" s="354" t="s">
        <v>19462</v>
      </c>
      <c r="E9362" s="387" t="s">
        <v>11</v>
      </c>
      <c r="F9362" s="80">
        <v>1017.4499999999999</v>
      </c>
      <c r="G9362" s="107">
        <v>457.85249999999996</v>
      </c>
      <c r="H9362" s="99">
        <v>1218.803355</v>
      </c>
      <c r="I9362" s="586">
        <f t="shared" si="232"/>
        <v>1007.2755000000001</v>
      </c>
    </row>
    <row r="9363" spans="2:9" ht="20.100000000000001" customHeight="1" thickTop="1" thickBot="1">
      <c r="B9363" s="188" t="s">
        <v>19463</v>
      </c>
      <c r="C9363" s="369" t="s">
        <v>19464</v>
      </c>
      <c r="D9363" s="354" t="s">
        <v>19465</v>
      </c>
      <c r="E9363" s="387" t="s">
        <v>11</v>
      </c>
      <c r="F9363" s="80">
        <v>1017.4499999999999</v>
      </c>
      <c r="G9363" s="107">
        <v>457.85249999999996</v>
      </c>
      <c r="H9363" s="99">
        <v>1218.803355</v>
      </c>
      <c r="I9363" s="586">
        <f t="shared" si="232"/>
        <v>1007.2755000000001</v>
      </c>
    </row>
    <row r="9364" spans="2:9" ht="20.100000000000001" customHeight="1" thickTop="1" thickBot="1">
      <c r="B9364" s="188" t="s">
        <v>19367</v>
      </c>
      <c r="C9364" s="369" t="s">
        <v>19466</v>
      </c>
      <c r="D9364" s="354" t="s">
        <v>19467</v>
      </c>
      <c r="E9364" s="387" t="s">
        <v>11</v>
      </c>
      <c r="F9364" s="80">
        <v>949.62</v>
      </c>
      <c r="G9364" s="107">
        <v>427.32900000000001</v>
      </c>
      <c r="H9364" s="99">
        <v>1137.549798</v>
      </c>
      <c r="I9364" s="586">
        <f t="shared" si="232"/>
        <v>940.12380000000007</v>
      </c>
    </row>
    <row r="9365" spans="2:9" ht="20.100000000000001" customHeight="1" thickTop="1" thickBot="1">
      <c r="B9365" s="188" t="s">
        <v>19468</v>
      </c>
      <c r="C9365" s="369" t="s">
        <v>19469</v>
      </c>
      <c r="D9365" s="354" t="s">
        <v>19470</v>
      </c>
      <c r="E9365" s="387" t="s">
        <v>11</v>
      </c>
      <c r="F9365" s="80">
        <v>1220.9399999999998</v>
      </c>
      <c r="G9365" s="107">
        <v>549.42299999999989</v>
      </c>
      <c r="H9365" s="99">
        <v>1462.5640259999998</v>
      </c>
      <c r="I9365" s="586">
        <f t="shared" si="232"/>
        <v>1208.7305999999999</v>
      </c>
    </row>
    <row r="9366" spans="2:9" ht="20.100000000000001" customHeight="1" thickTop="1" thickBot="1">
      <c r="B9366" s="188" t="s">
        <v>19382</v>
      </c>
      <c r="C9366" s="369" t="s">
        <v>19471</v>
      </c>
      <c r="D9366" s="354" t="s">
        <v>19472</v>
      </c>
      <c r="E9366" s="387" t="s">
        <v>11</v>
      </c>
      <c r="F9366" s="80">
        <v>1220.9399999999998</v>
      </c>
      <c r="G9366" s="107">
        <v>549.42299999999989</v>
      </c>
      <c r="H9366" s="99">
        <v>1462.5640259999998</v>
      </c>
      <c r="I9366" s="586">
        <f t="shared" si="232"/>
        <v>1208.7305999999999</v>
      </c>
    </row>
    <row r="9367" spans="2:9" ht="20.100000000000001" customHeight="1" thickTop="1" thickBot="1">
      <c r="B9367" s="188" t="s">
        <v>19473</v>
      </c>
      <c r="C9367" s="369" t="s">
        <v>19474</v>
      </c>
      <c r="D9367" s="354" t="s">
        <v>19475</v>
      </c>
      <c r="E9367" s="387" t="s">
        <v>11</v>
      </c>
      <c r="F9367" s="80">
        <v>949.62</v>
      </c>
      <c r="G9367" s="107">
        <v>427.32900000000001</v>
      </c>
      <c r="H9367" s="99">
        <v>1137.549798</v>
      </c>
      <c r="I9367" s="586">
        <f t="shared" si="232"/>
        <v>940.12380000000007</v>
      </c>
    </row>
    <row r="9368" spans="2:9" ht="20.100000000000001" customHeight="1" thickTop="1" thickBot="1">
      <c r="B9368" s="188" t="s">
        <v>19364</v>
      </c>
      <c r="C9368" s="369" t="s">
        <v>19476</v>
      </c>
      <c r="D9368" s="354" t="s">
        <v>19477</v>
      </c>
      <c r="E9368" s="387" t="s">
        <v>11</v>
      </c>
      <c r="F9368" s="80">
        <v>949.62</v>
      </c>
      <c r="G9368" s="107">
        <v>427.32900000000001</v>
      </c>
      <c r="H9368" s="99">
        <v>1137.549798</v>
      </c>
      <c r="I9368" s="586">
        <f t="shared" si="232"/>
        <v>940.12380000000007</v>
      </c>
    </row>
    <row r="9369" spans="2:9" ht="20.100000000000001" customHeight="1" thickTop="1" thickBot="1">
      <c r="B9369" s="188" t="s">
        <v>19376</v>
      </c>
      <c r="C9369" s="369" t="s">
        <v>19478</v>
      </c>
      <c r="D9369" s="354" t="s">
        <v>19479</v>
      </c>
      <c r="E9369" s="387" t="s">
        <v>11</v>
      </c>
      <c r="F9369" s="80">
        <v>1056.21</v>
      </c>
      <c r="G9369" s="107">
        <v>475.29450000000003</v>
      </c>
      <c r="H9369" s="99">
        <v>1265.2339590000001</v>
      </c>
      <c r="I9369" s="586">
        <f t="shared" si="232"/>
        <v>1045.6479000000002</v>
      </c>
    </row>
    <row r="9370" spans="2:9" ht="20.100000000000001" customHeight="1" thickTop="1" thickBot="1">
      <c r="B9370" s="188" t="s">
        <v>19373</v>
      </c>
      <c r="C9370" s="369" t="s">
        <v>19480</v>
      </c>
      <c r="D9370" s="354" t="s">
        <v>19481</v>
      </c>
      <c r="E9370" s="387" t="s">
        <v>11</v>
      </c>
      <c r="F9370" s="80">
        <v>2412.81</v>
      </c>
      <c r="G9370" s="107">
        <v>1085.7645</v>
      </c>
      <c r="H9370" s="99">
        <v>2890.3050990000002</v>
      </c>
      <c r="I9370" s="586">
        <f t="shared" si="232"/>
        <v>2388.6819</v>
      </c>
    </row>
    <row r="9371" spans="2:9" ht="20.100000000000001" customHeight="1" thickTop="1" thickBot="1">
      <c r="B9371" s="188" t="s">
        <v>19482</v>
      </c>
      <c r="C9371" s="369" t="s">
        <v>19483</v>
      </c>
      <c r="D9371" s="354" t="s">
        <v>19484</v>
      </c>
      <c r="E9371" s="387" t="s">
        <v>11</v>
      </c>
      <c r="F9371" s="7"/>
      <c r="G9371" s="7"/>
      <c r="H9371" s="7"/>
      <c r="I9371" s="586">
        <f t="shared" si="232"/>
        <v>0</v>
      </c>
    </row>
    <row r="9372" spans="2:9" ht="20.100000000000001" customHeight="1" thickTop="1" thickBot="1">
      <c r="B9372" s="188" t="s">
        <v>19325</v>
      </c>
      <c r="C9372" s="369" t="s">
        <v>19485</v>
      </c>
      <c r="D9372" s="354" t="s">
        <v>19486</v>
      </c>
      <c r="E9372" s="387" t="s">
        <v>11</v>
      </c>
      <c r="F9372" s="7"/>
      <c r="G9372" s="7"/>
      <c r="H9372" s="7"/>
      <c r="I9372" s="586">
        <f t="shared" si="232"/>
        <v>0</v>
      </c>
    </row>
    <row r="9373" spans="2:9" ht="20.100000000000001" customHeight="1" thickTop="1" thickBot="1">
      <c r="B9373" s="188" t="s">
        <v>19379</v>
      </c>
      <c r="C9373" s="369" t="s">
        <v>19487</v>
      </c>
      <c r="D9373" s="354" t="s">
        <v>19488</v>
      </c>
      <c r="E9373" s="387" t="s">
        <v>11</v>
      </c>
      <c r="F9373" s="7"/>
      <c r="G9373" s="7"/>
      <c r="H9373" s="7"/>
      <c r="I9373" s="586">
        <f t="shared" si="232"/>
        <v>0</v>
      </c>
    </row>
    <row r="9374" spans="2:9" ht="20.100000000000001" customHeight="1" thickTop="1" thickBot="1">
      <c r="B9374" s="188" t="s">
        <v>19298</v>
      </c>
      <c r="C9374" s="369" t="s">
        <v>19489</v>
      </c>
      <c r="D9374" s="354" t="s">
        <v>19490</v>
      </c>
      <c r="E9374" s="387" t="s">
        <v>11</v>
      </c>
      <c r="F9374" s="80">
        <v>665.52002999999991</v>
      </c>
      <c r="G9374" s="107">
        <v>266.208012</v>
      </c>
      <c r="H9374" s="99">
        <v>708.64572794399999</v>
      </c>
      <c r="I9374" s="586">
        <f t="shared" si="232"/>
        <v>585.65762640000003</v>
      </c>
    </row>
    <row r="9375" spans="2:9" ht="20.100000000000001" customHeight="1" thickTop="1" thickBot="1">
      <c r="B9375" s="188" t="s">
        <v>19388</v>
      </c>
      <c r="C9375" s="369" t="s">
        <v>19491</v>
      </c>
      <c r="D9375" s="354" t="s">
        <v>19492</v>
      </c>
      <c r="E9375" s="387" t="s">
        <v>11</v>
      </c>
      <c r="F9375" s="80">
        <v>617.65200000000004</v>
      </c>
      <c r="G9375" s="107">
        <v>247.06080000000003</v>
      </c>
      <c r="H9375" s="99">
        <v>657.67584960000011</v>
      </c>
      <c r="I9375" s="586">
        <f t="shared" si="232"/>
        <v>543.53376000000014</v>
      </c>
    </row>
    <row r="9376" spans="2:9" ht="20.100000000000001" customHeight="1" thickTop="1" thickBot="1">
      <c r="B9376" s="188" t="s">
        <v>19493</v>
      </c>
      <c r="C9376" s="369" t="s">
        <v>19494</v>
      </c>
      <c r="D9376" s="354" t="s">
        <v>19495</v>
      </c>
      <c r="E9376" s="387" t="s">
        <v>11</v>
      </c>
      <c r="F9376" s="80">
        <v>1295.1731520000001</v>
      </c>
      <c r="G9376" s="107">
        <v>518.06926080000005</v>
      </c>
      <c r="H9376" s="99">
        <v>1379.1003722496002</v>
      </c>
      <c r="I9376" s="586">
        <f t="shared" si="232"/>
        <v>1139.7523737600002</v>
      </c>
    </row>
    <row r="9377" spans="2:9" ht="20.100000000000001" customHeight="1" thickTop="1" thickBot="1">
      <c r="B9377" s="188" t="s">
        <v>19423</v>
      </c>
      <c r="C9377" s="369" t="s">
        <v>19496</v>
      </c>
      <c r="D9377" s="354" t="s">
        <v>19497</v>
      </c>
      <c r="E9377" s="387" t="s">
        <v>11</v>
      </c>
      <c r="F9377" s="80">
        <v>778.52879999999993</v>
      </c>
      <c r="G9377" s="107">
        <v>311.41152</v>
      </c>
      <c r="H9377" s="99">
        <v>828.97746624000001</v>
      </c>
      <c r="I9377" s="586">
        <f t="shared" si="232"/>
        <v>685.10534400000006</v>
      </c>
    </row>
    <row r="9378" spans="2:9" ht="20.100000000000001" customHeight="1" thickTop="1" thickBot="1">
      <c r="B9378" s="188" t="s">
        <v>19400</v>
      </c>
      <c r="C9378" s="369" t="s">
        <v>19498</v>
      </c>
      <c r="D9378" s="354" t="s">
        <v>19499</v>
      </c>
      <c r="E9378" s="387" t="s">
        <v>11</v>
      </c>
      <c r="F9378" s="80">
        <v>453.69492000000002</v>
      </c>
      <c r="G9378" s="107">
        <v>181.47796800000003</v>
      </c>
      <c r="H9378" s="99">
        <v>483.09435081600009</v>
      </c>
      <c r="I9378" s="586">
        <f t="shared" si="232"/>
        <v>399.25152960000008</v>
      </c>
    </row>
    <row r="9379" spans="2:9" ht="20.100000000000001" customHeight="1" thickTop="1" thickBot="1">
      <c r="B9379" s="188" t="s">
        <v>19406</v>
      </c>
      <c r="C9379" s="369" t="s">
        <v>19500</v>
      </c>
      <c r="D9379" s="354" t="s">
        <v>19501</v>
      </c>
      <c r="E9379" s="387" t="s">
        <v>11</v>
      </c>
      <c r="F9379" s="80">
        <v>627.83447999999999</v>
      </c>
      <c r="G9379" s="107">
        <v>251.133792</v>
      </c>
      <c r="H9379" s="99">
        <v>668.51815430400006</v>
      </c>
      <c r="I9379" s="586">
        <f t="shared" si="232"/>
        <v>552.49434240000005</v>
      </c>
    </row>
    <row r="9380" spans="2:9" ht="20.100000000000001" customHeight="1" thickTop="1" thickBot="1">
      <c r="B9380" s="188" t="s">
        <v>19349</v>
      </c>
      <c r="C9380" s="369" t="s">
        <v>19502</v>
      </c>
      <c r="D9380" s="354" t="s">
        <v>19503</v>
      </c>
      <c r="E9380" s="387" t="s">
        <v>11</v>
      </c>
      <c r="F9380" s="80">
        <v>611.26800000000003</v>
      </c>
      <c r="G9380" s="107">
        <v>244.50720000000001</v>
      </c>
      <c r="H9380" s="99">
        <v>650.87816640000017</v>
      </c>
      <c r="I9380" s="586">
        <f t="shared" si="232"/>
        <v>537.91584000000012</v>
      </c>
    </row>
    <row r="9381" spans="2:9" ht="20.100000000000001" customHeight="1" thickTop="1" thickBot="1">
      <c r="B9381" s="188" t="s">
        <v>19504</v>
      </c>
      <c r="C9381" s="369" t="s">
        <v>19505</v>
      </c>
      <c r="D9381" s="354" t="s">
        <v>19506</v>
      </c>
      <c r="E9381" s="387" t="s">
        <v>11</v>
      </c>
      <c r="F9381" s="80">
        <v>632.01600000000008</v>
      </c>
      <c r="G9381" s="107">
        <v>252.80640000000005</v>
      </c>
      <c r="H9381" s="99">
        <v>672.97063680000008</v>
      </c>
      <c r="I9381" s="586">
        <f t="shared" si="232"/>
        <v>556.17408000000012</v>
      </c>
    </row>
    <row r="9382" spans="2:9" ht="20.100000000000001" customHeight="1" thickTop="1" thickBot="1">
      <c r="B9382" s="255"/>
      <c r="C9382" s="249"/>
      <c r="D9382" s="200"/>
      <c r="E9382" s="201"/>
      <c r="F9382" s="80">
        <v>787.1472</v>
      </c>
      <c r="G9382" s="107">
        <v>314.85888</v>
      </c>
      <c r="H9382" s="99">
        <v>838.15433856000004</v>
      </c>
      <c r="I9382" s="573"/>
    </row>
    <row r="9383" spans="2:9" ht="20.100000000000001" customHeight="1" thickTop="1" thickBot="1">
      <c r="B9383" s="255"/>
      <c r="C9383" s="249"/>
      <c r="D9383" s="527" t="s">
        <v>713</v>
      </c>
      <c r="E9383" s="201"/>
      <c r="F9383" s="80">
        <v>538.65</v>
      </c>
      <c r="G9383" s="107">
        <v>215.46</v>
      </c>
      <c r="H9383" s="99">
        <v>573.55452000000002</v>
      </c>
      <c r="I9383" s="573"/>
    </row>
    <row r="9384" spans="2:9" ht="20.100000000000001" customHeight="1" thickTop="1" thickBot="1">
      <c r="B9384" s="255"/>
      <c r="C9384" s="249" t="s">
        <v>132</v>
      </c>
      <c r="D9384" s="200"/>
      <c r="E9384" s="201"/>
      <c r="F9384" s="80">
        <v>826.69607999999994</v>
      </c>
      <c r="G9384" s="107">
        <v>330.67843199999999</v>
      </c>
      <c r="H9384" s="99">
        <v>880.26598598400005</v>
      </c>
      <c r="I9384" s="573"/>
    </row>
    <row r="9385" spans="2:9" ht="20.100000000000001" customHeight="1" thickTop="1" thickBot="1">
      <c r="B9385" s="188" t="s">
        <v>19295</v>
      </c>
      <c r="C9385" s="369" t="s">
        <v>19507</v>
      </c>
      <c r="D9385" s="354" t="s">
        <v>19508</v>
      </c>
      <c r="E9385" s="387" t="s">
        <v>11</v>
      </c>
      <c r="F9385" s="80">
        <v>1010.9761451999998</v>
      </c>
      <c r="G9385" s="107">
        <v>404.39045807999992</v>
      </c>
      <c r="H9385" s="99">
        <v>1076.4873994089598</v>
      </c>
      <c r="I9385" s="586">
        <f t="shared" ref="I9385:I9413" si="233">H9385/1.21</f>
        <v>889.65900777599995</v>
      </c>
    </row>
    <row r="9386" spans="2:9" ht="20.100000000000001" customHeight="1" thickTop="1" thickBot="1">
      <c r="B9386" s="188" t="s">
        <v>19473</v>
      </c>
      <c r="C9386" s="369" t="s">
        <v>19509</v>
      </c>
      <c r="D9386" s="354" t="s">
        <v>19510</v>
      </c>
      <c r="E9386" s="387" t="s">
        <v>11</v>
      </c>
      <c r="F9386" s="80">
        <v>638.4</v>
      </c>
      <c r="G9386" s="107">
        <v>255.36</v>
      </c>
      <c r="H9386" s="99">
        <v>679.76832000000002</v>
      </c>
      <c r="I9386" s="586">
        <f t="shared" si="233"/>
        <v>561.79200000000003</v>
      </c>
    </row>
    <row r="9387" spans="2:9" ht="20.100000000000001" customHeight="1" thickTop="1" thickBot="1">
      <c r="B9387" s="188" t="s">
        <v>19504</v>
      </c>
      <c r="C9387" s="369" t="s">
        <v>19511</v>
      </c>
      <c r="D9387" s="354" t="s">
        <v>19512</v>
      </c>
      <c r="E9387" s="387" t="s">
        <v>11</v>
      </c>
      <c r="F9387" s="80">
        <v>756.8895935999999</v>
      </c>
      <c r="G9387" s="107">
        <v>302.75583743999999</v>
      </c>
      <c r="H9387" s="99">
        <v>805.93603926527999</v>
      </c>
      <c r="I9387" s="586">
        <f t="shared" si="233"/>
        <v>666.06284236800002</v>
      </c>
    </row>
    <row r="9388" spans="2:9" ht="20.100000000000001" customHeight="1" thickTop="1" thickBot="1">
      <c r="B9388" s="188" t="s">
        <v>19367</v>
      </c>
      <c r="C9388" s="369" t="s">
        <v>19513</v>
      </c>
      <c r="D9388" s="354" t="s">
        <v>19514</v>
      </c>
      <c r="E9388" s="387" t="s">
        <v>11</v>
      </c>
      <c r="F9388" s="80">
        <v>726.81839999999988</v>
      </c>
      <c r="G9388" s="107">
        <v>290.72735999999998</v>
      </c>
      <c r="H9388" s="99">
        <v>773.91623231999995</v>
      </c>
      <c r="I9388" s="586">
        <f t="shared" si="233"/>
        <v>639.60019199999999</v>
      </c>
    </row>
    <row r="9389" spans="2:9" ht="20.100000000000001" customHeight="1" thickTop="1" thickBot="1">
      <c r="B9389" s="188" t="s">
        <v>19307</v>
      </c>
      <c r="C9389" s="369" t="s">
        <v>19515</v>
      </c>
      <c r="D9389" s="354" t="s">
        <v>19516</v>
      </c>
      <c r="E9389" s="387" t="s">
        <v>11</v>
      </c>
      <c r="F9389" s="80">
        <v>778.63253999999984</v>
      </c>
      <c r="G9389" s="107">
        <v>311.45301599999993</v>
      </c>
      <c r="H9389" s="99">
        <v>829.08792859199991</v>
      </c>
      <c r="I9389" s="586">
        <f t="shared" si="233"/>
        <v>685.19663519999995</v>
      </c>
    </row>
    <row r="9390" spans="2:9" ht="20.100000000000001" customHeight="1" thickTop="1" thickBot="1">
      <c r="B9390" s="188" t="s">
        <v>19310</v>
      </c>
      <c r="C9390" s="369" t="s">
        <v>19517</v>
      </c>
      <c r="D9390" s="354" t="s">
        <v>19518</v>
      </c>
      <c r="E9390" s="387" t="s">
        <v>11</v>
      </c>
      <c r="F9390" s="80">
        <v>672.40756799999986</v>
      </c>
      <c r="G9390" s="107">
        <v>268.96302719999994</v>
      </c>
      <c r="H9390" s="99">
        <v>715.97957840639981</v>
      </c>
      <c r="I9390" s="586">
        <f t="shared" si="233"/>
        <v>591.71865983999987</v>
      </c>
    </row>
    <row r="9391" spans="2:9" ht="20.100000000000001" customHeight="1" thickTop="1" thickBot="1">
      <c r="B9391" s="188" t="s">
        <v>19319</v>
      </c>
      <c r="C9391" s="369" t="s">
        <v>19519</v>
      </c>
      <c r="D9391" s="354" t="s">
        <v>19520</v>
      </c>
      <c r="E9391" s="387" t="s">
        <v>11</v>
      </c>
      <c r="F9391" s="80">
        <v>673.67160000000001</v>
      </c>
      <c r="G9391" s="107">
        <v>269.46863999999999</v>
      </c>
      <c r="H9391" s="99">
        <v>717.32551967999996</v>
      </c>
      <c r="I9391" s="586">
        <f t="shared" si="233"/>
        <v>592.831008</v>
      </c>
    </row>
    <row r="9392" spans="2:9" ht="20.100000000000001" customHeight="1" thickTop="1" thickBot="1">
      <c r="B9392" s="188" t="s">
        <v>19313</v>
      </c>
      <c r="C9392" s="369" t="s">
        <v>19521</v>
      </c>
      <c r="D9392" s="354" t="s">
        <v>19522</v>
      </c>
      <c r="E9392" s="387" t="s">
        <v>11</v>
      </c>
      <c r="F9392" s="80">
        <v>778.52879999999993</v>
      </c>
      <c r="G9392" s="107">
        <v>311.41152</v>
      </c>
      <c r="H9392" s="99">
        <v>828.97746624000001</v>
      </c>
      <c r="I9392" s="586">
        <f t="shared" si="233"/>
        <v>685.10534400000006</v>
      </c>
    </row>
    <row r="9393" spans="2:9" ht="20.100000000000001" customHeight="1" thickTop="1" thickBot="1">
      <c r="B9393" s="188" t="s">
        <v>19331</v>
      </c>
      <c r="C9393" s="369" t="s">
        <v>19523</v>
      </c>
      <c r="D9393" s="354" t="s">
        <v>19524</v>
      </c>
      <c r="E9393" s="387" t="s">
        <v>11</v>
      </c>
      <c r="F9393" s="80">
        <v>818.50859999999989</v>
      </c>
      <c r="G9393" s="107">
        <v>327.40343999999999</v>
      </c>
      <c r="H9393" s="99">
        <v>871.54795728000011</v>
      </c>
      <c r="I9393" s="586">
        <f t="shared" si="233"/>
        <v>720.28756800000008</v>
      </c>
    </row>
    <row r="9394" spans="2:9" ht="20.100000000000001" customHeight="1" thickTop="1" thickBot="1">
      <c r="B9394" s="188" t="s">
        <v>19340</v>
      </c>
      <c r="C9394" s="369" t="s">
        <v>19525</v>
      </c>
      <c r="D9394" s="354" t="s">
        <v>19526</v>
      </c>
      <c r="E9394" s="387" t="s">
        <v>11</v>
      </c>
      <c r="F9394" s="80">
        <v>3788.1858000000002</v>
      </c>
      <c r="G9394" s="107">
        <v>1515.2743200000002</v>
      </c>
      <c r="H9394" s="99">
        <v>4033.6602398400005</v>
      </c>
      <c r="I9394" s="586">
        <f t="shared" si="233"/>
        <v>3333.6035040000006</v>
      </c>
    </row>
    <row r="9395" spans="2:9" ht="20.100000000000001" customHeight="1" thickTop="1" thickBot="1">
      <c r="B9395" s="188" t="s">
        <v>19343</v>
      </c>
      <c r="C9395" s="369" t="s">
        <v>19527</v>
      </c>
      <c r="D9395" s="354" t="s">
        <v>19528</v>
      </c>
      <c r="E9395" s="387" t="s">
        <v>11</v>
      </c>
      <c r="F9395" s="80">
        <v>937.65</v>
      </c>
      <c r="G9395" s="107">
        <v>375.06</v>
      </c>
      <c r="H9395" s="99">
        <v>998.40971999999999</v>
      </c>
      <c r="I9395" s="586">
        <f t="shared" si="233"/>
        <v>825.13200000000006</v>
      </c>
    </row>
    <row r="9396" spans="2:9" ht="20.100000000000001" customHeight="1" thickTop="1" thickBot="1">
      <c r="B9396" s="188" t="s">
        <v>19349</v>
      </c>
      <c r="C9396" s="369" t="s">
        <v>19529</v>
      </c>
      <c r="D9396" s="354" t="s">
        <v>19530</v>
      </c>
      <c r="E9396" s="387" t="s">
        <v>11</v>
      </c>
      <c r="F9396" s="80">
        <v>1363.5295128</v>
      </c>
      <c r="G9396" s="107">
        <v>545.41180512000005</v>
      </c>
      <c r="H9396" s="99">
        <v>1451.8862252294402</v>
      </c>
      <c r="I9396" s="586">
        <f t="shared" si="233"/>
        <v>1199.9059712640003</v>
      </c>
    </row>
    <row r="9397" spans="2:9" ht="20.100000000000001" customHeight="1" thickTop="1" thickBot="1">
      <c r="B9397" s="188" t="s">
        <v>19355</v>
      </c>
      <c r="C9397" s="369" t="s">
        <v>19531</v>
      </c>
      <c r="D9397" s="354" t="s">
        <v>19532</v>
      </c>
      <c r="E9397" s="387" t="s">
        <v>11</v>
      </c>
      <c r="F9397" s="80">
        <v>999.28496639999992</v>
      </c>
      <c r="G9397" s="107">
        <v>399.71398655999997</v>
      </c>
      <c r="H9397" s="99">
        <v>1064.03863222272</v>
      </c>
      <c r="I9397" s="586">
        <f t="shared" si="233"/>
        <v>879.37077043200009</v>
      </c>
    </row>
    <row r="9398" spans="2:9" ht="20.100000000000001" customHeight="1" thickTop="1" thickBot="1">
      <c r="B9398" s="188" t="s">
        <v>19358</v>
      </c>
      <c r="C9398" s="369" t="s">
        <v>19533</v>
      </c>
      <c r="D9398" s="354" t="s">
        <v>19534</v>
      </c>
      <c r="E9398" s="387" t="s">
        <v>11</v>
      </c>
      <c r="F9398" s="80">
        <v>865.03199999999993</v>
      </c>
      <c r="G9398" s="107">
        <v>346.01279999999997</v>
      </c>
      <c r="H9398" s="99">
        <v>921.08607359999996</v>
      </c>
      <c r="I9398" s="586">
        <f t="shared" si="233"/>
        <v>761.22816</v>
      </c>
    </row>
    <row r="9399" spans="2:9" ht="20.100000000000001" customHeight="1" thickTop="1" thickBot="1">
      <c r="B9399" s="188" t="s">
        <v>19463</v>
      </c>
      <c r="C9399" s="369" t="s">
        <v>19535</v>
      </c>
      <c r="D9399" s="354" t="s">
        <v>19536</v>
      </c>
      <c r="E9399" s="387" t="s">
        <v>11</v>
      </c>
      <c r="F9399" s="80">
        <v>1108.077264</v>
      </c>
      <c r="G9399" s="107">
        <v>443.23090560000003</v>
      </c>
      <c r="H9399" s="99">
        <v>1179.8806707072001</v>
      </c>
      <c r="I9399" s="586">
        <f t="shared" si="233"/>
        <v>975.10799232000011</v>
      </c>
    </row>
    <row r="9400" spans="2:9" ht="20.100000000000001" customHeight="1" thickTop="1" thickBot="1">
      <c r="B9400" s="188" t="s">
        <v>19364</v>
      </c>
      <c r="C9400" s="369" t="s">
        <v>19537</v>
      </c>
      <c r="D9400" s="354" t="s">
        <v>19538</v>
      </c>
      <c r="E9400" s="387" t="s">
        <v>11</v>
      </c>
      <c r="F9400" s="80">
        <v>3425.8140000000003</v>
      </c>
      <c r="G9400" s="107">
        <v>1370.3256000000001</v>
      </c>
      <c r="H9400" s="99">
        <v>3647.8067472000002</v>
      </c>
      <c r="I9400" s="586">
        <f t="shared" si="233"/>
        <v>3014.7163200000005</v>
      </c>
    </row>
    <row r="9401" spans="2:9" ht="20.100000000000001" customHeight="1" thickTop="1" thickBot="1">
      <c r="B9401" s="188" t="s">
        <v>19373</v>
      </c>
      <c r="C9401" s="369" t="s">
        <v>19539</v>
      </c>
      <c r="D9401" s="354" t="s">
        <v>19540</v>
      </c>
      <c r="E9401" s="387" t="s">
        <v>11</v>
      </c>
      <c r="F9401" s="80">
        <v>3316.7273999999998</v>
      </c>
      <c r="G9401" s="107">
        <v>1326.6909599999999</v>
      </c>
      <c r="H9401" s="99">
        <v>3531.65133552</v>
      </c>
      <c r="I9401" s="586">
        <f t="shared" si="233"/>
        <v>2918.720112</v>
      </c>
    </row>
    <row r="9402" spans="2:9" ht="20.100000000000001" customHeight="1" thickTop="1" thickBot="1">
      <c r="B9402" s="188" t="s">
        <v>19376</v>
      </c>
      <c r="C9402" s="369" t="s">
        <v>19541</v>
      </c>
      <c r="D9402" s="354" t="s">
        <v>19542</v>
      </c>
      <c r="E9402" s="387" t="s">
        <v>11</v>
      </c>
      <c r="F9402" s="80">
        <v>605.6819999999999</v>
      </c>
      <c r="G9402" s="107">
        <v>242.27279999999996</v>
      </c>
      <c r="H9402" s="99">
        <v>644.93019359999994</v>
      </c>
      <c r="I9402" s="586">
        <f t="shared" si="233"/>
        <v>533.00015999999994</v>
      </c>
    </row>
    <row r="9403" spans="2:9" ht="20.100000000000001" customHeight="1" thickTop="1" thickBot="1">
      <c r="B9403" s="188" t="s">
        <v>19382</v>
      </c>
      <c r="C9403" s="369" t="s">
        <v>19543</v>
      </c>
      <c r="D9403" s="354" t="s">
        <v>19544</v>
      </c>
      <c r="E9403" s="387" t="s">
        <v>11</v>
      </c>
      <c r="F9403" s="7"/>
      <c r="G9403" s="7"/>
      <c r="H9403" s="7"/>
      <c r="I9403" s="586">
        <f t="shared" si="233"/>
        <v>0</v>
      </c>
    </row>
    <row r="9404" spans="2:9" ht="20.100000000000001" customHeight="1" thickTop="1" thickBot="1">
      <c r="B9404" s="188" t="s">
        <v>19385</v>
      </c>
      <c r="C9404" s="399" t="s">
        <v>19545</v>
      </c>
      <c r="D9404" s="399" t="s">
        <v>19546</v>
      </c>
      <c r="E9404" s="395" t="s">
        <v>11</v>
      </c>
      <c r="F9404" s="7"/>
      <c r="G9404" s="7"/>
      <c r="H9404" s="7"/>
      <c r="I9404" s="586">
        <f t="shared" si="233"/>
        <v>0</v>
      </c>
    </row>
    <row r="9405" spans="2:9" ht="20.100000000000001" customHeight="1" thickTop="1" thickBot="1">
      <c r="B9405" s="188" t="s">
        <v>19547</v>
      </c>
      <c r="C9405" s="399" t="s">
        <v>19548</v>
      </c>
      <c r="D9405" s="399" t="s">
        <v>19549</v>
      </c>
      <c r="E9405" s="395" t="s">
        <v>11</v>
      </c>
      <c r="F9405" s="7"/>
      <c r="G9405" s="7"/>
      <c r="H9405" s="7"/>
      <c r="I9405" s="586">
        <f t="shared" si="233"/>
        <v>0</v>
      </c>
    </row>
    <row r="9406" spans="2:9" ht="20.100000000000001" customHeight="1" thickTop="1" thickBot="1">
      <c r="B9406" s="188" t="s">
        <v>19388</v>
      </c>
      <c r="C9406" s="369" t="s">
        <v>19550</v>
      </c>
      <c r="D9406" s="354" t="s">
        <v>19551</v>
      </c>
      <c r="E9406" s="387" t="s">
        <v>11</v>
      </c>
      <c r="F9406" s="80">
        <v>1651.1199667200003</v>
      </c>
      <c r="G9406" s="107">
        <v>743.00398502400014</v>
      </c>
      <c r="H9406" s="99">
        <v>1977.8766081338886</v>
      </c>
      <c r="I9406" s="586">
        <f t="shared" si="233"/>
        <v>1634.6087670528004</v>
      </c>
    </row>
    <row r="9407" spans="2:9" ht="20.100000000000001" customHeight="1" thickTop="1" thickBot="1">
      <c r="B9407" s="188" t="s">
        <v>19394</v>
      </c>
      <c r="C9407" s="369" t="s">
        <v>19552</v>
      </c>
      <c r="D9407" s="354" t="s">
        <v>19553</v>
      </c>
      <c r="E9407" s="387" t="s">
        <v>11</v>
      </c>
      <c r="F9407" s="80">
        <v>2516.0569887600004</v>
      </c>
      <c r="G9407" s="107">
        <v>1132.2256449420001</v>
      </c>
      <c r="H9407" s="99">
        <v>3013.9846668356045</v>
      </c>
      <c r="I9407" s="586">
        <f t="shared" si="233"/>
        <v>2490.8964188724003</v>
      </c>
    </row>
    <row r="9408" spans="2:9" ht="20.100000000000001" customHeight="1" thickTop="1" thickBot="1">
      <c r="B9408" s="188" t="s">
        <v>19554</v>
      </c>
      <c r="C9408" s="369" t="s">
        <v>19555</v>
      </c>
      <c r="D9408" s="354" t="s">
        <v>19556</v>
      </c>
      <c r="E9408" s="387" t="s">
        <v>11</v>
      </c>
      <c r="F9408" s="80">
        <v>1733.6080736100002</v>
      </c>
      <c r="G9408" s="107">
        <v>780.12363312450009</v>
      </c>
      <c r="H9408" s="99">
        <v>2076.6891113774195</v>
      </c>
      <c r="I9408" s="586">
        <f t="shared" si="233"/>
        <v>1716.2719928739004</v>
      </c>
    </row>
    <row r="9409" spans="2:9" ht="20.100000000000001" customHeight="1" thickTop="1" thickBot="1">
      <c r="B9409" s="188" t="s">
        <v>19397</v>
      </c>
      <c r="C9409" s="369" t="s">
        <v>19557</v>
      </c>
      <c r="D9409" s="354" t="s">
        <v>19558</v>
      </c>
      <c r="E9409" s="387" t="s">
        <v>11</v>
      </c>
      <c r="F9409" s="80">
        <v>1793.35254609</v>
      </c>
      <c r="G9409" s="107">
        <v>807.00864574050001</v>
      </c>
      <c r="H9409" s="99">
        <v>2148.2570149612111</v>
      </c>
      <c r="I9409" s="586">
        <f t="shared" si="233"/>
        <v>1775.4190206291</v>
      </c>
    </row>
    <row r="9410" spans="2:9" ht="20.100000000000001" customHeight="1" thickTop="1" thickBot="1">
      <c r="B9410" s="188" t="s">
        <v>19397</v>
      </c>
      <c r="C9410" s="369" t="s">
        <v>19559</v>
      </c>
      <c r="D9410" s="354" t="s">
        <v>19560</v>
      </c>
      <c r="E9410" s="387" t="s">
        <v>11</v>
      </c>
      <c r="F9410" s="80">
        <v>784.48565853000014</v>
      </c>
      <c r="G9410" s="107">
        <v>353.01854633850007</v>
      </c>
      <c r="H9410" s="99">
        <v>939.73537035308721</v>
      </c>
      <c r="I9410" s="586">
        <f t="shared" si="233"/>
        <v>776.64080194470023</v>
      </c>
    </row>
    <row r="9411" spans="2:9" ht="20.100000000000001" customHeight="1" thickTop="1" thickBot="1">
      <c r="B9411" s="188" t="s">
        <v>19417</v>
      </c>
      <c r="C9411" s="369" t="s">
        <v>19561</v>
      </c>
      <c r="D9411" s="354" t="s">
        <v>19562</v>
      </c>
      <c r="E9411" s="387" t="s">
        <v>11</v>
      </c>
      <c r="F9411" s="80">
        <v>2373.4849521600008</v>
      </c>
      <c r="G9411" s="107">
        <v>1068.0682284720003</v>
      </c>
      <c r="H9411" s="99">
        <v>2843.1976241924654</v>
      </c>
      <c r="I9411" s="586">
        <f t="shared" si="233"/>
        <v>2349.7501026384011</v>
      </c>
    </row>
    <row r="9412" spans="2:9" ht="20.100000000000001" customHeight="1" thickTop="1" thickBot="1">
      <c r="B9412" s="188" t="s">
        <v>19420</v>
      </c>
      <c r="C9412" s="369" t="s">
        <v>19563</v>
      </c>
      <c r="D9412" s="354" t="s">
        <v>19564</v>
      </c>
      <c r="E9412" s="387" t="s">
        <v>11</v>
      </c>
      <c r="F9412" s="80">
        <v>1991.9350256400003</v>
      </c>
      <c r="G9412" s="107">
        <v>896.37076153800012</v>
      </c>
      <c r="H9412" s="99">
        <v>2386.1389672141563</v>
      </c>
      <c r="I9412" s="586">
        <f t="shared" si="233"/>
        <v>1972.0156753836004</v>
      </c>
    </row>
    <row r="9413" spans="2:9" ht="20.100000000000001" customHeight="1" thickTop="1" thickBot="1">
      <c r="B9413" s="188" t="s">
        <v>19426</v>
      </c>
      <c r="C9413" s="369" t="s">
        <v>19565</v>
      </c>
      <c r="D9413" s="354" t="s">
        <v>19566</v>
      </c>
      <c r="E9413" s="387" t="s">
        <v>11</v>
      </c>
      <c r="F9413" s="80">
        <v>1505.1533578200006</v>
      </c>
      <c r="G9413" s="107">
        <v>677.3190110190003</v>
      </c>
      <c r="H9413" s="99">
        <v>1803.023207332579</v>
      </c>
      <c r="I9413" s="586">
        <f t="shared" si="233"/>
        <v>1490.1018242418008</v>
      </c>
    </row>
    <row r="9414" spans="2:9" ht="20.100000000000001" customHeight="1" thickTop="1" thickBot="1">
      <c r="B9414" s="255"/>
      <c r="C9414" s="249"/>
      <c r="D9414" s="200"/>
      <c r="E9414" s="201"/>
      <c r="F9414" s="80">
        <v>1663.6798842300004</v>
      </c>
      <c r="G9414" s="107">
        <v>748.65594790350019</v>
      </c>
      <c r="H9414" s="99">
        <v>1992.9221333191176</v>
      </c>
      <c r="I9414" s="573"/>
    </row>
    <row r="9415" spans="2:9" ht="20.100000000000001" customHeight="1" thickTop="1" thickBot="1">
      <c r="B9415" s="255"/>
      <c r="C9415" s="249"/>
      <c r="D9415" s="527" t="s">
        <v>19567</v>
      </c>
      <c r="E9415" s="201"/>
      <c r="F9415" s="80">
        <v>2718.0340406100004</v>
      </c>
      <c r="G9415" s="107">
        <v>1223.1153182745002</v>
      </c>
      <c r="H9415" s="99">
        <v>3255.9329772467195</v>
      </c>
      <c r="I9415" s="573"/>
    </row>
    <row r="9416" spans="2:9" ht="20.100000000000001" customHeight="1" thickTop="1" thickBot="1">
      <c r="B9416" s="255"/>
      <c r="C9416" s="249"/>
      <c r="D9416" s="200"/>
      <c r="E9416" s="201"/>
      <c r="F9416" s="80">
        <v>2252.2987210500009</v>
      </c>
      <c r="G9416" s="107">
        <v>1013.5344244725004</v>
      </c>
      <c r="H9416" s="99">
        <v>2698.0286379457962</v>
      </c>
      <c r="I9416" s="573"/>
    </row>
    <row r="9417" spans="2:9" ht="20.100000000000001" customHeight="1" thickTop="1" thickBot="1">
      <c r="B9417" s="188" t="s">
        <v>19355</v>
      </c>
      <c r="C9417" s="369" t="s">
        <v>19568</v>
      </c>
      <c r="D9417" s="354" t="s">
        <v>19569</v>
      </c>
      <c r="E9417" s="387" t="s">
        <v>11</v>
      </c>
      <c r="F9417" s="80">
        <v>2189.1596762700005</v>
      </c>
      <c r="G9417" s="107">
        <v>985.12185432150022</v>
      </c>
      <c r="H9417" s="99">
        <v>2622.3943762038339</v>
      </c>
      <c r="I9417" s="586">
        <f t="shared" ref="I9417:I9450" si="234">H9417/1.21</f>
        <v>2167.2680795073006</v>
      </c>
    </row>
    <row r="9418" spans="2:9" ht="20.100000000000001" customHeight="1" thickTop="1" thickBot="1">
      <c r="B9418" s="188" t="s">
        <v>19358</v>
      </c>
      <c r="C9418" s="369" t="s">
        <v>19570</v>
      </c>
      <c r="D9418" s="354" t="s">
        <v>19571</v>
      </c>
      <c r="E9418" s="387" t="s">
        <v>11</v>
      </c>
      <c r="F9418" s="80">
        <v>5327.7812248500004</v>
      </c>
      <c r="G9418" s="107">
        <v>2397.5015511825004</v>
      </c>
      <c r="H9418" s="99">
        <v>6382.1491292478167</v>
      </c>
      <c r="I9418" s="586">
        <f t="shared" si="234"/>
        <v>5274.5034126015016</v>
      </c>
    </row>
    <row r="9419" spans="2:9" ht="20.100000000000001" customHeight="1" thickTop="1" thickBot="1">
      <c r="B9419" s="188" t="s">
        <v>19319</v>
      </c>
      <c r="C9419" s="369" t="s">
        <v>19572</v>
      </c>
      <c r="D9419" s="354" t="s">
        <v>19573</v>
      </c>
      <c r="E9419" s="387" t="s">
        <v>11</v>
      </c>
      <c r="F9419" s="80">
        <v>1838.1609004500006</v>
      </c>
      <c r="G9419" s="107">
        <v>827.17240520250027</v>
      </c>
      <c r="H9419" s="99">
        <v>2201.9329426490558</v>
      </c>
      <c r="I9419" s="586">
        <f t="shared" si="234"/>
        <v>1819.7792914455008</v>
      </c>
    </row>
    <row r="9420" spans="2:9" ht="20.100000000000001" customHeight="1" thickTop="1" thickBot="1">
      <c r="B9420" s="188" t="s">
        <v>19310</v>
      </c>
      <c r="C9420" s="369" t="s">
        <v>19574</v>
      </c>
      <c r="D9420" s="354" t="s">
        <v>19575</v>
      </c>
      <c r="E9420" s="387" t="s">
        <v>11</v>
      </c>
      <c r="F9420" s="80">
        <v>3688.202803950001</v>
      </c>
      <c r="G9420" s="107">
        <v>1659.6912617775006</v>
      </c>
      <c r="H9420" s="99">
        <v>4418.0981388517066</v>
      </c>
      <c r="I9420" s="586">
        <f t="shared" si="234"/>
        <v>3651.3207759105017</v>
      </c>
    </row>
    <row r="9421" spans="2:9" ht="20.100000000000001" customHeight="1" thickTop="1" thickBot="1">
      <c r="B9421" s="188" t="s">
        <v>19307</v>
      </c>
      <c r="C9421" s="369" t="s">
        <v>19576</v>
      </c>
      <c r="D9421" s="354" t="s">
        <v>19577</v>
      </c>
      <c r="E9421" s="387" t="s">
        <v>11</v>
      </c>
      <c r="F9421" s="80">
        <v>2392.1550998100001</v>
      </c>
      <c r="G9421" s="107">
        <v>1076.4697949145002</v>
      </c>
      <c r="H9421" s="99">
        <v>2865.5625940623995</v>
      </c>
      <c r="I9421" s="586">
        <f t="shared" si="234"/>
        <v>2368.2335488119006</v>
      </c>
    </row>
    <row r="9422" spans="2:9" ht="20.100000000000001" customHeight="1" thickTop="1" thickBot="1">
      <c r="B9422" s="188" t="s">
        <v>19456</v>
      </c>
      <c r="C9422" s="369" t="s">
        <v>19578</v>
      </c>
      <c r="D9422" s="354" t="s">
        <v>19579</v>
      </c>
      <c r="E9422" s="387" t="s">
        <v>11</v>
      </c>
      <c r="F9422" s="80">
        <v>2224.4632281900003</v>
      </c>
      <c r="G9422" s="107">
        <v>1001.0084526855002</v>
      </c>
      <c r="H9422" s="99">
        <v>2664.6845010488018</v>
      </c>
      <c r="I9422" s="586">
        <f t="shared" si="234"/>
        <v>2202.2185959081007</v>
      </c>
    </row>
    <row r="9423" spans="2:9" ht="20.100000000000001" customHeight="1" thickTop="1" thickBot="1">
      <c r="B9423" s="188" t="s">
        <v>19313</v>
      </c>
      <c r="C9423" s="369" t="s">
        <v>19580</v>
      </c>
      <c r="D9423" s="354" t="s">
        <v>19581</v>
      </c>
      <c r="E9423" s="387" t="s">
        <v>11</v>
      </c>
      <c r="F9423" s="80">
        <v>2053.7162415000003</v>
      </c>
      <c r="G9423" s="107">
        <v>924.17230867500018</v>
      </c>
      <c r="H9423" s="99">
        <v>2460.1466856928505</v>
      </c>
      <c r="I9423" s="586">
        <f t="shared" si="234"/>
        <v>2033.1790790850005</v>
      </c>
    </row>
    <row r="9424" spans="2:9" ht="20.100000000000001" customHeight="1" thickTop="1" thickBot="1">
      <c r="B9424" s="188" t="s">
        <v>19331</v>
      </c>
      <c r="C9424" s="369" t="s">
        <v>19582</v>
      </c>
      <c r="D9424" s="354" t="s">
        <v>19583</v>
      </c>
      <c r="E9424" s="387" t="s">
        <v>11</v>
      </c>
      <c r="F9424" s="80">
        <v>2295.7492464900001</v>
      </c>
      <c r="G9424" s="107">
        <v>1033.0871609205001</v>
      </c>
      <c r="H9424" s="99">
        <v>2750.0780223703714</v>
      </c>
      <c r="I9424" s="586">
        <f t="shared" si="234"/>
        <v>2272.7917540251005</v>
      </c>
    </row>
    <row r="9425" spans="2:9" ht="20.100000000000001" customHeight="1" thickTop="1" thickBot="1">
      <c r="B9425" s="188" t="s">
        <v>19463</v>
      </c>
      <c r="C9425" s="369" t="s">
        <v>19584</v>
      </c>
      <c r="D9425" s="354" t="s">
        <v>19585</v>
      </c>
      <c r="E9425" s="387" t="s">
        <v>11</v>
      </c>
      <c r="F9425" s="80">
        <v>1803.8757202200002</v>
      </c>
      <c r="G9425" s="107">
        <v>811.74407409900004</v>
      </c>
      <c r="H9425" s="99">
        <v>2160.862725251538</v>
      </c>
      <c r="I9425" s="586">
        <f t="shared" si="234"/>
        <v>1785.8369630178001</v>
      </c>
    </row>
    <row r="9426" spans="2:9" ht="20.100000000000001" customHeight="1" thickTop="1" thickBot="1">
      <c r="B9426" s="188" t="s">
        <v>19586</v>
      </c>
      <c r="C9426" s="369" t="s">
        <v>19587</v>
      </c>
      <c r="D9426" s="354" t="s">
        <v>19588</v>
      </c>
      <c r="E9426" s="387" t="s">
        <v>11</v>
      </c>
      <c r="F9426" s="80">
        <v>2153.8561243500003</v>
      </c>
      <c r="G9426" s="107">
        <v>969.23525595750016</v>
      </c>
      <c r="H9426" s="99">
        <v>2580.1042513588654</v>
      </c>
      <c r="I9426" s="586">
        <f t="shared" si="234"/>
        <v>2132.3175631065005</v>
      </c>
    </row>
    <row r="9427" spans="2:9" ht="20.100000000000001" customHeight="1" thickTop="1" thickBot="1">
      <c r="B9427" s="188" t="s">
        <v>19589</v>
      </c>
      <c r="C9427" s="369" t="s">
        <v>19590</v>
      </c>
      <c r="D9427" s="354" t="s">
        <v>19591</v>
      </c>
      <c r="E9427" s="387" t="s">
        <v>11</v>
      </c>
      <c r="F9427" s="80">
        <v>1804.5546346800002</v>
      </c>
      <c r="G9427" s="107">
        <v>812.04958560600005</v>
      </c>
      <c r="H9427" s="99">
        <v>2161.675996883172</v>
      </c>
      <c r="I9427" s="586">
        <f t="shared" si="234"/>
        <v>1786.5090883332</v>
      </c>
    </row>
    <row r="9428" spans="2:9" ht="20.100000000000001" customHeight="1" thickTop="1" thickBot="1">
      <c r="B9428" s="188" t="s">
        <v>19367</v>
      </c>
      <c r="C9428" s="369" t="s">
        <v>19592</v>
      </c>
      <c r="D9428" s="354" t="s">
        <v>19593</v>
      </c>
      <c r="E9428" s="387" t="s">
        <v>11</v>
      </c>
      <c r="F9428" s="80">
        <v>2355.4937189700004</v>
      </c>
      <c r="G9428" s="107">
        <v>1059.9721735365001</v>
      </c>
      <c r="H9428" s="99">
        <v>2821.6459259541634</v>
      </c>
      <c r="I9428" s="586">
        <f t="shared" si="234"/>
        <v>2331.9387817803004</v>
      </c>
    </row>
    <row r="9429" spans="2:9" ht="20.100000000000001" customHeight="1" thickTop="1" thickBot="1">
      <c r="B9429" s="188" t="s">
        <v>19370</v>
      </c>
      <c r="C9429" s="369" t="s">
        <v>19594</v>
      </c>
      <c r="D9429" s="354" t="s">
        <v>19595</v>
      </c>
      <c r="E9429" s="387" t="s">
        <v>11</v>
      </c>
      <c r="F9429" s="80">
        <v>3501.1618702200012</v>
      </c>
      <c r="G9429" s="107">
        <v>1575.5228415990007</v>
      </c>
      <c r="H9429" s="99">
        <v>4194.0418043365398</v>
      </c>
      <c r="I9429" s="586">
        <f t="shared" si="234"/>
        <v>3466.1502515178017</v>
      </c>
    </row>
    <row r="9430" spans="2:9" ht="20.100000000000001" customHeight="1" thickTop="1" thickBot="1">
      <c r="B9430" s="188" t="s">
        <v>19468</v>
      </c>
      <c r="C9430" s="369" t="s">
        <v>19596</v>
      </c>
      <c r="D9430" s="354" t="s">
        <v>19597</v>
      </c>
      <c r="E9430" s="387" t="s">
        <v>11</v>
      </c>
      <c r="F9430" s="80">
        <v>1865.6569360800006</v>
      </c>
      <c r="G9430" s="107">
        <v>839.54562123600033</v>
      </c>
      <c r="H9430" s="99">
        <v>2234.8704437302331</v>
      </c>
      <c r="I9430" s="586">
        <f t="shared" si="234"/>
        <v>1847.0003667192009</v>
      </c>
    </row>
    <row r="9431" spans="2:9" ht="20.100000000000001" customHeight="1" thickTop="1" thickBot="1">
      <c r="B9431" s="188" t="s">
        <v>19598</v>
      </c>
      <c r="C9431" s="369" t="s">
        <v>19599</v>
      </c>
      <c r="D9431" s="354" t="s">
        <v>19600</v>
      </c>
      <c r="E9431" s="387" t="s">
        <v>11</v>
      </c>
      <c r="F9431" s="80">
        <v>2861.2849916700011</v>
      </c>
      <c r="G9431" s="107">
        <v>1287.5782462515006</v>
      </c>
      <c r="H9431" s="99">
        <v>3427.5332915214944</v>
      </c>
      <c r="I9431" s="586">
        <f t="shared" si="234"/>
        <v>2832.6721417533013</v>
      </c>
    </row>
    <row r="9432" spans="2:9" ht="20.100000000000001" customHeight="1" thickTop="1" thickBot="1">
      <c r="B9432" s="188" t="s">
        <v>19316</v>
      </c>
      <c r="C9432" s="369" t="s">
        <v>19601</v>
      </c>
      <c r="D9432" s="354" t="s">
        <v>19602</v>
      </c>
      <c r="E9432" s="387" t="s">
        <v>11</v>
      </c>
      <c r="F9432" s="80">
        <v>1259.0468660700003</v>
      </c>
      <c r="G9432" s="107">
        <v>566.57108973150014</v>
      </c>
      <c r="H9432" s="99">
        <v>1508.2122408652535</v>
      </c>
      <c r="I9432" s="586">
        <f t="shared" si="234"/>
        <v>1246.4563974093005</v>
      </c>
    </row>
    <row r="9433" spans="2:9" ht="20.100000000000001" customHeight="1" thickTop="1" thickBot="1">
      <c r="B9433" s="188" t="s">
        <v>19482</v>
      </c>
      <c r="C9433" s="369" t="s">
        <v>19603</v>
      </c>
      <c r="D9433" s="354" t="s">
        <v>19604</v>
      </c>
      <c r="E9433" s="387" t="s">
        <v>11</v>
      </c>
      <c r="F9433" s="80">
        <v>1777.0585990500003</v>
      </c>
      <c r="G9433" s="107">
        <v>799.67636957250022</v>
      </c>
      <c r="H9433" s="99">
        <v>2128.7384958019957</v>
      </c>
      <c r="I9433" s="586">
        <f t="shared" si="234"/>
        <v>1759.2880130595006</v>
      </c>
    </row>
    <row r="9434" spans="2:9" ht="20.100000000000001" customHeight="1" thickTop="1" thickBot="1">
      <c r="B9434" s="188" t="s">
        <v>19343</v>
      </c>
      <c r="C9434" s="369" t="s">
        <v>19605</v>
      </c>
      <c r="D9434" s="354" t="s">
        <v>19606</v>
      </c>
      <c r="E9434" s="387" t="s">
        <v>11</v>
      </c>
      <c r="F9434" s="80">
        <v>4197.0491917200006</v>
      </c>
      <c r="G9434" s="107">
        <v>1888.6721362740004</v>
      </c>
      <c r="H9434" s="99">
        <v>5027.6452267613895</v>
      </c>
      <c r="I9434" s="586">
        <f t="shared" si="234"/>
        <v>4155.0786998028016</v>
      </c>
    </row>
    <row r="9435" spans="2:9" ht="20.100000000000001" customHeight="1" thickTop="1" thickBot="1">
      <c r="B9435" s="188" t="s">
        <v>19473</v>
      </c>
      <c r="C9435" s="369" t="s">
        <v>19607</v>
      </c>
      <c r="D9435" s="354" t="s">
        <v>19608</v>
      </c>
      <c r="E9435" s="387" t="s">
        <v>11</v>
      </c>
      <c r="F9435" s="80">
        <v>5388.2046117899999</v>
      </c>
      <c r="G9435" s="107">
        <v>2424.6920753055001</v>
      </c>
      <c r="H9435" s="99">
        <v>6454.5303044632419</v>
      </c>
      <c r="I9435" s="586">
        <f t="shared" si="234"/>
        <v>5334.3225656721006</v>
      </c>
    </row>
    <row r="9436" spans="2:9" ht="20.100000000000001" customHeight="1" thickTop="1" thickBot="1">
      <c r="B9436" s="188" t="s">
        <v>19364</v>
      </c>
      <c r="C9436" s="369" t="s">
        <v>19609</v>
      </c>
      <c r="D9436" s="354" t="s">
        <v>19610</v>
      </c>
      <c r="E9436" s="387" t="s">
        <v>11</v>
      </c>
      <c r="F9436" s="80">
        <v>3098.5655954400004</v>
      </c>
      <c r="G9436" s="107">
        <v>1394.3545179480002</v>
      </c>
      <c r="H9436" s="99">
        <v>3711.771726777577</v>
      </c>
      <c r="I9436" s="586">
        <f t="shared" si="234"/>
        <v>3067.5799394856008</v>
      </c>
    </row>
    <row r="9437" spans="2:9" ht="20.100000000000001" customHeight="1" thickTop="1" thickBot="1">
      <c r="B9437" s="188" t="s">
        <v>19376</v>
      </c>
      <c r="C9437" s="369" t="s">
        <v>19611</v>
      </c>
      <c r="D9437" s="354" t="s">
        <v>19612</v>
      </c>
      <c r="E9437" s="387" t="s">
        <v>11</v>
      </c>
      <c r="F9437" s="80">
        <v>1768.2327110700003</v>
      </c>
      <c r="G9437" s="107">
        <v>795.70471998150015</v>
      </c>
      <c r="H9437" s="99">
        <v>2118.1659645907534</v>
      </c>
      <c r="I9437" s="586">
        <f t="shared" si="234"/>
        <v>1750.5503839593005</v>
      </c>
    </row>
    <row r="9438" spans="2:9" ht="20.100000000000001" customHeight="1" thickTop="1" thickBot="1">
      <c r="B9438" s="188" t="s">
        <v>19373</v>
      </c>
      <c r="C9438" s="369" t="s">
        <v>19613</v>
      </c>
      <c r="D9438" s="354" t="s">
        <v>19614</v>
      </c>
      <c r="E9438" s="387" t="s">
        <v>11</v>
      </c>
      <c r="F9438" s="80">
        <v>2506.2127290900003</v>
      </c>
      <c r="G9438" s="107">
        <v>1127.7957280905002</v>
      </c>
      <c r="H9438" s="99">
        <v>3002.1922281769116</v>
      </c>
      <c r="I9438" s="586">
        <f t="shared" si="234"/>
        <v>2481.1506017991005</v>
      </c>
    </row>
    <row r="9439" spans="2:9" ht="20.100000000000001" customHeight="1" thickTop="1" thickBot="1">
      <c r="B9439" s="188" t="s">
        <v>19615</v>
      </c>
      <c r="C9439" s="369" t="s">
        <v>19616</v>
      </c>
      <c r="D9439" s="354" t="s">
        <v>19617</v>
      </c>
      <c r="E9439" s="387" t="s">
        <v>11</v>
      </c>
      <c r="F9439" s="80">
        <v>3481.4733508800005</v>
      </c>
      <c r="G9439" s="107">
        <v>1566.6630078960002</v>
      </c>
      <c r="H9439" s="99">
        <v>4170.4569270191532</v>
      </c>
      <c r="I9439" s="586">
        <f t="shared" si="234"/>
        <v>3446.6586173712012</v>
      </c>
    </row>
    <row r="9440" spans="2:9" ht="20.100000000000001" customHeight="1" thickTop="1" thickBot="1">
      <c r="B9440" s="188" t="s">
        <v>19618</v>
      </c>
      <c r="C9440" s="369" t="s">
        <v>19619</v>
      </c>
      <c r="D9440" s="354" t="s">
        <v>19620</v>
      </c>
      <c r="E9440" s="387" t="s">
        <v>11</v>
      </c>
      <c r="F9440" s="7"/>
      <c r="G9440" s="7"/>
      <c r="H9440" s="7"/>
      <c r="I9440" s="586">
        <f t="shared" si="234"/>
        <v>0</v>
      </c>
    </row>
    <row r="9441" spans="2:9" ht="20.100000000000001" customHeight="1" thickTop="1" thickBot="1">
      <c r="B9441" s="188" t="s">
        <v>19346</v>
      </c>
      <c r="C9441" s="369" t="s">
        <v>19621</v>
      </c>
      <c r="D9441" s="354" t="s">
        <v>19622</v>
      </c>
      <c r="E9441" s="387" t="s">
        <v>11</v>
      </c>
      <c r="F9441" s="7"/>
      <c r="G9441" s="7"/>
      <c r="H9441" s="7"/>
      <c r="I9441" s="586">
        <f t="shared" si="234"/>
        <v>0</v>
      </c>
    </row>
    <row r="9442" spans="2:9" ht="20.100000000000001" customHeight="1" thickTop="1" thickBot="1">
      <c r="B9442" s="188" t="s">
        <v>19623</v>
      </c>
      <c r="C9442" s="369" t="s">
        <v>19624</v>
      </c>
      <c r="D9442" s="354" t="s">
        <v>19625</v>
      </c>
      <c r="E9442" s="387" t="s">
        <v>11</v>
      </c>
      <c r="F9442" s="7"/>
      <c r="G9442" s="7"/>
      <c r="H9442" s="7"/>
      <c r="I9442" s="586">
        <f t="shared" si="234"/>
        <v>0</v>
      </c>
    </row>
    <row r="9443" spans="2:9" ht="20.100000000000001" customHeight="1" thickTop="1" thickBot="1">
      <c r="B9443" s="188" t="s">
        <v>19340</v>
      </c>
      <c r="C9443" s="369" t="s">
        <v>19626</v>
      </c>
      <c r="D9443" s="354" t="s">
        <v>19627</v>
      </c>
      <c r="E9443" s="387" t="s">
        <v>11</v>
      </c>
      <c r="F9443" s="82">
        <v>9330.4206445999989</v>
      </c>
      <c r="G9443" s="99">
        <v>4571.9061158539998</v>
      </c>
      <c r="H9443" s="99">
        <v>12170.414080403349</v>
      </c>
      <c r="I9443" s="586">
        <f t="shared" si="234"/>
        <v>10058.193454878801</v>
      </c>
    </row>
    <row r="9444" spans="2:9" ht="20.100000000000001" customHeight="1" thickTop="1" thickBot="1">
      <c r="B9444" s="188" t="s">
        <v>19628</v>
      </c>
      <c r="C9444" s="369" t="s">
        <v>19629</v>
      </c>
      <c r="D9444" s="354" t="s">
        <v>19630</v>
      </c>
      <c r="E9444" s="387" t="s">
        <v>11</v>
      </c>
      <c r="F9444" s="82">
        <v>4094.1461660000004</v>
      </c>
      <c r="G9444" s="99">
        <v>2006.1316213400003</v>
      </c>
      <c r="H9444" s="99">
        <v>5340.3223760070814</v>
      </c>
      <c r="I9444" s="586">
        <f t="shared" si="234"/>
        <v>4413.4895669480011</v>
      </c>
    </row>
    <row r="9445" spans="2:9" ht="20.100000000000001" customHeight="1" thickTop="1" thickBot="1">
      <c r="B9445" s="188" t="s">
        <v>19432</v>
      </c>
      <c r="C9445" s="369" t="s">
        <v>19631</v>
      </c>
      <c r="D9445" s="354" t="s">
        <v>19632</v>
      </c>
      <c r="E9445" s="387" t="s">
        <v>11</v>
      </c>
      <c r="F9445" s="82">
        <v>3448.4422214000006</v>
      </c>
      <c r="G9445" s="99">
        <v>1689.7366884860003</v>
      </c>
      <c r="H9445" s="99">
        <v>4498.0790647497333</v>
      </c>
      <c r="I9445" s="586">
        <f t="shared" si="234"/>
        <v>3717.4207146692011</v>
      </c>
    </row>
    <row r="9446" spans="2:9" ht="20.100000000000001" customHeight="1" thickTop="1" thickBot="1">
      <c r="B9446" s="188" t="s">
        <v>19633</v>
      </c>
      <c r="C9446" s="369" t="s">
        <v>19634</v>
      </c>
      <c r="D9446" s="354" t="s">
        <v>19635</v>
      </c>
      <c r="E9446" s="387" t="s">
        <v>11</v>
      </c>
      <c r="F9446" s="82">
        <v>9452.9415387000008</v>
      </c>
      <c r="G9446" s="99">
        <v>4631.9413539630004</v>
      </c>
      <c r="H9446" s="99">
        <v>12330.227884249507</v>
      </c>
      <c r="I9446" s="586">
        <f t="shared" si="234"/>
        <v>10190.270978718601</v>
      </c>
    </row>
    <row r="9447" spans="2:9" ht="20.100000000000001" customHeight="1" thickTop="1" thickBot="1">
      <c r="B9447" s="188" t="s">
        <v>19325</v>
      </c>
      <c r="C9447" s="369" t="s">
        <v>19636</v>
      </c>
      <c r="D9447" s="354" t="s">
        <v>19637</v>
      </c>
      <c r="E9447" s="387" t="s">
        <v>11</v>
      </c>
      <c r="F9447" s="82">
        <v>6935.0917768000008</v>
      </c>
      <c r="G9447" s="99">
        <v>3398.1949706320001</v>
      </c>
      <c r="H9447" s="99">
        <v>9045.9950118223842</v>
      </c>
      <c r="I9447" s="586">
        <f t="shared" si="234"/>
        <v>7476.0289353904</v>
      </c>
    </row>
    <row r="9448" spans="2:9" ht="20.100000000000001" customHeight="1" thickTop="1" thickBot="1">
      <c r="B9448" s="188" t="s">
        <v>19322</v>
      </c>
      <c r="C9448" s="369" t="s">
        <v>19638</v>
      </c>
      <c r="D9448" s="354" t="s">
        <v>19639</v>
      </c>
      <c r="E9448" s="387" t="s">
        <v>11</v>
      </c>
      <c r="F9448" s="82">
        <v>8337.1654476000003</v>
      </c>
      <c r="G9448" s="99">
        <v>4085.2110693240002</v>
      </c>
      <c r="H9448" s="99">
        <v>10874.83186654049</v>
      </c>
      <c r="I9448" s="586">
        <f t="shared" si="234"/>
        <v>8987.4643525128013</v>
      </c>
    </row>
    <row r="9449" spans="2:9" ht="20.100000000000001" customHeight="1" thickTop="1" thickBot="1">
      <c r="B9449" s="188" t="s">
        <v>19493</v>
      </c>
      <c r="C9449" s="369" t="s">
        <v>19640</v>
      </c>
      <c r="D9449" s="354" t="s">
        <v>19641</v>
      </c>
      <c r="E9449" s="387" t="s">
        <v>11</v>
      </c>
      <c r="F9449" s="82">
        <v>10909.819701</v>
      </c>
      <c r="G9449" s="99">
        <v>5345.81165349</v>
      </c>
      <c r="H9449" s="99">
        <v>14230.550621590382</v>
      </c>
      <c r="I9449" s="586">
        <f t="shared" si="234"/>
        <v>11760.785637678002</v>
      </c>
    </row>
    <row r="9450" spans="2:9" ht="20.100000000000001" customHeight="1" thickTop="1" thickBot="1">
      <c r="B9450" s="188" t="s">
        <v>19334</v>
      </c>
      <c r="C9450" s="369" t="s">
        <v>19642</v>
      </c>
      <c r="D9450" s="354" t="s">
        <v>19643</v>
      </c>
      <c r="E9450" s="387" t="s">
        <v>11</v>
      </c>
      <c r="F9450" s="7"/>
      <c r="G9450" s="7"/>
      <c r="H9450" s="7"/>
      <c r="I9450" s="586">
        <f t="shared" si="234"/>
        <v>0</v>
      </c>
    </row>
    <row r="9451" spans="2:9" ht="20.100000000000001" customHeight="1" thickTop="1">
      <c r="B9451" s="255"/>
      <c r="C9451" s="249"/>
      <c r="D9451" s="200"/>
      <c r="E9451" s="201"/>
      <c r="F9451" s="7"/>
      <c r="G9451" s="7"/>
      <c r="H9451" s="7"/>
      <c r="I9451" s="573"/>
    </row>
    <row r="9452" spans="2:9" ht="20.100000000000001" customHeight="1" thickBot="1">
      <c r="B9452" s="255"/>
      <c r="C9452" s="249"/>
      <c r="D9452" s="527" t="s">
        <v>131</v>
      </c>
      <c r="E9452" s="201"/>
      <c r="F9452" s="7"/>
      <c r="G9452" s="7"/>
      <c r="H9452" s="7"/>
      <c r="I9452" s="573"/>
    </row>
    <row r="9453" spans="2:9" ht="20.100000000000001" customHeight="1" thickTop="1" thickBot="1">
      <c r="B9453" s="255"/>
      <c r="C9453" s="249"/>
      <c r="D9453" s="200"/>
      <c r="E9453" s="201"/>
      <c r="F9453" s="82">
        <v>418.36470788370838</v>
      </c>
      <c r="G9453" s="99">
        <v>276.81038142419385</v>
      </c>
      <c r="H9453" s="99">
        <v>736.86923535120411</v>
      </c>
      <c r="I9453" s="573"/>
    </row>
    <row r="9454" spans="2:9" ht="20.100000000000001" customHeight="1" thickTop="1" thickBot="1">
      <c r="B9454" s="188" t="s">
        <v>19468</v>
      </c>
      <c r="C9454" s="369" t="s">
        <v>19644</v>
      </c>
      <c r="D9454" s="354" t="s">
        <v>19645</v>
      </c>
      <c r="E9454" s="381" t="s">
        <v>11</v>
      </c>
      <c r="F9454" s="82">
        <v>450.24631081730359</v>
      </c>
      <c r="G9454" s="99">
        <v>297.90479618280273</v>
      </c>
      <c r="H9454" s="99">
        <v>793.02256743862085</v>
      </c>
      <c r="I9454" s="586">
        <f t="shared" ref="I9454:I9460" si="235">H9454/1.21</f>
        <v>655.39055160216606</v>
      </c>
    </row>
    <row r="9455" spans="2:9" ht="20.100000000000001" customHeight="1" thickTop="1" thickBot="1">
      <c r="B9455" s="188" t="s">
        <v>19367</v>
      </c>
      <c r="C9455" s="369" t="s">
        <v>19646</v>
      </c>
      <c r="D9455" s="354" t="s">
        <v>19647</v>
      </c>
      <c r="E9455" s="381" t="s">
        <v>11</v>
      </c>
      <c r="F9455" s="82">
        <v>393.67232070599255</v>
      </c>
      <c r="G9455" s="99">
        <v>260.47270048663893</v>
      </c>
      <c r="H9455" s="99">
        <v>693.37832869543286</v>
      </c>
      <c r="I9455" s="586">
        <f t="shared" si="235"/>
        <v>573.03994107060566</v>
      </c>
    </row>
    <row r="9456" spans="2:9" ht="20.100000000000001" customHeight="1" thickTop="1" thickBot="1">
      <c r="B9456" s="188" t="s">
        <v>19313</v>
      </c>
      <c r="C9456" s="369" t="s">
        <v>19648</v>
      </c>
      <c r="D9456" s="354" t="s">
        <v>19649</v>
      </c>
      <c r="E9456" s="381" t="s">
        <v>11</v>
      </c>
      <c r="F9456" s="82">
        <v>320.18994872900845</v>
      </c>
      <c r="G9456" s="99">
        <v>211.85319929162534</v>
      </c>
      <c r="H9456" s="99">
        <v>563.95321651430663</v>
      </c>
      <c r="I9456" s="586">
        <f t="shared" si="235"/>
        <v>466.07703844157572</v>
      </c>
    </row>
    <row r="9457" spans="2:9" ht="20.100000000000001" customHeight="1" thickTop="1" thickBot="1">
      <c r="B9457" s="188" t="s">
        <v>19364</v>
      </c>
      <c r="C9457" s="369" t="s">
        <v>19650</v>
      </c>
      <c r="D9457" s="354" t="s">
        <v>19651</v>
      </c>
      <c r="E9457" s="381" t="s">
        <v>11</v>
      </c>
      <c r="F9457" s="82">
        <v>376.13314797683842</v>
      </c>
      <c r="G9457" s="99">
        <v>248.86793315915318</v>
      </c>
      <c r="H9457" s="99">
        <v>662.48643806966584</v>
      </c>
      <c r="I9457" s="586">
        <f t="shared" si="235"/>
        <v>547.50945295013707</v>
      </c>
    </row>
    <row r="9458" spans="2:9" ht="20.100000000000001" customHeight="1" thickTop="1" thickBot="1">
      <c r="B9458" s="188" t="s">
        <v>19473</v>
      </c>
      <c r="C9458" s="369" t="s">
        <v>19652</v>
      </c>
      <c r="D9458" s="354" t="s">
        <v>19653</v>
      </c>
      <c r="E9458" s="381" t="s">
        <v>11</v>
      </c>
      <c r="F9458" s="82">
        <v>675.37544587747834</v>
      </c>
      <c r="G9458" s="99">
        <v>446.86115070166483</v>
      </c>
      <c r="H9458" s="99">
        <v>1189.5443831678319</v>
      </c>
      <c r="I9458" s="586">
        <f t="shared" si="235"/>
        <v>983.09453154366281</v>
      </c>
    </row>
    <row r="9459" spans="2:9" ht="20.100000000000001" customHeight="1" thickTop="1" thickBot="1">
      <c r="B9459" s="188" t="s">
        <v>19654</v>
      </c>
      <c r="C9459" s="369" t="s">
        <v>19655</v>
      </c>
      <c r="D9459" s="354" t="s">
        <v>19656</v>
      </c>
      <c r="E9459" s="381" t="s">
        <v>11</v>
      </c>
      <c r="F9459" s="82">
        <v>415.21335031276709</v>
      </c>
      <c r="G9459" s="99">
        <v>274.72529041441692</v>
      </c>
      <c r="H9459" s="99">
        <v>731.31872308317782</v>
      </c>
      <c r="I9459" s="586">
        <f t="shared" si="235"/>
        <v>604.39563891171724</v>
      </c>
    </row>
    <row r="9460" spans="2:9" ht="20.100000000000001" customHeight="1" thickTop="1" thickBot="1">
      <c r="B9460" s="188" t="s">
        <v>19504</v>
      </c>
      <c r="C9460" s="369" t="s">
        <v>19657</v>
      </c>
      <c r="D9460" s="354" t="s">
        <v>19658</v>
      </c>
      <c r="E9460" s="381" t="s">
        <v>11</v>
      </c>
      <c r="F9460" s="82">
        <v>453.75537189618814</v>
      </c>
      <c r="G9460" s="99">
        <v>300.22656118205509</v>
      </c>
      <c r="H9460" s="99">
        <v>799.20310586663072</v>
      </c>
      <c r="I9460" s="586">
        <f t="shared" si="235"/>
        <v>660.49843460052125</v>
      </c>
    </row>
    <row r="9461" spans="2:9" ht="20.100000000000001" customHeight="1" thickTop="1" thickBot="1">
      <c r="B9461" s="255"/>
      <c r="C9461" s="249"/>
      <c r="D9461" s="200"/>
      <c r="E9461" s="201"/>
      <c r="F9461" s="82">
        <v>400.06385060325812</v>
      </c>
      <c r="G9461" s="99">
        <v>264.70164665586987</v>
      </c>
      <c r="H9461" s="99">
        <v>704.63578339792559</v>
      </c>
      <c r="I9461" s="573"/>
    </row>
    <row r="9462" spans="2:9" ht="20.100000000000001" customHeight="1" thickTop="1" thickBot="1">
      <c r="B9462" s="255"/>
      <c r="C9462" s="249"/>
      <c r="D9462" s="527" t="s">
        <v>815</v>
      </c>
      <c r="E9462" s="201"/>
      <c r="F9462" s="82">
        <v>504.55135522901077</v>
      </c>
      <c r="G9462" s="99">
        <v>333.83564736024215</v>
      </c>
      <c r="H9462" s="99">
        <v>888.67049327296468</v>
      </c>
      <c r="I9462" s="573"/>
    </row>
    <row r="9463" spans="2:9" ht="20.100000000000001" customHeight="1" thickTop="1" thickBot="1">
      <c r="B9463" s="255"/>
      <c r="C9463" s="249"/>
      <c r="D9463" s="200"/>
      <c r="E9463" s="201"/>
      <c r="F9463" s="82">
        <v>491.25937919352594</v>
      </c>
      <c r="G9463" s="99">
        <v>325.04103135432774</v>
      </c>
      <c r="H9463" s="99">
        <v>865.25922546522042</v>
      </c>
      <c r="I9463" s="573"/>
    </row>
    <row r="9464" spans="2:9" ht="20.100000000000001" customHeight="1" thickTop="1" thickBot="1">
      <c r="B9464" s="188" t="s">
        <v>19313</v>
      </c>
      <c r="C9464" s="369" t="s">
        <v>19659</v>
      </c>
      <c r="D9464" s="354" t="s">
        <v>19660</v>
      </c>
      <c r="E9464" s="381" t="s">
        <v>11</v>
      </c>
      <c r="F9464" s="82">
        <v>0</v>
      </c>
      <c r="G9464" s="99">
        <v>0</v>
      </c>
      <c r="H9464" s="99">
        <v>0</v>
      </c>
      <c r="I9464" s="586">
        <f>G9464*2.083</f>
        <v>0</v>
      </c>
    </row>
    <row r="9465" spans="2:9" ht="20.100000000000001" customHeight="1" thickTop="1" thickBot="1">
      <c r="B9465" s="188" t="s">
        <v>19364</v>
      </c>
      <c r="C9465" s="369" t="s">
        <v>19661</v>
      </c>
      <c r="D9465" s="354" t="s">
        <v>19662</v>
      </c>
      <c r="E9465" s="381" t="s">
        <v>11</v>
      </c>
      <c r="F9465" s="82">
        <v>683.7736413071749</v>
      </c>
      <c r="G9465" s="99">
        <v>452.41780411043027</v>
      </c>
      <c r="H9465" s="99">
        <v>1204.3361945419654</v>
      </c>
      <c r="I9465" s="586">
        <f t="shared" ref="I9465:I9505" si="236">G9465*2.083</f>
        <v>942.38628596202636</v>
      </c>
    </row>
    <row r="9466" spans="2:9" ht="20.100000000000001" customHeight="1" thickTop="1" thickBot="1">
      <c r="B9466" s="188" t="s">
        <v>19628</v>
      </c>
      <c r="C9466" s="369" t="s">
        <v>19663</v>
      </c>
      <c r="D9466" s="354" t="s">
        <v>19664</v>
      </c>
      <c r="E9466" s="381" t="s">
        <v>11</v>
      </c>
      <c r="F9466" s="82">
        <v>700.76014822850505</v>
      </c>
      <c r="G9466" s="99">
        <v>463.65690093516798</v>
      </c>
      <c r="H9466" s="99">
        <v>1234.2546702894172</v>
      </c>
      <c r="I9466" s="586">
        <f t="shared" si="236"/>
        <v>965.79732464795495</v>
      </c>
    </row>
    <row r="9467" spans="2:9" ht="20.100000000000001" customHeight="1" thickTop="1" thickBot="1">
      <c r="B9467" s="188" t="s">
        <v>19316</v>
      </c>
      <c r="C9467" s="369" t="s">
        <v>19665</v>
      </c>
      <c r="D9467" s="354" t="s">
        <v>19666</v>
      </c>
      <c r="E9467" s="381" t="s">
        <v>11</v>
      </c>
      <c r="F9467" s="82">
        <v>358.88035259845827</v>
      </c>
      <c r="G9467" s="99">
        <v>237.45264697624108</v>
      </c>
      <c r="H9467" s="99">
        <v>632.0989462507539</v>
      </c>
      <c r="I9467" s="586">
        <f t="shared" si="236"/>
        <v>494.6138636515102</v>
      </c>
    </row>
    <row r="9468" spans="2:9" ht="20.100000000000001" customHeight="1" thickTop="1" thickBot="1">
      <c r="B9468" s="188" t="s">
        <v>19355</v>
      </c>
      <c r="C9468" s="369" t="s">
        <v>19667</v>
      </c>
      <c r="D9468" s="354" t="s">
        <v>19668</v>
      </c>
      <c r="E9468" s="381" t="s">
        <v>11</v>
      </c>
      <c r="F9468" s="82">
        <v>355.90174261721586</v>
      </c>
      <c r="G9468" s="99">
        <v>235.48185415006699</v>
      </c>
      <c r="H9468" s="99">
        <v>626.85269574747838</v>
      </c>
      <c r="I9468" s="586">
        <f t="shared" si="236"/>
        <v>490.5087021945896</v>
      </c>
    </row>
    <row r="9469" spans="2:9" ht="20.100000000000001" customHeight="1" thickTop="1" thickBot="1">
      <c r="B9469" s="188" t="s">
        <v>19376</v>
      </c>
      <c r="C9469" s="369" t="s">
        <v>19669</v>
      </c>
      <c r="D9469" s="354" t="s">
        <v>19670</v>
      </c>
      <c r="E9469" s="381" t="s">
        <v>11</v>
      </c>
      <c r="F9469" s="82">
        <v>360.79115900151936</v>
      </c>
      <c r="G9469" s="99">
        <v>238.71692916661678</v>
      </c>
      <c r="H9469" s="99">
        <v>635.46446544153389</v>
      </c>
      <c r="I9469" s="586">
        <f t="shared" si="236"/>
        <v>497.24736345406279</v>
      </c>
    </row>
    <row r="9470" spans="2:9" ht="20.100000000000001" customHeight="1" thickTop="1" thickBot="1">
      <c r="B9470" s="188" t="s">
        <v>19358</v>
      </c>
      <c r="C9470" s="369" t="s">
        <v>19671</v>
      </c>
      <c r="D9470" s="354" t="s">
        <v>19672</v>
      </c>
      <c r="E9470" s="381" t="s">
        <v>11</v>
      </c>
      <c r="F9470" s="82">
        <v>365.24502392630143</v>
      </c>
      <c r="G9470" s="99">
        <v>241.66382221330147</v>
      </c>
      <c r="H9470" s="99">
        <v>643.3090947318085</v>
      </c>
      <c r="I9470" s="586">
        <f t="shared" si="236"/>
        <v>503.38574167030703</v>
      </c>
    </row>
    <row r="9471" spans="2:9" ht="20.100000000000001" customHeight="1" thickTop="1" thickBot="1">
      <c r="B9471" s="188" t="s">
        <v>19373</v>
      </c>
      <c r="C9471" s="369" t="s">
        <v>19673</v>
      </c>
      <c r="D9471" s="354" t="s">
        <v>19674</v>
      </c>
      <c r="E9471" s="381" t="s">
        <v>11</v>
      </c>
      <c r="F9471" s="82">
        <v>413.66148616857083</v>
      </c>
      <c r="G9471" s="99">
        <v>273.69850183120565</v>
      </c>
      <c r="H9471" s="99">
        <v>728.58541187466949</v>
      </c>
      <c r="I9471" s="586">
        <f t="shared" si="236"/>
        <v>570.11397931440138</v>
      </c>
    </row>
    <row r="9472" spans="2:9" ht="20.100000000000001" customHeight="1" thickTop="1" thickBot="1">
      <c r="B9472" s="188" t="s">
        <v>19331</v>
      </c>
      <c r="C9472" s="369" t="s">
        <v>19675</v>
      </c>
      <c r="D9472" s="354" t="s">
        <v>19676</v>
      </c>
      <c r="E9472" s="381" t="s">
        <v>11</v>
      </c>
      <c r="F9472" s="82">
        <v>357.81254902027712</v>
      </c>
      <c r="G9472" s="99">
        <v>236.74613634044286</v>
      </c>
      <c r="H9472" s="99">
        <v>630.21821493825894</v>
      </c>
      <c r="I9472" s="586">
        <f t="shared" si="236"/>
        <v>493.14220199714254</v>
      </c>
    </row>
    <row r="9473" spans="2:9" ht="20.100000000000001" customHeight="1" thickTop="1" thickBot="1">
      <c r="B9473" s="188" t="s">
        <v>19468</v>
      </c>
      <c r="C9473" s="369" t="s">
        <v>19677</v>
      </c>
      <c r="D9473" s="354" t="s">
        <v>19678</v>
      </c>
      <c r="E9473" s="381" t="s">
        <v>11</v>
      </c>
      <c r="F9473" s="82">
        <v>339.7582385207657</v>
      </c>
      <c r="G9473" s="99">
        <v>224.80052887990684</v>
      </c>
      <c r="H9473" s="99">
        <v>598.41900787831196</v>
      </c>
      <c r="I9473" s="586">
        <f t="shared" si="236"/>
        <v>468.259501656846</v>
      </c>
    </row>
    <row r="9474" spans="2:9" ht="20.100000000000001" customHeight="1" thickTop="1" thickBot="1">
      <c r="B9474" s="188" t="s">
        <v>19367</v>
      </c>
      <c r="C9474" s="369" t="s">
        <v>19679</v>
      </c>
      <c r="D9474" s="354" t="s">
        <v>19678</v>
      </c>
      <c r="E9474" s="381" t="s">
        <v>11</v>
      </c>
      <c r="F9474" s="82">
        <v>344.0154027864092</v>
      </c>
      <c r="G9474" s="99">
        <v>227.61727523052349</v>
      </c>
      <c r="H9474" s="99">
        <v>605.91718666365352</v>
      </c>
      <c r="I9474" s="586">
        <f t="shared" si="236"/>
        <v>474.12678430518048</v>
      </c>
    </row>
    <row r="9475" spans="2:9" ht="20.100000000000001" customHeight="1" thickTop="1" thickBot="1">
      <c r="B9475" s="188" t="s">
        <v>19343</v>
      </c>
      <c r="C9475" s="369" t="s">
        <v>19680</v>
      </c>
      <c r="D9475" s="354" t="s">
        <v>19681</v>
      </c>
      <c r="E9475" s="381" t="s">
        <v>11</v>
      </c>
      <c r="F9475" s="82">
        <v>542.34586738648886</v>
      </c>
      <c r="G9475" s="99">
        <v>358.84232963746933</v>
      </c>
      <c r="H9475" s="99">
        <v>955.23828149494341</v>
      </c>
      <c r="I9475" s="586">
        <f t="shared" si="236"/>
        <v>747.46857263484867</v>
      </c>
    </row>
    <row r="9476" spans="2:9" ht="20.100000000000001" customHeight="1" thickTop="1" thickBot="1">
      <c r="B9476" s="188" t="s">
        <v>19682</v>
      </c>
      <c r="C9476" s="414">
        <v>50013</v>
      </c>
      <c r="D9476" s="354" t="s">
        <v>19683</v>
      </c>
      <c r="E9476" s="381" t="s">
        <v>11</v>
      </c>
      <c r="F9476" s="82">
        <v>916.30192050321625</v>
      </c>
      <c r="G9476" s="99">
        <v>606.26979124807235</v>
      </c>
      <c r="H9476" s="99">
        <v>1613.8901843023687</v>
      </c>
      <c r="I9476" s="586">
        <f t="shared" si="236"/>
        <v>1262.8599751697348</v>
      </c>
    </row>
    <row r="9477" spans="2:9" ht="20.100000000000001" customHeight="1" thickTop="1" thickBot="1">
      <c r="B9477" s="188" t="s">
        <v>19684</v>
      </c>
      <c r="C9477" s="414">
        <v>50014</v>
      </c>
      <c r="D9477" s="354" t="s">
        <v>19685</v>
      </c>
      <c r="E9477" s="381" t="s">
        <v>11</v>
      </c>
      <c r="F9477" s="82">
        <v>472.48903329810713</v>
      </c>
      <c r="G9477" s="99">
        <v>312.62166014814267</v>
      </c>
      <c r="H9477" s="99">
        <v>832.19885931435579</v>
      </c>
      <c r="I9477" s="586">
        <f t="shared" si="236"/>
        <v>651.19091808858127</v>
      </c>
    </row>
    <row r="9478" spans="2:9" ht="20.100000000000001" customHeight="1" thickTop="1" thickBot="1">
      <c r="B9478" s="188" t="s">
        <v>19686</v>
      </c>
      <c r="C9478" s="414">
        <v>50015</v>
      </c>
      <c r="D9478" s="354" t="s">
        <v>19687</v>
      </c>
      <c r="E9478" s="381" t="s">
        <v>11</v>
      </c>
      <c r="F9478" s="82">
        <v>769.77397949200656</v>
      </c>
      <c r="G9478" s="99">
        <v>509.31979886991701</v>
      </c>
      <c r="H9478" s="99">
        <v>1355.809304591719</v>
      </c>
      <c r="I9478" s="586">
        <f t="shared" si="236"/>
        <v>1060.9131410460373</v>
      </c>
    </row>
    <row r="9479" spans="2:9" ht="20.100000000000001" customHeight="1" thickTop="1" thickBot="1">
      <c r="B9479" s="188" t="s">
        <v>19688</v>
      </c>
      <c r="C9479" s="414">
        <v>50016</v>
      </c>
      <c r="D9479" s="354" t="s">
        <v>19689</v>
      </c>
      <c r="E9479" s="381" t="s">
        <v>11</v>
      </c>
      <c r="F9479" s="82">
        <v>371.37283231125008</v>
      </c>
      <c r="G9479" s="99">
        <v>245.71827743949018</v>
      </c>
      <c r="H9479" s="99">
        <v>654.10205454392292</v>
      </c>
      <c r="I9479" s="586">
        <f t="shared" si="236"/>
        <v>511.83117190645811</v>
      </c>
    </row>
    <row r="9480" spans="2:9" ht="20.100000000000001" customHeight="1" thickTop="1" thickBot="1">
      <c r="B9480" s="188" t="s">
        <v>19690</v>
      </c>
      <c r="C9480" s="414">
        <v>50017</v>
      </c>
      <c r="D9480" s="354" t="s">
        <v>19691</v>
      </c>
      <c r="E9480" s="381" t="s">
        <v>11</v>
      </c>
      <c r="F9480" s="82">
        <v>321.40630578210005</v>
      </c>
      <c r="G9480" s="99">
        <v>212.65800011126785</v>
      </c>
      <c r="H9480" s="99">
        <v>566.09559629619503</v>
      </c>
      <c r="I9480" s="586">
        <f t="shared" si="236"/>
        <v>442.96661423177096</v>
      </c>
    </row>
    <row r="9481" spans="2:9" ht="20.100000000000001" customHeight="1" thickTop="1" thickBot="1">
      <c r="B9481" s="188" t="s">
        <v>19692</v>
      </c>
      <c r="C9481" s="414">
        <v>50018</v>
      </c>
      <c r="D9481" s="354" t="s">
        <v>19693</v>
      </c>
      <c r="E9481" s="381" t="s">
        <v>11</v>
      </c>
      <c r="F9481" s="82">
        <v>0</v>
      </c>
      <c r="G9481" s="99">
        <v>0</v>
      </c>
      <c r="H9481" s="99">
        <v>0</v>
      </c>
      <c r="I9481" s="586">
        <f t="shared" si="236"/>
        <v>0</v>
      </c>
    </row>
    <row r="9482" spans="2:9" ht="20.100000000000001" customHeight="1" thickTop="1" thickBot="1">
      <c r="B9482" s="188" t="s">
        <v>19694</v>
      </c>
      <c r="C9482" s="414">
        <v>50019</v>
      </c>
      <c r="D9482" s="354" t="s">
        <v>19695</v>
      </c>
      <c r="E9482" s="381" t="s">
        <v>11</v>
      </c>
      <c r="F9482" s="82">
        <v>371.37283231125008</v>
      </c>
      <c r="G9482" s="99">
        <v>245.71827743949018</v>
      </c>
      <c r="H9482" s="99">
        <v>654.10205454392292</v>
      </c>
      <c r="I9482" s="586">
        <f t="shared" si="236"/>
        <v>511.83117190645811</v>
      </c>
    </row>
    <row r="9483" spans="2:9" ht="20.100000000000001" customHeight="1" thickTop="1" thickBot="1">
      <c r="B9483" s="188" t="s">
        <v>19696</v>
      </c>
      <c r="C9483" s="414">
        <v>50020</v>
      </c>
      <c r="D9483" s="354" t="s">
        <v>19697</v>
      </c>
      <c r="E9483" s="381" t="s">
        <v>11</v>
      </c>
      <c r="F9483" s="82">
        <v>628.51800000000014</v>
      </c>
      <c r="G9483" s="99">
        <v>415.8579919230001</v>
      </c>
      <c r="H9483" s="99">
        <v>1107.0139744990263</v>
      </c>
      <c r="I9483" s="586">
        <f t="shared" si="236"/>
        <v>866.23219717560926</v>
      </c>
    </row>
    <row r="9484" spans="2:9" ht="20.100000000000001" customHeight="1" thickTop="1" thickBot="1">
      <c r="B9484" s="188" t="s">
        <v>19698</v>
      </c>
      <c r="C9484" s="414">
        <v>50021</v>
      </c>
      <c r="D9484" s="354" t="s">
        <v>19699</v>
      </c>
      <c r="E9484" s="381" t="s">
        <v>11</v>
      </c>
      <c r="F9484" s="82">
        <v>412.06416899999999</v>
      </c>
      <c r="G9484" s="99">
        <v>272.64163932259657</v>
      </c>
      <c r="H9484" s="99">
        <v>725.77204387675215</v>
      </c>
      <c r="I9484" s="586">
        <f t="shared" si="236"/>
        <v>567.91253470896868</v>
      </c>
    </row>
    <row r="9485" spans="2:9" ht="20.100000000000001" customHeight="1" thickTop="1" thickBot="1">
      <c r="B9485" s="188" t="s">
        <v>19700</v>
      </c>
      <c r="C9485" s="414">
        <v>50022</v>
      </c>
      <c r="D9485" s="354" t="s">
        <v>19701</v>
      </c>
      <c r="E9485" s="381" t="s">
        <v>11</v>
      </c>
      <c r="F9485" s="82">
        <v>388.25341559812506</v>
      </c>
      <c r="G9485" s="99">
        <v>256.88729005037601</v>
      </c>
      <c r="H9485" s="99">
        <v>683.83396611410092</v>
      </c>
      <c r="I9485" s="586">
        <f t="shared" si="236"/>
        <v>535.09622517493324</v>
      </c>
    </row>
    <row r="9486" spans="2:9" ht="20.100000000000001" customHeight="1" thickTop="1" thickBot="1">
      <c r="B9486" s="188" t="s">
        <v>19702</v>
      </c>
      <c r="C9486" s="414">
        <v>50023</v>
      </c>
      <c r="D9486" s="354" t="s">
        <v>19703</v>
      </c>
      <c r="E9486" s="381" t="s">
        <v>11</v>
      </c>
      <c r="F9486" s="82">
        <v>324.10719910800009</v>
      </c>
      <c r="G9486" s="99">
        <v>214.44504212900961</v>
      </c>
      <c r="H9486" s="99">
        <v>570.85270214742354</v>
      </c>
      <c r="I9486" s="586">
        <f t="shared" si="236"/>
        <v>446.68902275472703</v>
      </c>
    </row>
    <row r="9487" spans="2:9" ht="20.100000000000001" customHeight="1" thickTop="1" thickBot="1">
      <c r="B9487" s="188" t="s">
        <v>19704</v>
      </c>
      <c r="C9487" s="414">
        <v>50024</v>
      </c>
      <c r="D9487" s="354" t="s">
        <v>19705</v>
      </c>
      <c r="E9487" s="381" t="s">
        <v>11</v>
      </c>
      <c r="F9487" s="82">
        <v>326.80809243390007</v>
      </c>
      <c r="G9487" s="99">
        <v>216.23208414675136</v>
      </c>
      <c r="H9487" s="99">
        <v>575.60980799865217</v>
      </c>
      <c r="I9487" s="586">
        <f t="shared" si="236"/>
        <v>450.41143127768311</v>
      </c>
    </row>
    <row r="9488" spans="2:9" ht="20.100000000000001" customHeight="1" thickTop="1" thickBot="1">
      <c r="B9488" s="188" t="s">
        <v>19696</v>
      </c>
      <c r="C9488" s="414">
        <v>50025</v>
      </c>
      <c r="D9488" s="354" t="s">
        <v>19706</v>
      </c>
      <c r="E9488" s="381" t="s">
        <v>11</v>
      </c>
      <c r="F9488" s="82">
        <v>0</v>
      </c>
      <c r="G9488" s="99">
        <v>0</v>
      </c>
      <c r="H9488" s="99">
        <v>0</v>
      </c>
      <c r="I9488" s="586">
        <f t="shared" si="236"/>
        <v>0</v>
      </c>
    </row>
    <row r="9489" spans="2:9" ht="20.100000000000001" customHeight="1" thickTop="1" thickBot="1">
      <c r="B9489" s="188" t="s">
        <v>19707</v>
      </c>
      <c r="C9489" s="414">
        <v>50026</v>
      </c>
      <c r="D9489" s="354" t="s">
        <v>19708</v>
      </c>
      <c r="E9489" s="381" t="s">
        <v>11</v>
      </c>
      <c r="F9489" s="82">
        <v>421.42926375000008</v>
      </c>
      <c r="G9489" s="99">
        <v>278.83804021629197</v>
      </c>
      <c r="H9489" s="99">
        <v>742.26686305576925</v>
      </c>
      <c r="I9489" s="586">
        <f t="shared" si="236"/>
        <v>580.81963777053625</v>
      </c>
    </row>
    <row r="9490" spans="2:9" ht="20.100000000000001" customHeight="1" thickTop="1" thickBot="1">
      <c r="B9490" s="188" t="s">
        <v>19709</v>
      </c>
      <c r="C9490" s="414">
        <v>50027</v>
      </c>
      <c r="D9490" s="354" t="s">
        <v>19710</v>
      </c>
      <c r="E9490" s="381" t="s">
        <v>11</v>
      </c>
      <c r="F9490" s="82">
        <v>348.41523904110005</v>
      </c>
      <c r="G9490" s="99">
        <v>230.52842028868534</v>
      </c>
      <c r="H9490" s="99">
        <v>613.66665480848042</v>
      </c>
      <c r="I9490" s="586">
        <f t="shared" si="236"/>
        <v>480.19069946133158</v>
      </c>
    </row>
    <row r="9491" spans="2:9" ht="20.100000000000001" customHeight="1" thickTop="1" thickBot="1">
      <c r="B9491" s="188" t="s">
        <v>19711</v>
      </c>
      <c r="C9491" s="414">
        <v>50028</v>
      </c>
      <c r="D9491" s="354" t="s">
        <v>19712</v>
      </c>
      <c r="E9491" s="381" t="s">
        <v>11</v>
      </c>
      <c r="F9491" s="82">
        <v>632.04900000000009</v>
      </c>
      <c r="G9491" s="99">
        <v>418.1942727765001</v>
      </c>
      <c r="H9491" s="99">
        <v>1113.2331541310434</v>
      </c>
      <c r="I9491" s="586">
        <f t="shared" si="236"/>
        <v>871.09867019344983</v>
      </c>
    </row>
    <row r="9492" spans="2:9" ht="20.100000000000001" customHeight="1" thickTop="1" thickBot="1">
      <c r="B9492" s="188" t="s">
        <v>19713</v>
      </c>
      <c r="C9492" s="414">
        <v>50029</v>
      </c>
      <c r="D9492" s="354" t="s">
        <v>19714</v>
      </c>
      <c r="E9492" s="381" t="s">
        <v>11</v>
      </c>
      <c r="F9492" s="82">
        <v>486.16079866200016</v>
      </c>
      <c r="G9492" s="99">
        <v>321.66756319351447</v>
      </c>
      <c r="H9492" s="99">
        <v>856.27905322113554</v>
      </c>
      <c r="I9492" s="586">
        <f t="shared" si="236"/>
        <v>670.03353413209072</v>
      </c>
    </row>
    <row r="9493" spans="2:9" ht="20.100000000000001" customHeight="1" thickTop="1" thickBot="1">
      <c r="B9493" s="188" t="s">
        <v>19715</v>
      </c>
      <c r="C9493" s="414">
        <v>50030</v>
      </c>
      <c r="D9493" s="354" t="s">
        <v>19716</v>
      </c>
      <c r="E9493" s="381" t="s">
        <v>11</v>
      </c>
      <c r="F9493" s="82">
        <v>409.18533887384996</v>
      </c>
      <c r="G9493" s="99">
        <v>270.73686568787457</v>
      </c>
      <c r="H9493" s="99">
        <v>720.70153646112215</v>
      </c>
      <c r="I9493" s="586">
        <f t="shared" si="236"/>
        <v>563.94489122784273</v>
      </c>
    </row>
    <row r="9494" spans="2:9" ht="20.100000000000001" customHeight="1" thickTop="1" thickBot="1">
      <c r="B9494" s="188" t="s">
        <v>19343</v>
      </c>
      <c r="C9494" s="414">
        <v>50031</v>
      </c>
      <c r="D9494" s="354" t="s">
        <v>19717</v>
      </c>
      <c r="E9494" s="381" t="s">
        <v>11</v>
      </c>
      <c r="F9494" s="82">
        <v>515.52600000000007</v>
      </c>
      <c r="G9494" s="99">
        <v>341.0970046110001</v>
      </c>
      <c r="H9494" s="99">
        <v>908.00022627448232</v>
      </c>
      <c r="I9494" s="586">
        <f t="shared" si="236"/>
        <v>710.50506060471332</v>
      </c>
    </row>
    <row r="9495" spans="2:9" ht="20.100000000000001" customHeight="1" thickTop="1" thickBot="1">
      <c r="B9495" s="188" t="s">
        <v>19718</v>
      </c>
      <c r="C9495" s="414">
        <v>50032</v>
      </c>
      <c r="D9495" s="354" t="s">
        <v>19719</v>
      </c>
      <c r="E9495" s="381" t="s">
        <v>11</v>
      </c>
      <c r="F9495" s="7"/>
      <c r="G9495" s="7"/>
      <c r="H9495" s="7"/>
      <c r="I9495" s="586">
        <f t="shared" si="236"/>
        <v>0</v>
      </c>
    </row>
    <row r="9496" spans="2:9" ht="20.100000000000001" customHeight="1" thickTop="1" thickBot="1">
      <c r="B9496" s="188" t="s">
        <v>19720</v>
      </c>
      <c r="C9496" s="414">
        <v>50033</v>
      </c>
      <c r="D9496" s="354" t="s">
        <v>19721</v>
      </c>
      <c r="E9496" s="381" t="s">
        <v>11</v>
      </c>
      <c r="F9496" s="7"/>
      <c r="G9496" s="7"/>
      <c r="H9496" s="7"/>
      <c r="I9496" s="586">
        <f t="shared" si="236"/>
        <v>0</v>
      </c>
    </row>
    <row r="9497" spans="2:9" ht="20.100000000000001" customHeight="1" thickTop="1" thickBot="1">
      <c r="B9497" s="188" t="s">
        <v>19722</v>
      </c>
      <c r="C9497" s="414">
        <v>50034</v>
      </c>
      <c r="D9497" s="354" t="s">
        <v>19723</v>
      </c>
      <c r="E9497" s="381" t="s">
        <v>11</v>
      </c>
      <c r="F9497" s="7"/>
      <c r="G9497" s="7"/>
      <c r="H9497" s="7"/>
      <c r="I9497" s="586">
        <f t="shared" si="236"/>
        <v>0</v>
      </c>
    </row>
    <row r="9498" spans="2:9" ht="20.100000000000001" customHeight="1" thickTop="1" thickBot="1">
      <c r="B9498" s="188" t="s">
        <v>19724</v>
      </c>
      <c r="C9498" s="414">
        <v>50035</v>
      </c>
      <c r="D9498" s="354" t="s">
        <v>19725</v>
      </c>
      <c r="E9498" s="381" t="s">
        <v>11</v>
      </c>
      <c r="F9498" s="168">
        <v>491.45</v>
      </c>
      <c r="G9498" s="98">
        <v>491.45</v>
      </c>
      <c r="H9498" s="99">
        <v>1308.2399</v>
      </c>
      <c r="I9498" s="586">
        <f t="shared" si="236"/>
        <v>1023.6903500000001</v>
      </c>
    </row>
    <row r="9499" spans="2:9" ht="20.100000000000001" customHeight="1" thickTop="1" thickBot="1">
      <c r="B9499" s="188" t="s">
        <v>19726</v>
      </c>
      <c r="C9499" s="414">
        <v>50036</v>
      </c>
      <c r="D9499" s="354" t="s">
        <v>19727</v>
      </c>
      <c r="E9499" s="381" t="s">
        <v>11</v>
      </c>
      <c r="F9499" s="168">
        <v>422.38</v>
      </c>
      <c r="G9499" s="98">
        <v>422.38</v>
      </c>
      <c r="H9499" s="99">
        <v>1124.3755600000002</v>
      </c>
      <c r="I9499" s="586">
        <f t="shared" si="236"/>
        <v>879.81754000000012</v>
      </c>
    </row>
    <row r="9500" spans="2:9" ht="20.100000000000001" customHeight="1" thickTop="1" thickBot="1">
      <c r="B9500" s="188" t="s">
        <v>19728</v>
      </c>
      <c r="C9500" s="414">
        <v>50037</v>
      </c>
      <c r="D9500" s="354" t="s">
        <v>19729</v>
      </c>
      <c r="E9500" s="381" t="s">
        <v>11</v>
      </c>
      <c r="F9500" s="168">
        <v>428.49</v>
      </c>
      <c r="G9500" s="98">
        <v>428.49</v>
      </c>
      <c r="H9500" s="99">
        <v>1140.6403800000001</v>
      </c>
      <c r="I9500" s="586">
        <f t="shared" si="236"/>
        <v>892.54467000000011</v>
      </c>
    </row>
    <row r="9501" spans="2:9" ht="20.100000000000001" customHeight="1" thickTop="1" thickBot="1">
      <c r="B9501" s="188" t="s">
        <v>19730</v>
      </c>
      <c r="C9501" s="414">
        <v>50038</v>
      </c>
      <c r="D9501" s="354" t="s">
        <v>19731</v>
      </c>
      <c r="E9501" s="381" t="s">
        <v>11</v>
      </c>
      <c r="F9501" s="168">
        <v>451.61</v>
      </c>
      <c r="G9501" s="98">
        <v>451.61</v>
      </c>
      <c r="H9501" s="99">
        <v>1202.1858200000001</v>
      </c>
      <c r="I9501" s="586">
        <f t="shared" si="236"/>
        <v>940.70363000000009</v>
      </c>
    </row>
    <row r="9502" spans="2:9" ht="20.100000000000001" customHeight="1" thickTop="1" thickBot="1">
      <c r="B9502" s="188" t="s">
        <v>19732</v>
      </c>
      <c r="C9502" s="414">
        <v>50039</v>
      </c>
      <c r="D9502" s="354" t="s">
        <v>19733</v>
      </c>
      <c r="E9502" s="381" t="s">
        <v>11</v>
      </c>
      <c r="F9502" s="168">
        <v>354.32</v>
      </c>
      <c r="G9502" s="98">
        <v>354.32</v>
      </c>
      <c r="H9502" s="99">
        <v>943.19983999999999</v>
      </c>
      <c r="I9502" s="586">
        <f t="shared" si="236"/>
        <v>738.04856000000007</v>
      </c>
    </row>
    <row r="9503" spans="2:9" ht="20.100000000000001" customHeight="1" thickTop="1" thickBot="1">
      <c r="B9503" s="188" t="s">
        <v>19704</v>
      </c>
      <c r="C9503" s="414">
        <v>50040</v>
      </c>
      <c r="D9503" s="354" t="s">
        <v>19734</v>
      </c>
      <c r="E9503" s="381" t="s">
        <v>11</v>
      </c>
      <c r="F9503" s="168">
        <v>314.27</v>
      </c>
      <c r="G9503" s="98">
        <v>314.27</v>
      </c>
      <c r="H9503" s="99">
        <v>836.58673999999996</v>
      </c>
      <c r="I9503" s="586">
        <f t="shared" si="236"/>
        <v>654.62441000000001</v>
      </c>
    </row>
    <row r="9504" spans="2:9" ht="20.100000000000001" customHeight="1" thickTop="1" thickBot="1">
      <c r="B9504" s="188" t="s">
        <v>19735</v>
      </c>
      <c r="C9504" s="414">
        <v>50041</v>
      </c>
      <c r="D9504" s="354" t="s">
        <v>19736</v>
      </c>
      <c r="E9504" s="381" t="s">
        <v>11</v>
      </c>
      <c r="F9504" s="168">
        <v>380.9</v>
      </c>
      <c r="G9504" s="98">
        <v>380.9</v>
      </c>
      <c r="H9504" s="99">
        <v>1013.9558</v>
      </c>
      <c r="I9504" s="586">
        <f t="shared" si="236"/>
        <v>793.41470000000004</v>
      </c>
    </row>
    <row r="9505" spans="2:9" ht="20.100000000000001" customHeight="1" thickTop="1" thickBot="1">
      <c r="B9505" s="188" t="s">
        <v>19737</v>
      </c>
      <c r="C9505" s="414">
        <v>50042</v>
      </c>
      <c r="D9505" s="354" t="s">
        <v>19738</v>
      </c>
      <c r="E9505" s="381" t="s">
        <v>11</v>
      </c>
      <c r="F9505" s="168">
        <v>451.61</v>
      </c>
      <c r="G9505" s="98">
        <v>451.61</v>
      </c>
      <c r="H9505" s="99">
        <v>1202.1858200000001</v>
      </c>
      <c r="I9505" s="586">
        <f t="shared" si="236"/>
        <v>940.70363000000009</v>
      </c>
    </row>
    <row r="9506" spans="2:9" ht="20.100000000000001" customHeight="1" thickTop="1" thickBot="1">
      <c r="B9506" s="255"/>
      <c r="C9506" s="249"/>
      <c r="D9506" s="200"/>
      <c r="E9506" s="201"/>
      <c r="F9506" s="168">
        <v>196.35</v>
      </c>
      <c r="G9506" s="98">
        <v>196.35</v>
      </c>
      <c r="H9506" s="99">
        <v>522.68370000000004</v>
      </c>
      <c r="I9506" s="573"/>
    </row>
    <row r="9507" spans="2:9" ht="20.100000000000001" customHeight="1" thickTop="1" thickBot="1">
      <c r="B9507" s="255"/>
      <c r="C9507" s="249"/>
      <c r="D9507" s="527" t="s">
        <v>1192</v>
      </c>
      <c r="E9507" s="201"/>
      <c r="F9507" s="168">
        <v>421.06</v>
      </c>
      <c r="G9507" s="98">
        <v>421.06</v>
      </c>
      <c r="H9507" s="99">
        <v>1120.8617200000001</v>
      </c>
      <c r="I9507" s="573"/>
    </row>
    <row r="9508" spans="2:9" ht="20.100000000000001" customHeight="1" thickTop="1" thickBot="1">
      <c r="B9508" s="255"/>
      <c r="C9508" s="249"/>
      <c r="D9508" s="200"/>
      <c r="E9508" s="201"/>
      <c r="F9508" s="168">
        <v>438.15</v>
      </c>
      <c r="G9508" s="98">
        <v>438.15</v>
      </c>
      <c r="H9508" s="99">
        <v>1166.3552999999999</v>
      </c>
      <c r="I9508" s="573"/>
    </row>
    <row r="9509" spans="2:9" ht="20.100000000000001" customHeight="1" thickTop="1" thickBot="1">
      <c r="B9509" s="188" t="s">
        <v>19463</v>
      </c>
      <c r="C9509" s="369" t="s">
        <v>19739</v>
      </c>
      <c r="D9509" s="354" t="s">
        <v>19740</v>
      </c>
      <c r="E9509" s="381" t="s">
        <v>11</v>
      </c>
      <c r="F9509" s="168">
        <v>393.16</v>
      </c>
      <c r="G9509" s="98">
        <v>393.16</v>
      </c>
      <c r="H9509" s="99">
        <v>1046.5919200000001</v>
      </c>
      <c r="I9509" s="586">
        <f t="shared" ref="I9509:I9571" si="237">H9509/1.21</f>
        <v>864.95200000000011</v>
      </c>
    </row>
    <row r="9510" spans="2:9" ht="20.100000000000001" customHeight="1" thickTop="1" thickBot="1">
      <c r="B9510" s="188" t="s">
        <v>19313</v>
      </c>
      <c r="C9510" s="369" t="s">
        <v>19741</v>
      </c>
      <c r="D9510" s="354" t="s">
        <v>19742</v>
      </c>
      <c r="E9510" s="381" t="s">
        <v>11</v>
      </c>
      <c r="F9510" s="168">
        <v>323.39999999999998</v>
      </c>
      <c r="G9510" s="98">
        <v>323.39999999999998</v>
      </c>
      <c r="H9510" s="99">
        <v>860.89080000000001</v>
      </c>
      <c r="I9510" s="586">
        <f t="shared" si="237"/>
        <v>711.48</v>
      </c>
    </row>
    <row r="9511" spans="2:9" ht="20.100000000000001" customHeight="1" thickTop="1" thickBot="1">
      <c r="B9511" s="188" t="s">
        <v>19364</v>
      </c>
      <c r="C9511" s="369" t="s">
        <v>19743</v>
      </c>
      <c r="D9511" s="354" t="s">
        <v>19744</v>
      </c>
      <c r="E9511" s="381" t="s">
        <v>11</v>
      </c>
      <c r="F9511" s="168">
        <v>491.45</v>
      </c>
      <c r="G9511" s="98">
        <v>491.45</v>
      </c>
      <c r="H9511" s="99">
        <v>1308.2399</v>
      </c>
      <c r="I9511" s="586">
        <f t="shared" si="237"/>
        <v>1081.19</v>
      </c>
    </row>
    <row r="9512" spans="2:9" ht="20.100000000000001" customHeight="1" thickTop="1" thickBot="1">
      <c r="B9512" s="188" t="s">
        <v>19310</v>
      </c>
      <c r="C9512" s="369" t="s">
        <v>19745</v>
      </c>
      <c r="D9512" s="354" t="s">
        <v>19746</v>
      </c>
      <c r="E9512" s="381" t="s">
        <v>11</v>
      </c>
      <c r="F9512" s="168">
        <v>196.35</v>
      </c>
      <c r="G9512" s="98">
        <v>196.35</v>
      </c>
      <c r="H9512" s="99">
        <v>522.68370000000004</v>
      </c>
      <c r="I9512" s="586">
        <f t="shared" si="237"/>
        <v>431.97</v>
      </c>
    </row>
    <row r="9513" spans="2:9" ht="20.100000000000001" customHeight="1" thickTop="1" thickBot="1">
      <c r="B9513" s="188" t="s">
        <v>19628</v>
      </c>
      <c r="C9513" s="369" t="s">
        <v>19747</v>
      </c>
      <c r="D9513" s="354" t="s">
        <v>19748</v>
      </c>
      <c r="E9513" s="381" t="s">
        <v>11</v>
      </c>
      <c r="F9513" s="168">
        <v>219.45</v>
      </c>
      <c r="G9513" s="98">
        <v>219.45</v>
      </c>
      <c r="H9513" s="99">
        <v>584.17589999999996</v>
      </c>
      <c r="I9513" s="586">
        <f t="shared" si="237"/>
        <v>482.78999999999996</v>
      </c>
    </row>
    <row r="9514" spans="2:9" ht="20.100000000000001" customHeight="1" thickTop="1" thickBot="1">
      <c r="B9514" s="188" t="s">
        <v>19307</v>
      </c>
      <c r="C9514" s="369" t="s">
        <v>19749</v>
      </c>
      <c r="D9514" s="354" t="s">
        <v>19750</v>
      </c>
      <c r="E9514" s="381" t="s">
        <v>11</v>
      </c>
      <c r="F9514" s="168">
        <v>431.68</v>
      </c>
      <c r="G9514" s="98">
        <v>431.68</v>
      </c>
      <c r="H9514" s="99">
        <v>1149.1321600000001</v>
      </c>
      <c r="I9514" s="586">
        <f t="shared" si="237"/>
        <v>949.69600000000014</v>
      </c>
    </row>
    <row r="9515" spans="2:9" ht="20.100000000000001" customHeight="1" thickTop="1" thickBot="1">
      <c r="B9515" s="188" t="s">
        <v>19355</v>
      </c>
      <c r="C9515" s="369" t="s">
        <v>19751</v>
      </c>
      <c r="D9515" s="354" t="s">
        <v>19752</v>
      </c>
      <c r="E9515" s="381" t="s">
        <v>11</v>
      </c>
      <c r="F9515" s="168">
        <v>1634.39</v>
      </c>
      <c r="G9515" s="98">
        <v>1634.39</v>
      </c>
      <c r="H9515" s="99">
        <v>4350.7461800000001</v>
      </c>
      <c r="I9515" s="586">
        <f t="shared" si="237"/>
        <v>3595.6580000000004</v>
      </c>
    </row>
    <row r="9516" spans="2:9" ht="20.100000000000001" customHeight="1" thickTop="1" thickBot="1">
      <c r="B9516" s="188" t="s">
        <v>19456</v>
      </c>
      <c r="C9516" s="369" t="s">
        <v>19753</v>
      </c>
      <c r="D9516" s="354" t="s">
        <v>19754</v>
      </c>
      <c r="E9516" s="381" t="s">
        <v>11</v>
      </c>
      <c r="F9516" s="168">
        <v>808.5</v>
      </c>
      <c r="G9516" s="98">
        <v>808.5</v>
      </c>
      <c r="H9516" s="99">
        <v>2152.2269999999999</v>
      </c>
      <c r="I9516" s="586">
        <f t="shared" si="237"/>
        <v>1778.7</v>
      </c>
    </row>
    <row r="9517" spans="2:9" ht="20.100000000000001" customHeight="1" thickTop="1" thickBot="1">
      <c r="B9517" s="188" t="s">
        <v>19376</v>
      </c>
      <c r="C9517" s="369" t="s">
        <v>19755</v>
      </c>
      <c r="D9517" s="354" t="s">
        <v>19756</v>
      </c>
      <c r="E9517" s="381" t="s">
        <v>11</v>
      </c>
      <c r="F9517" s="168">
        <v>752.96</v>
      </c>
      <c r="G9517" s="98">
        <v>752.96</v>
      </c>
      <c r="H9517" s="99">
        <v>2004.3795200000002</v>
      </c>
      <c r="I9517" s="586">
        <f t="shared" si="237"/>
        <v>1656.5120000000002</v>
      </c>
    </row>
    <row r="9518" spans="2:9" ht="20.100000000000001" customHeight="1" thickTop="1" thickBot="1">
      <c r="B9518" s="188" t="s">
        <v>19358</v>
      </c>
      <c r="C9518" s="369" t="s">
        <v>19757</v>
      </c>
      <c r="D9518" s="354" t="s">
        <v>19758</v>
      </c>
      <c r="E9518" s="381" t="s">
        <v>11</v>
      </c>
      <c r="F9518" s="168">
        <v>1487.49</v>
      </c>
      <c r="G9518" s="98">
        <v>1487.49</v>
      </c>
      <c r="H9518" s="99">
        <v>3959.6983799999998</v>
      </c>
      <c r="I9518" s="586">
        <f t="shared" si="237"/>
        <v>3272.4780000000001</v>
      </c>
    </row>
    <row r="9519" spans="2:9" ht="20.100000000000001" customHeight="1" thickTop="1" thickBot="1">
      <c r="B9519" s="188" t="s">
        <v>19316</v>
      </c>
      <c r="C9519" s="369" t="s">
        <v>19759</v>
      </c>
      <c r="D9519" s="354" t="s">
        <v>19760</v>
      </c>
      <c r="E9519" s="381" t="s">
        <v>11</v>
      </c>
      <c r="F9519" s="168">
        <v>703.97</v>
      </c>
      <c r="G9519" s="98">
        <v>703.97</v>
      </c>
      <c r="H9519" s="99">
        <v>1873.9681400000002</v>
      </c>
      <c r="I9519" s="586">
        <f t="shared" si="237"/>
        <v>1548.7340000000002</v>
      </c>
    </row>
    <row r="9520" spans="2:9" ht="20.100000000000001" customHeight="1" thickTop="1" thickBot="1">
      <c r="B9520" s="188" t="s">
        <v>19468</v>
      </c>
      <c r="C9520" s="369" t="s">
        <v>19761</v>
      </c>
      <c r="D9520" s="354" t="s">
        <v>19762</v>
      </c>
      <c r="E9520" s="381" t="s">
        <v>11</v>
      </c>
      <c r="F9520" s="168">
        <v>826.41</v>
      </c>
      <c r="G9520" s="98">
        <v>826.41</v>
      </c>
      <c r="H9520" s="99">
        <v>2199.9034200000001</v>
      </c>
      <c r="I9520" s="586">
        <f t="shared" si="237"/>
        <v>1818.1020000000001</v>
      </c>
    </row>
    <row r="9521" spans="2:9" ht="20.100000000000001" customHeight="1" thickTop="1" thickBot="1">
      <c r="B9521" s="188" t="s">
        <v>19346</v>
      </c>
      <c r="C9521" s="369" t="s">
        <v>19763</v>
      </c>
      <c r="D9521" s="354" t="s">
        <v>19764</v>
      </c>
      <c r="E9521" s="381" t="s">
        <v>11</v>
      </c>
      <c r="F9521" s="168">
        <v>1726.14</v>
      </c>
      <c r="G9521" s="98">
        <v>1726.14</v>
      </c>
      <c r="H9521" s="99">
        <v>4594.9846800000005</v>
      </c>
      <c r="I9521" s="586">
        <f t="shared" si="237"/>
        <v>3797.5080000000007</v>
      </c>
    </row>
    <row r="9522" spans="2:9" ht="20.100000000000001" customHeight="1" thickTop="1" thickBot="1">
      <c r="B9522" s="188" t="s">
        <v>19473</v>
      </c>
      <c r="C9522" s="369" t="s">
        <v>19765</v>
      </c>
      <c r="D9522" s="354" t="s">
        <v>19766</v>
      </c>
      <c r="E9522" s="381" t="s">
        <v>11</v>
      </c>
      <c r="F9522" s="168">
        <v>1432.33</v>
      </c>
      <c r="G9522" s="98">
        <v>1432.33</v>
      </c>
      <c r="H9522" s="99">
        <v>3812.8624600000003</v>
      </c>
      <c r="I9522" s="586">
        <f t="shared" si="237"/>
        <v>3151.1260000000002</v>
      </c>
    </row>
    <row r="9523" spans="2:9" ht="20.100000000000001" customHeight="1" thickTop="1" thickBot="1">
      <c r="B9523" s="188" t="s">
        <v>19373</v>
      </c>
      <c r="C9523" s="369" t="s">
        <v>19767</v>
      </c>
      <c r="D9523" s="354" t="s">
        <v>19768</v>
      </c>
      <c r="E9523" s="381" t="s">
        <v>11</v>
      </c>
      <c r="F9523" s="168">
        <v>491.45</v>
      </c>
      <c r="G9523" s="98">
        <v>491.45</v>
      </c>
      <c r="H9523" s="99">
        <v>1308.2399</v>
      </c>
      <c r="I9523" s="586">
        <f t="shared" si="237"/>
        <v>1081.19</v>
      </c>
    </row>
    <row r="9524" spans="2:9" ht="20.100000000000001" customHeight="1" thickTop="1" thickBot="1">
      <c r="B9524" s="188" t="s">
        <v>19373</v>
      </c>
      <c r="C9524" s="369" t="s">
        <v>19769</v>
      </c>
      <c r="D9524" s="354" t="s">
        <v>19768</v>
      </c>
      <c r="E9524" s="381" t="s">
        <v>11</v>
      </c>
      <c r="F9524" s="168">
        <v>491.45</v>
      </c>
      <c r="G9524" s="98">
        <v>491.45</v>
      </c>
      <c r="H9524" s="99">
        <v>1308.2399</v>
      </c>
      <c r="I9524" s="586">
        <f t="shared" si="237"/>
        <v>1081.19</v>
      </c>
    </row>
    <row r="9525" spans="2:9" ht="20.100000000000001" customHeight="1" thickTop="1" thickBot="1">
      <c r="B9525" s="188" t="s">
        <v>19331</v>
      </c>
      <c r="C9525" s="369" t="s">
        <v>19770</v>
      </c>
      <c r="D9525" s="354" t="s">
        <v>19771</v>
      </c>
      <c r="E9525" s="381" t="s">
        <v>11</v>
      </c>
      <c r="F9525" s="168">
        <v>1781.3</v>
      </c>
      <c r="G9525" s="98">
        <v>1781.3</v>
      </c>
      <c r="H9525" s="99">
        <v>4741.8206</v>
      </c>
      <c r="I9525" s="586">
        <f t="shared" si="237"/>
        <v>3918.86</v>
      </c>
    </row>
    <row r="9526" spans="2:9" ht="20.100000000000001" customHeight="1" thickTop="1" thickBot="1">
      <c r="B9526" s="188" t="s">
        <v>19482</v>
      </c>
      <c r="C9526" s="369" t="s">
        <v>19772</v>
      </c>
      <c r="D9526" s="354" t="s">
        <v>19773</v>
      </c>
      <c r="E9526" s="381" t="s">
        <v>11</v>
      </c>
      <c r="F9526" s="168">
        <v>2717.75</v>
      </c>
      <c r="G9526" s="98">
        <v>2717.75</v>
      </c>
      <c r="H9526" s="99">
        <v>7234.6504999999997</v>
      </c>
      <c r="I9526" s="586">
        <f t="shared" si="237"/>
        <v>5979.05</v>
      </c>
    </row>
    <row r="9527" spans="2:9" ht="20.100000000000001" customHeight="1" thickTop="1" thickBot="1">
      <c r="B9527" s="188" t="s">
        <v>19493</v>
      </c>
      <c r="C9527" s="369" t="s">
        <v>19774</v>
      </c>
      <c r="D9527" s="354" t="s">
        <v>19775</v>
      </c>
      <c r="E9527" s="381" t="s">
        <v>11</v>
      </c>
      <c r="F9527" s="168">
        <v>277.2</v>
      </c>
      <c r="G9527" s="98">
        <v>277.2</v>
      </c>
      <c r="H9527" s="99">
        <v>737.90639999999996</v>
      </c>
      <c r="I9527" s="586">
        <f t="shared" si="237"/>
        <v>609.84</v>
      </c>
    </row>
    <row r="9528" spans="2:9" ht="20.100000000000001" customHeight="1" thickTop="1" thickBot="1">
      <c r="B9528" s="188" t="s">
        <v>19388</v>
      </c>
      <c r="C9528" s="369" t="s">
        <v>19776</v>
      </c>
      <c r="D9528" s="354" t="s">
        <v>19777</v>
      </c>
      <c r="E9528" s="381" t="s">
        <v>11</v>
      </c>
      <c r="F9528" s="168">
        <v>1193.68</v>
      </c>
      <c r="G9528" s="98">
        <v>1193.68</v>
      </c>
      <c r="H9528" s="99">
        <v>3177.5761600000005</v>
      </c>
      <c r="I9528" s="586">
        <f t="shared" si="237"/>
        <v>2626.0960000000005</v>
      </c>
    </row>
    <row r="9529" spans="2:9" ht="20.100000000000001" customHeight="1" thickTop="1" thickBot="1">
      <c r="B9529" s="188" t="s">
        <v>19379</v>
      </c>
      <c r="C9529" s="369" t="s">
        <v>19778</v>
      </c>
      <c r="D9529" s="354" t="s">
        <v>19779</v>
      </c>
      <c r="E9529" s="381" t="s">
        <v>11</v>
      </c>
      <c r="F9529" s="168">
        <v>1083.5</v>
      </c>
      <c r="G9529" s="98">
        <v>1083.5</v>
      </c>
      <c r="H9529" s="99">
        <v>2884.277</v>
      </c>
      <c r="I9529" s="586">
        <f t="shared" si="237"/>
        <v>2383.7000000000003</v>
      </c>
    </row>
    <row r="9530" spans="2:9" ht="20.100000000000001" customHeight="1" thickTop="1" thickBot="1">
      <c r="B9530" s="188" t="s">
        <v>19423</v>
      </c>
      <c r="C9530" s="369" t="s">
        <v>19780</v>
      </c>
      <c r="D9530" s="354" t="s">
        <v>19781</v>
      </c>
      <c r="E9530" s="381" t="s">
        <v>11</v>
      </c>
      <c r="F9530" s="168">
        <v>3213.63</v>
      </c>
      <c r="G9530" s="98">
        <v>3213.63</v>
      </c>
      <c r="H9530" s="99">
        <v>8554.6830600000012</v>
      </c>
      <c r="I9530" s="586">
        <f t="shared" si="237"/>
        <v>7069.9860000000008</v>
      </c>
    </row>
    <row r="9531" spans="2:9" ht="20.100000000000001" customHeight="1" thickTop="1" thickBot="1">
      <c r="B9531" s="188" t="s">
        <v>19337</v>
      </c>
      <c r="C9531" s="369" t="s">
        <v>19782</v>
      </c>
      <c r="D9531" s="354" t="s">
        <v>19783</v>
      </c>
      <c r="E9531" s="381" t="s">
        <v>11</v>
      </c>
      <c r="F9531" s="168">
        <v>323.39999999999998</v>
      </c>
      <c r="G9531" s="98">
        <v>323.39999999999998</v>
      </c>
      <c r="H9531" s="99">
        <v>860.89080000000001</v>
      </c>
      <c r="I9531" s="586">
        <f t="shared" si="237"/>
        <v>711.48</v>
      </c>
    </row>
    <row r="9532" spans="2:9" ht="20.100000000000001" customHeight="1" thickTop="1" thickBot="1">
      <c r="B9532" s="188" t="s">
        <v>19319</v>
      </c>
      <c r="C9532" s="369" t="s">
        <v>19784</v>
      </c>
      <c r="D9532" s="354" t="s">
        <v>19785</v>
      </c>
      <c r="E9532" s="381" t="s">
        <v>11</v>
      </c>
      <c r="F9532" s="168">
        <v>1322.15</v>
      </c>
      <c r="G9532" s="98">
        <v>1322.15</v>
      </c>
      <c r="H9532" s="99">
        <v>3519.5633000000003</v>
      </c>
      <c r="I9532" s="586">
        <f t="shared" si="237"/>
        <v>2908.7300000000005</v>
      </c>
    </row>
    <row r="9533" spans="2:9" ht="20.100000000000001" customHeight="1" thickTop="1" thickBot="1">
      <c r="B9533" s="188" t="s">
        <v>19589</v>
      </c>
      <c r="C9533" s="369" t="s">
        <v>19786</v>
      </c>
      <c r="D9533" s="354" t="s">
        <v>19787</v>
      </c>
      <c r="E9533" s="381" t="s">
        <v>11</v>
      </c>
      <c r="F9533" s="168">
        <v>1432.33</v>
      </c>
      <c r="G9533" s="98">
        <v>1432.33</v>
      </c>
      <c r="H9533" s="99">
        <v>3812.8624600000003</v>
      </c>
      <c r="I9533" s="586">
        <f t="shared" si="237"/>
        <v>3151.1260000000002</v>
      </c>
    </row>
    <row r="9534" spans="2:9" ht="20.100000000000001" customHeight="1" thickTop="1" thickBot="1">
      <c r="B9534" s="188" t="s">
        <v>19295</v>
      </c>
      <c r="C9534" s="369" t="s">
        <v>19788</v>
      </c>
      <c r="D9534" s="354" t="s">
        <v>19789</v>
      </c>
      <c r="E9534" s="381" t="s">
        <v>11</v>
      </c>
      <c r="F9534" s="168">
        <v>1579.23</v>
      </c>
      <c r="G9534" s="98">
        <v>1579.23</v>
      </c>
      <c r="H9534" s="99">
        <v>4203.9102600000006</v>
      </c>
      <c r="I9534" s="586">
        <f t="shared" si="237"/>
        <v>3474.3060000000005</v>
      </c>
    </row>
    <row r="9535" spans="2:9" ht="20.100000000000001" customHeight="1" thickTop="1" thickBot="1">
      <c r="B9535" s="188" t="s">
        <v>19367</v>
      </c>
      <c r="C9535" s="369" t="s">
        <v>19790</v>
      </c>
      <c r="D9535" s="354" t="s">
        <v>19791</v>
      </c>
      <c r="E9535" s="381" t="s">
        <v>11</v>
      </c>
      <c r="F9535" s="168">
        <v>6482.27</v>
      </c>
      <c r="G9535" s="98">
        <v>6482.27</v>
      </c>
      <c r="H9535" s="99">
        <v>17255.802740000003</v>
      </c>
      <c r="I9535" s="586">
        <f t="shared" si="237"/>
        <v>14260.994000000002</v>
      </c>
    </row>
    <row r="9536" spans="2:9" ht="20.100000000000001" customHeight="1" thickTop="1" thickBot="1">
      <c r="B9536" s="188" t="s">
        <v>19792</v>
      </c>
      <c r="C9536" s="369" t="s">
        <v>19793</v>
      </c>
      <c r="D9536" s="354" t="s">
        <v>19794</v>
      </c>
      <c r="E9536" s="381" t="s">
        <v>11</v>
      </c>
      <c r="F9536" s="168">
        <v>1065.07</v>
      </c>
      <c r="G9536" s="98">
        <v>1065.07</v>
      </c>
      <c r="H9536" s="99">
        <v>2835.2163399999999</v>
      </c>
      <c r="I9536" s="586">
        <f t="shared" si="237"/>
        <v>2343.154</v>
      </c>
    </row>
    <row r="9537" spans="2:9" ht="20.100000000000001" customHeight="1" thickTop="1" thickBot="1">
      <c r="B9537" s="188" t="s">
        <v>19792</v>
      </c>
      <c r="C9537" s="369" t="s">
        <v>19795</v>
      </c>
      <c r="D9537" s="354" t="s">
        <v>19794</v>
      </c>
      <c r="E9537" s="381" t="s">
        <v>11</v>
      </c>
      <c r="F9537" s="168">
        <v>1964.93</v>
      </c>
      <c r="G9537" s="98">
        <v>1964.93</v>
      </c>
      <c r="H9537" s="99">
        <v>5230.6436600000006</v>
      </c>
      <c r="I9537" s="586">
        <f t="shared" si="237"/>
        <v>4322.8460000000005</v>
      </c>
    </row>
    <row r="9538" spans="2:9" ht="20.100000000000001" customHeight="1" thickTop="1" thickBot="1">
      <c r="B9538" s="188" t="s">
        <v>19633</v>
      </c>
      <c r="C9538" s="369" t="s">
        <v>19796</v>
      </c>
      <c r="D9538" s="354" t="s">
        <v>19797</v>
      </c>
      <c r="E9538" s="381" t="s">
        <v>11</v>
      </c>
      <c r="F9538" s="168">
        <v>1028.3399999999999</v>
      </c>
      <c r="G9538" s="98">
        <v>1028.3399999999999</v>
      </c>
      <c r="H9538" s="99">
        <v>2737.4410800000001</v>
      </c>
      <c r="I9538" s="586">
        <f t="shared" si="237"/>
        <v>2262.348</v>
      </c>
    </row>
    <row r="9539" spans="2:9" ht="20.100000000000001" customHeight="1" thickTop="1" thickBot="1">
      <c r="B9539" s="188" t="s">
        <v>19633</v>
      </c>
      <c r="C9539" s="369" t="s">
        <v>19798</v>
      </c>
      <c r="D9539" s="354" t="s">
        <v>19797</v>
      </c>
      <c r="E9539" s="381" t="s">
        <v>11</v>
      </c>
      <c r="F9539" s="168">
        <v>0</v>
      </c>
      <c r="G9539" s="98">
        <v>0</v>
      </c>
      <c r="H9539" s="99">
        <v>0</v>
      </c>
      <c r="I9539" s="586">
        <f t="shared" si="237"/>
        <v>0</v>
      </c>
    </row>
    <row r="9540" spans="2:9" ht="20.100000000000001" customHeight="1" thickTop="1" thickBot="1">
      <c r="B9540" s="188" t="s">
        <v>19340</v>
      </c>
      <c r="C9540" s="369" t="s">
        <v>19799</v>
      </c>
      <c r="D9540" s="354" t="s">
        <v>19800</v>
      </c>
      <c r="E9540" s="381" t="s">
        <v>11</v>
      </c>
      <c r="F9540" s="168">
        <v>2075.11</v>
      </c>
      <c r="G9540" s="98">
        <v>2075.11</v>
      </c>
      <c r="H9540" s="99">
        <v>5523.9428200000011</v>
      </c>
      <c r="I9540" s="586">
        <f t="shared" si="237"/>
        <v>4565.2420000000011</v>
      </c>
    </row>
    <row r="9541" spans="2:9" ht="20.100000000000001" customHeight="1" thickTop="1" thickBot="1">
      <c r="B9541" s="188" t="s">
        <v>19370</v>
      </c>
      <c r="C9541" s="369" t="s">
        <v>19801</v>
      </c>
      <c r="D9541" s="354" t="s">
        <v>19802</v>
      </c>
      <c r="E9541" s="381" t="s">
        <v>11</v>
      </c>
      <c r="F9541" s="168">
        <v>323.39999999999998</v>
      </c>
      <c r="G9541" s="98">
        <v>323.39999999999998</v>
      </c>
      <c r="H9541" s="99">
        <v>860.89080000000001</v>
      </c>
      <c r="I9541" s="586">
        <f t="shared" si="237"/>
        <v>711.48</v>
      </c>
    </row>
    <row r="9542" spans="2:9" ht="20.100000000000001" customHeight="1" thickTop="1" thickBot="1">
      <c r="B9542" s="188" t="s">
        <v>19343</v>
      </c>
      <c r="C9542" s="369" t="s">
        <v>19803</v>
      </c>
      <c r="D9542" s="354" t="s">
        <v>19804</v>
      </c>
      <c r="E9542" s="381" t="s">
        <v>11</v>
      </c>
      <c r="F9542" s="168">
        <v>899.87</v>
      </c>
      <c r="G9542" s="98">
        <v>899.87</v>
      </c>
      <c r="H9542" s="99">
        <v>2395.4539400000003</v>
      </c>
      <c r="I9542" s="586">
        <f t="shared" si="237"/>
        <v>1979.7140000000004</v>
      </c>
    </row>
    <row r="9543" spans="2:9" ht="20.100000000000001" customHeight="1" thickTop="1" thickBot="1">
      <c r="B9543" s="188" t="s">
        <v>19382</v>
      </c>
      <c r="C9543" s="369" t="s">
        <v>19805</v>
      </c>
      <c r="D9543" s="354" t="s">
        <v>19806</v>
      </c>
      <c r="E9543" s="381" t="s">
        <v>11</v>
      </c>
      <c r="F9543" s="168">
        <v>1101.79</v>
      </c>
      <c r="G9543" s="98">
        <v>1101.79</v>
      </c>
      <c r="H9543" s="99">
        <v>2932.9649800000002</v>
      </c>
      <c r="I9543" s="586">
        <f t="shared" si="237"/>
        <v>2423.9380000000001</v>
      </c>
    </row>
    <row r="9544" spans="2:9" ht="20.100000000000001" customHeight="1" thickTop="1" thickBot="1">
      <c r="B9544" s="188" t="s">
        <v>19807</v>
      </c>
      <c r="C9544" s="369" t="s">
        <v>19808</v>
      </c>
      <c r="D9544" s="354" t="s">
        <v>19809</v>
      </c>
      <c r="E9544" s="381" t="s">
        <v>11</v>
      </c>
      <c r="F9544" s="168">
        <v>323.39999999999998</v>
      </c>
      <c r="G9544" s="98">
        <v>323.39999999999998</v>
      </c>
      <c r="H9544" s="99">
        <v>860.89080000000001</v>
      </c>
      <c r="I9544" s="586">
        <f t="shared" si="237"/>
        <v>711.48</v>
      </c>
    </row>
    <row r="9545" spans="2:9" ht="20.100000000000001" customHeight="1" thickTop="1" thickBot="1">
      <c r="B9545" s="188" t="s">
        <v>19298</v>
      </c>
      <c r="C9545" s="369" t="s">
        <v>19810</v>
      </c>
      <c r="D9545" s="354" t="s">
        <v>19811</v>
      </c>
      <c r="E9545" s="381" t="s">
        <v>11</v>
      </c>
      <c r="F9545" s="168">
        <v>932.41</v>
      </c>
      <c r="G9545" s="98">
        <v>932.41</v>
      </c>
      <c r="H9545" s="99">
        <v>2482.0754200000001</v>
      </c>
      <c r="I9545" s="586">
        <f t="shared" si="237"/>
        <v>2051.3020000000001</v>
      </c>
    </row>
    <row r="9546" spans="2:9" ht="20.100000000000001" customHeight="1" thickTop="1" thickBot="1">
      <c r="B9546" s="188" t="s">
        <v>19328</v>
      </c>
      <c r="C9546" s="369" t="s">
        <v>19812</v>
      </c>
      <c r="D9546" s="354" t="s">
        <v>19813</v>
      </c>
      <c r="E9546" s="381" t="s">
        <v>11</v>
      </c>
      <c r="F9546" s="168">
        <v>996.19</v>
      </c>
      <c r="G9546" s="98">
        <v>996.19</v>
      </c>
      <c r="H9546" s="99">
        <v>2651.8577800000003</v>
      </c>
      <c r="I9546" s="586">
        <f t="shared" si="237"/>
        <v>2191.6180000000004</v>
      </c>
    </row>
    <row r="9547" spans="2:9" ht="20.100000000000001" customHeight="1" thickTop="1" thickBot="1">
      <c r="B9547" s="188" t="s">
        <v>19586</v>
      </c>
      <c r="C9547" s="369" t="s">
        <v>19814</v>
      </c>
      <c r="D9547" s="354" t="s">
        <v>19815</v>
      </c>
      <c r="E9547" s="381" t="s">
        <v>11</v>
      </c>
      <c r="F9547" s="168">
        <v>597.71</v>
      </c>
      <c r="G9547" s="98">
        <v>597.71</v>
      </c>
      <c r="H9547" s="99">
        <v>1591.1040200000002</v>
      </c>
      <c r="I9547" s="586">
        <f t="shared" si="237"/>
        <v>1314.9620000000002</v>
      </c>
    </row>
    <row r="9548" spans="2:9" ht="20.100000000000001" customHeight="1" thickTop="1" thickBot="1">
      <c r="B9548" s="188" t="s">
        <v>19440</v>
      </c>
      <c r="C9548" s="369" t="s">
        <v>19816</v>
      </c>
      <c r="D9548" s="354" t="s">
        <v>19817</v>
      </c>
      <c r="E9548" s="381" t="s">
        <v>11</v>
      </c>
      <c r="F9548" s="168">
        <v>3470.71</v>
      </c>
      <c r="G9548" s="98">
        <v>3470.71</v>
      </c>
      <c r="H9548" s="99">
        <v>9239.0300200000001</v>
      </c>
      <c r="I9548" s="586">
        <f t="shared" si="237"/>
        <v>7635.5619999999999</v>
      </c>
    </row>
    <row r="9549" spans="2:9" ht="20.100000000000001" customHeight="1" thickTop="1" thickBot="1">
      <c r="B9549" s="188" t="s">
        <v>19325</v>
      </c>
      <c r="C9549" s="369" t="s">
        <v>19818</v>
      </c>
      <c r="D9549" s="354" t="s">
        <v>19819</v>
      </c>
      <c r="E9549" s="381" t="s">
        <v>11</v>
      </c>
      <c r="F9549" s="168">
        <v>0</v>
      </c>
      <c r="G9549" s="98">
        <v>0</v>
      </c>
      <c r="H9549" s="99">
        <v>0</v>
      </c>
      <c r="I9549" s="586">
        <f t="shared" si="237"/>
        <v>0</v>
      </c>
    </row>
    <row r="9550" spans="2:9" ht="20.100000000000001" customHeight="1" thickTop="1" thickBot="1">
      <c r="B9550" s="188" t="s">
        <v>19432</v>
      </c>
      <c r="C9550" s="369" t="s">
        <v>19820</v>
      </c>
      <c r="D9550" s="354" t="s">
        <v>19821</v>
      </c>
      <c r="E9550" s="381" t="s">
        <v>11</v>
      </c>
      <c r="F9550" s="168">
        <v>1487.49</v>
      </c>
      <c r="G9550" s="98">
        <v>1487.49</v>
      </c>
      <c r="H9550" s="99">
        <v>3959.6983799999998</v>
      </c>
      <c r="I9550" s="586">
        <f t="shared" si="237"/>
        <v>3272.4780000000001</v>
      </c>
    </row>
    <row r="9551" spans="2:9" ht="20.100000000000001" customHeight="1" thickTop="1" thickBot="1">
      <c r="B9551" s="188" t="s">
        <v>19426</v>
      </c>
      <c r="C9551" s="369" t="s">
        <v>19822</v>
      </c>
      <c r="D9551" s="354" t="s">
        <v>19823</v>
      </c>
      <c r="E9551" s="381" t="s">
        <v>11</v>
      </c>
      <c r="F9551" s="168">
        <v>6978</v>
      </c>
      <c r="G9551" s="98">
        <v>6978</v>
      </c>
      <c r="H9551" s="99">
        <v>18575.436000000002</v>
      </c>
      <c r="I9551" s="586">
        <f t="shared" si="237"/>
        <v>15351.600000000002</v>
      </c>
    </row>
    <row r="9552" spans="2:9" ht="20.100000000000001" customHeight="1" thickTop="1" thickBot="1">
      <c r="B9552" s="188" t="s">
        <v>19349</v>
      </c>
      <c r="C9552" s="369" t="s">
        <v>19824</v>
      </c>
      <c r="D9552" s="354" t="s">
        <v>19825</v>
      </c>
      <c r="E9552" s="381" t="s">
        <v>11</v>
      </c>
      <c r="F9552" s="168">
        <v>1394.66</v>
      </c>
      <c r="G9552" s="98">
        <v>1394.66</v>
      </c>
      <c r="H9552" s="99">
        <v>3712.5849200000002</v>
      </c>
      <c r="I9552" s="586">
        <f t="shared" si="237"/>
        <v>3068.2520000000004</v>
      </c>
    </row>
    <row r="9553" spans="2:9" ht="20.100000000000001" customHeight="1" thickTop="1" thickBot="1">
      <c r="B9553" s="188" t="s">
        <v>19406</v>
      </c>
      <c r="C9553" s="369" t="s">
        <v>19826</v>
      </c>
      <c r="D9553" s="354" t="s">
        <v>19827</v>
      </c>
      <c r="E9553" s="381" t="s">
        <v>11</v>
      </c>
      <c r="F9553" s="168">
        <v>494.34</v>
      </c>
      <c r="G9553" s="98">
        <v>494.34</v>
      </c>
      <c r="H9553" s="99">
        <v>1315.93308</v>
      </c>
      <c r="I9553" s="586">
        <f t="shared" si="237"/>
        <v>1087.548</v>
      </c>
    </row>
    <row r="9554" spans="2:9" ht="20.100000000000001" customHeight="1" thickTop="1" thickBot="1">
      <c r="B9554" s="188" t="s">
        <v>19400</v>
      </c>
      <c r="C9554" s="369" t="s">
        <v>19828</v>
      </c>
      <c r="D9554" s="354" t="s">
        <v>19829</v>
      </c>
      <c r="E9554" s="381" t="s">
        <v>11</v>
      </c>
      <c r="F9554" s="168">
        <v>1178.1600000000001</v>
      </c>
      <c r="G9554" s="98">
        <v>1178.1600000000001</v>
      </c>
      <c r="H9554" s="99">
        <v>3136.2619200000004</v>
      </c>
      <c r="I9554" s="586">
        <f t="shared" si="237"/>
        <v>2591.9520000000002</v>
      </c>
    </row>
    <row r="9555" spans="2:9" ht="20.100000000000001" customHeight="1" thickTop="1" thickBot="1">
      <c r="B9555" s="188" t="s">
        <v>19304</v>
      </c>
      <c r="C9555" s="369" t="s">
        <v>19830</v>
      </c>
      <c r="D9555" s="354" t="s">
        <v>19831</v>
      </c>
      <c r="E9555" s="381" t="s">
        <v>11</v>
      </c>
      <c r="F9555" s="168">
        <v>585.36</v>
      </c>
      <c r="G9555" s="98">
        <v>585.36</v>
      </c>
      <c r="H9555" s="99">
        <v>1558.2283200000002</v>
      </c>
      <c r="I9555" s="586">
        <f t="shared" si="237"/>
        <v>1287.7920000000001</v>
      </c>
    </row>
    <row r="9556" spans="2:9" ht="20.100000000000001" customHeight="1" thickTop="1" thickBot="1">
      <c r="B9556" s="188" t="s">
        <v>19304</v>
      </c>
      <c r="C9556" s="369" t="s">
        <v>19832</v>
      </c>
      <c r="D9556" s="354" t="s">
        <v>19831</v>
      </c>
      <c r="E9556" s="381" t="s">
        <v>11</v>
      </c>
      <c r="F9556" s="168">
        <v>585.36</v>
      </c>
      <c r="G9556" s="98">
        <v>585.36</v>
      </c>
      <c r="H9556" s="99">
        <v>1558.2283200000002</v>
      </c>
      <c r="I9556" s="586">
        <f t="shared" si="237"/>
        <v>1287.7920000000001</v>
      </c>
    </row>
    <row r="9557" spans="2:9" ht="20.100000000000001" customHeight="1" thickTop="1" thickBot="1">
      <c r="B9557" s="188" t="s">
        <v>19504</v>
      </c>
      <c r="C9557" s="369" t="s">
        <v>19833</v>
      </c>
      <c r="D9557" s="354" t="s">
        <v>19834</v>
      </c>
      <c r="E9557" s="381" t="s">
        <v>11</v>
      </c>
      <c r="F9557" s="168">
        <v>736.42</v>
      </c>
      <c r="G9557" s="98">
        <v>736.42</v>
      </c>
      <c r="H9557" s="99">
        <v>1960.35004</v>
      </c>
      <c r="I9557" s="586">
        <f t="shared" si="237"/>
        <v>1620.124</v>
      </c>
    </row>
    <row r="9558" spans="2:9" ht="20.100000000000001" customHeight="1" thickTop="1" thickBot="1">
      <c r="B9558" s="188" t="s">
        <v>19361</v>
      </c>
      <c r="C9558" s="369" t="s">
        <v>19835</v>
      </c>
      <c r="D9558" s="354" t="s">
        <v>19836</v>
      </c>
      <c r="E9558" s="381" t="s">
        <v>11</v>
      </c>
      <c r="F9558" s="168">
        <v>1793.14</v>
      </c>
      <c r="G9558" s="98">
        <v>1793.14</v>
      </c>
      <c r="H9558" s="99">
        <v>4773.3386799999998</v>
      </c>
      <c r="I9558" s="586">
        <f t="shared" si="237"/>
        <v>3944.9079999999999</v>
      </c>
    </row>
    <row r="9559" spans="2:9" ht="20.100000000000001" customHeight="1" thickTop="1" thickBot="1">
      <c r="B9559" s="188" t="s">
        <v>19432</v>
      </c>
      <c r="C9559" s="369" t="s">
        <v>19837</v>
      </c>
      <c r="D9559" s="354" t="s">
        <v>19838</v>
      </c>
      <c r="E9559" s="381" t="s">
        <v>11</v>
      </c>
      <c r="F9559" s="168">
        <v>1586.13</v>
      </c>
      <c r="G9559" s="98">
        <v>1586.13</v>
      </c>
      <c r="H9559" s="99">
        <v>4222.2780600000006</v>
      </c>
      <c r="I9559" s="586">
        <f t="shared" si="237"/>
        <v>3489.4860000000003</v>
      </c>
    </row>
    <row r="9560" spans="2:9" ht="20.100000000000001" customHeight="1" thickTop="1" thickBot="1">
      <c r="B9560" s="188" t="s">
        <v>19432</v>
      </c>
      <c r="C9560" s="369" t="s">
        <v>19839</v>
      </c>
      <c r="D9560" s="354" t="s">
        <v>19838</v>
      </c>
      <c r="E9560" s="381" t="s">
        <v>11</v>
      </c>
      <c r="F9560" s="168">
        <v>574.03</v>
      </c>
      <c r="G9560" s="98">
        <v>574.03</v>
      </c>
      <c r="H9560" s="99">
        <v>1528.0678599999999</v>
      </c>
      <c r="I9560" s="586">
        <f t="shared" si="237"/>
        <v>1262.866</v>
      </c>
    </row>
    <row r="9561" spans="2:9" ht="20.100000000000001" customHeight="1" thickTop="1" thickBot="1">
      <c r="B9561" s="188" t="s">
        <v>19301</v>
      </c>
      <c r="C9561" s="369" t="s">
        <v>19840</v>
      </c>
      <c r="D9561" s="354" t="s">
        <v>19841</v>
      </c>
      <c r="E9561" s="381" t="s">
        <v>11</v>
      </c>
      <c r="F9561" s="168">
        <v>2014.96</v>
      </c>
      <c r="G9561" s="98">
        <v>2014.96</v>
      </c>
      <c r="H9561" s="99">
        <v>5363.8235199999999</v>
      </c>
      <c r="I9561" s="586">
        <f t="shared" si="237"/>
        <v>4432.9120000000003</v>
      </c>
    </row>
    <row r="9562" spans="2:9" ht="20.100000000000001" customHeight="1" thickTop="1" thickBot="1">
      <c r="B9562" s="188" t="s">
        <v>19352</v>
      </c>
      <c r="C9562" s="369" t="s">
        <v>19842</v>
      </c>
      <c r="D9562" s="354" t="s">
        <v>19843</v>
      </c>
      <c r="E9562" s="381" t="s">
        <v>11</v>
      </c>
      <c r="F9562" s="7"/>
      <c r="G9562" s="7"/>
      <c r="H9562" s="7"/>
      <c r="I9562" s="586">
        <f t="shared" si="237"/>
        <v>0</v>
      </c>
    </row>
    <row r="9563" spans="2:9" ht="20.100000000000001" customHeight="1" thickTop="1" thickBot="1">
      <c r="B9563" s="188" t="s">
        <v>19844</v>
      </c>
      <c r="C9563" s="369" t="s">
        <v>19845</v>
      </c>
      <c r="D9563" s="354" t="s">
        <v>19846</v>
      </c>
      <c r="E9563" s="381" t="s">
        <v>11</v>
      </c>
      <c r="F9563" s="7"/>
      <c r="G9563" s="7"/>
      <c r="H9563" s="7"/>
      <c r="I9563" s="586">
        <f t="shared" si="237"/>
        <v>0</v>
      </c>
    </row>
    <row r="9564" spans="2:9" ht="20.100000000000001" customHeight="1" thickTop="1" thickBot="1">
      <c r="B9564" s="188" t="s">
        <v>19654</v>
      </c>
      <c r="C9564" s="369" t="s">
        <v>19847</v>
      </c>
      <c r="D9564" s="354" t="s">
        <v>19848</v>
      </c>
      <c r="E9564" s="381" t="s">
        <v>11</v>
      </c>
      <c r="F9564" s="7"/>
      <c r="G9564" s="7"/>
      <c r="H9564" s="7"/>
      <c r="I9564" s="586">
        <f t="shared" si="237"/>
        <v>0</v>
      </c>
    </row>
    <row r="9565" spans="2:9" ht="20.100000000000001" customHeight="1" thickTop="1" thickBot="1">
      <c r="B9565" s="188" t="s">
        <v>19849</v>
      </c>
      <c r="C9565" s="369" t="s">
        <v>19850</v>
      </c>
      <c r="D9565" s="354" t="s">
        <v>19851</v>
      </c>
      <c r="E9565" s="381" t="s">
        <v>11</v>
      </c>
      <c r="F9565" s="7"/>
      <c r="G9565" s="7"/>
      <c r="H9565" s="7"/>
      <c r="I9565" s="586">
        <f t="shared" si="237"/>
        <v>0</v>
      </c>
    </row>
    <row r="9566" spans="2:9" ht="20.100000000000001" customHeight="1" thickTop="1" thickBot="1">
      <c r="B9566" s="188" t="s">
        <v>19397</v>
      </c>
      <c r="C9566" s="369" t="s">
        <v>19852</v>
      </c>
      <c r="D9566" s="354" t="s">
        <v>19853</v>
      </c>
      <c r="E9566" s="381" t="s">
        <v>11</v>
      </c>
      <c r="F9566" s="93" t="s">
        <v>4</v>
      </c>
      <c r="G9566" s="94" t="s">
        <v>5</v>
      </c>
      <c r="H9566" s="95" t="s">
        <v>6</v>
      </c>
      <c r="I9566" s="586" t="e">
        <f t="shared" si="237"/>
        <v>#VALUE!</v>
      </c>
    </row>
    <row r="9567" spans="2:9" ht="20.100000000000001" customHeight="1" thickTop="1" thickBot="1">
      <c r="B9567" s="188" t="s">
        <v>19554</v>
      </c>
      <c r="C9567" s="369" t="s">
        <v>19854</v>
      </c>
      <c r="D9567" s="354" t="s">
        <v>19855</v>
      </c>
      <c r="E9567" s="381" t="s">
        <v>11</v>
      </c>
      <c r="F9567" s="7"/>
      <c r="G9567" s="7"/>
      <c r="H9567" s="7"/>
      <c r="I9567" s="586">
        <f t="shared" si="237"/>
        <v>0</v>
      </c>
    </row>
    <row r="9568" spans="2:9" ht="20.100000000000001" customHeight="1" thickTop="1" thickBot="1">
      <c r="B9568" s="188" t="s">
        <v>19394</v>
      </c>
      <c r="C9568" s="369" t="s">
        <v>19856</v>
      </c>
      <c r="D9568" s="354" t="s">
        <v>19857</v>
      </c>
      <c r="E9568" s="381" t="s">
        <v>11</v>
      </c>
      <c r="F9568" s="7"/>
      <c r="G9568" s="7"/>
      <c r="H9568" s="7"/>
      <c r="I9568" s="586">
        <f t="shared" si="237"/>
        <v>0</v>
      </c>
    </row>
    <row r="9569" spans="2:9" ht="20.100000000000001" customHeight="1" thickTop="1" thickBot="1">
      <c r="B9569" s="188" t="s">
        <v>19858</v>
      </c>
      <c r="C9569" s="369" t="s">
        <v>19859</v>
      </c>
      <c r="D9569" s="354" t="s">
        <v>19860</v>
      </c>
      <c r="E9569" s="381" t="s">
        <v>11</v>
      </c>
      <c r="F9569" s="7"/>
      <c r="G9569" s="7"/>
      <c r="H9569" s="7"/>
      <c r="I9569" s="586">
        <f t="shared" si="237"/>
        <v>0</v>
      </c>
    </row>
    <row r="9570" spans="2:9" ht="20.100000000000001" customHeight="1" thickTop="1" thickBot="1">
      <c r="B9570" s="188" t="s">
        <v>19412</v>
      </c>
      <c r="C9570" s="369" t="s">
        <v>19861</v>
      </c>
      <c r="D9570" s="354" t="s">
        <v>19862</v>
      </c>
      <c r="E9570" s="381" t="s">
        <v>11</v>
      </c>
      <c r="F9570" s="80">
        <v>1513.9407120077376</v>
      </c>
      <c r="G9570" s="107">
        <v>681.27332040348199</v>
      </c>
      <c r="H9570" s="99">
        <v>1813.5495789140691</v>
      </c>
      <c r="I9570" s="586">
        <f t="shared" si="237"/>
        <v>1498.8013048876605</v>
      </c>
    </row>
    <row r="9571" spans="2:9" ht="20.100000000000001" customHeight="1" thickTop="1" thickBot="1">
      <c r="B9571" s="188" t="s">
        <v>19403</v>
      </c>
      <c r="C9571" s="369" t="s">
        <v>19863</v>
      </c>
      <c r="D9571" s="354" t="s">
        <v>19864</v>
      </c>
      <c r="E9571" s="381" t="s">
        <v>11</v>
      </c>
      <c r="F9571" s="80">
        <v>1434.4482080316623</v>
      </c>
      <c r="G9571" s="107">
        <v>645.50169361424798</v>
      </c>
      <c r="H9571" s="99">
        <v>1718.3255084011282</v>
      </c>
      <c r="I9571" s="586">
        <f t="shared" si="237"/>
        <v>1420.1037259513457</v>
      </c>
    </row>
    <row r="9572" spans="2:9" ht="20.100000000000001" customHeight="1" thickTop="1" thickBot="1">
      <c r="B9572" s="188" t="s">
        <v>19865</v>
      </c>
      <c r="C9572" s="369" t="s">
        <v>19866</v>
      </c>
      <c r="D9572" s="354" t="s">
        <v>19867</v>
      </c>
      <c r="E9572" s="381" t="s">
        <v>11</v>
      </c>
      <c r="F9572" s="80">
        <v>1435.3931604223992</v>
      </c>
      <c r="G9572" s="107">
        <v>645.92692219007961</v>
      </c>
      <c r="H9572" s="99">
        <v>1719.457466869992</v>
      </c>
      <c r="I9572" s="586">
        <f>H9572/1.21</f>
        <v>1421.0392288181752</v>
      </c>
    </row>
    <row r="9573" spans="2:9" ht="20.100000000000001" customHeight="1" thickTop="1" thickBot="1">
      <c r="B9573" s="249"/>
      <c r="C9573" s="200"/>
      <c r="D9573" s="200"/>
      <c r="E9573" s="201"/>
      <c r="F9573" s="80">
        <v>1435.3931604223992</v>
      </c>
      <c r="G9573" s="107">
        <v>645.92692219007961</v>
      </c>
      <c r="H9573" s="99">
        <v>1719.457466869992</v>
      </c>
      <c r="I9573" s="573"/>
    </row>
    <row r="9574" spans="2:9" ht="20.100000000000001" customHeight="1" thickTop="1" thickBot="1">
      <c r="B9574" s="249"/>
      <c r="C9574" s="200"/>
      <c r="D9574" s="200"/>
      <c r="E9574" s="201"/>
      <c r="F9574" s="80">
        <v>5166.2697665297865</v>
      </c>
      <c r="G9574" s="107">
        <v>2324.821394938404</v>
      </c>
      <c r="H9574" s="99">
        <v>6188.6745533260319</v>
      </c>
      <c r="I9574" s="573"/>
    </row>
    <row r="9575" spans="2:9" ht="20.100000000000001" customHeight="1" thickTop="1" thickBot="1">
      <c r="B9575" s="249"/>
      <c r="C9575" s="200"/>
      <c r="D9575" s="533" t="s">
        <v>19868</v>
      </c>
      <c r="E9575" s="201"/>
      <c r="F9575" s="80">
        <v>4908.0618791352408</v>
      </c>
      <c r="G9575" s="107">
        <v>2208.6278456108585</v>
      </c>
      <c r="H9575" s="99">
        <v>5879.3673250161046</v>
      </c>
      <c r="I9575" s="573"/>
    </row>
    <row r="9576" spans="2:9" ht="20.100000000000001" customHeight="1" thickTop="1" thickBot="1">
      <c r="B9576" s="249" t="s">
        <v>132</v>
      </c>
      <c r="C9576" s="200"/>
      <c r="D9576" s="200"/>
      <c r="E9576" s="201"/>
      <c r="F9576" s="80">
        <v>4816.8647834080657</v>
      </c>
      <c r="G9576" s="107">
        <v>2167.5891525336297</v>
      </c>
      <c r="H9576" s="99">
        <v>5770.1223240445224</v>
      </c>
      <c r="I9576" s="573"/>
    </row>
    <row r="9577" spans="2:9" ht="20.100000000000001" customHeight="1" thickTop="1" thickBot="1">
      <c r="B9577" s="257" t="s">
        <v>1</v>
      </c>
      <c r="C9577" s="258" t="s">
        <v>2</v>
      </c>
      <c r="D9577" s="258" t="s">
        <v>3</v>
      </c>
      <c r="E9577" s="259"/>
      <c r="F9577" s="80">
        <v>5183.6939478671557</v>
      </c>
      <c r="G9577" s="107">
        <v>2332.6622765402203</v>
      </c>
      <c r="H9577" s="99">
        <v>6209.5469801500667</v>
      </c>
      <c r="I9577" s="580" t="s">
        <v>7</v>
      </c>
    </row>
    <row r="9578" spans="2:9" ht="20.100000000000001" customHeight="1">
      <c r="B9578" s="249" t="s">
        <v>132</v>
      </c>
      <c r="C9578" s="200"/>
      <c r="D9578" s="200"/>
      <c r="E9578" s="201"/>
      <c r="F9578" s="6"/>
      <c r="G9578" s="6"/>
      <c r="H9578" s="6"/>
      <c r="I9578" s="573"/>
    </row>
    <row r="9579" spans="2:9" ht="20.100000000000001" customHeight="1">
      <c r="B9579" s="249"/>
      <c r="C9579" s="200"/>
      <c r="D9579" s="527" t="s">
        <v>19869</v>
      </c>
      <c r="E9579" s="201"/>
      <c r="F9579" s="6"/>
      <c r="G9579" s="6"/>
      <c r="H9579" s="6"/>
      <c r="I9579" s="573"/>
    </row>
    <row r="9580" spans="2:9" ht="20.100000000000001" customHeight="1" thickBot="1">
      <c r="B9580" s="249"/>
      <c r="C9580" s="200"/>
      <c r="D9580" s="200"/>
      <c r="E9580" s="201"/>
      <c r="F9580" s="7"/>
      <c r="G9580" s="7"/>
      <c r="H9580" s="7"/>
      <c r="I9580" s="573"/>
    </row>
    <row r="9581" spans="2:9" ht="20.100000000000001" customHeight="1" thickTop="1" thickBot="1">
      <c r="B9581" s="188" t="s">
        <v>19870</v>
      </c>
      <c r="C9581" s="369" t="s">
        <v>19871</v>
      </c>
      <c r="D9581" s="354" t="s">
        <v>19872</v>
      </c>
      <c r="E9581" s="387" t="s">
        <v>11</v>
      </c>
      <c r="F9581" s="80">
        <v>3328.8426445016771</v>
      </c>
      <c r="G9581" s="107">
        <v>1497.9791900257546</v>
      </c>
      <c r="H9581" s="99">
        <v>3987.6206038485589</v>
      </c>
      <c r="I9581" s="586">
        <f t="shared" ref="I9581:I9616" si="238">H9581/1.21</f>
        <v>3295.5542180566604</v>
      </c>
    </row>
    <row r="9582" spans="2:9" ht="20.100000000000001" customHeight="1" thickTop="1" thickBot="1">
      <c r="B9582" s="188" t="s">
        <v>19873</v>
      </c>
      <c r="C9582" s="369" t="s">
        <v>19874</v>
      </c>
      <c r="D9582" s="354" t="s">
        <v>19875</v>
      </c>
      <c r="E9582" s="387" t="s">
        <v>11</v>
      </c>
      <c r="F9582" s="80">
        <v>3517.5945355014546</v>
      </c>
      <c r="G9582" s="107">
        <v>1582.9175409756547</v>
      </c>
      <c r="H9582" s="99">
        <v>4213.7264940771929</v>
      </c>
      <c r="I9582" s="586">
        <f t="shared" si="238"/>
        <v>3482.4185901464407</v>
      </c>
    </row>
    <row r="9583" spans="2:9" ht="20.100000000000001" customHeight="1" thickTop="1" thickBot="1">
      <c r="B9583" s="188" t="s">
        <v>19876</v>
      </c>
      <c r="C9583" s="369" t="s">
        <v>19877</v>
      </c>
      <c r="D9583" s="354" t="s">
        <v>19878</v>
      </c>
      <c r="E9583" s="387" t="s">
        <v>11</v>
      </c>
      <c r="F9583" s="6"/>
      <c r="G9583" s="6"/>
      <c r="H9583" s="6"/>
      <c r="I9583" s="586">
        <f t="shared" si="238"/>
        <v>0</v>
      </c>
    </row>
    <row r="9584" spans="2:9" ht="20.100000000000001" customHeight="1" thickTop="1" thickBot="1">
      <c r="B9584" s="188" t="s">
        <v>19879</v>
      </c>
      <c r="C9584" s="369" t="s">
        <v>19880</v>
      </c>
      <c r="D9584" s="354" t="s">
        <v>19881</v>
      </c>
      <c r="E9584" s="387" t="s">
        <v>11</v>
      </c>
      <c r="F9584" s="6"/>
      <c r="G9584" s="6"/>
      <c r="H9584" s="6"/>
      <c r="I9584" s="586">
        <f t="shared" si="238"/>
        <v>0</v>
      </c>
    </row>
    <row r="9585" spans="2:9" ht="20.100000000000001" customHeight="1" thickTop="1" thickBot="1">
      <c r="B9585" s="188" t="s">
        <v>19882</v>
      </c>
      <c r="C9585" s="369" t="s">
        <v>19883</v>
      </c>
      <c r="D9585" s="354" t="s">
        <v>19884</v>
      </c>
      <c r="E9585" s="387" t="s">
        <v>11</v>
      </c>
      <c r="F9585" s="7"/>
      <c r="G9585" s="7"/>
      <c r="H9585" s="7"/>
      <c r="I9585" s="586">
        <f t="shared" si="238"/>
        <v>0</v>
      </c>
    </row>
    <row r="9586" spans="2:9" ht="20.100000000000001" customHeight="1" thickTop="1" thickBot="1">
      <c r="B9586" s="188" t="s">
        <v>19885</v>
      </c>
      <c r="C9586" s="369" t="s">
        <v>19886</v>
      </c>
      <c r="D9586" s="354" t="s">
        <v>19887</v>
      </c>
      <c r="E9586" s="387" t="s">
        <v>11</v>
      </c>
      <c r="F9586" s="80">
        <v>1958.9293033930128</v>
      </c>
      <c r="G9586" s="107">
        <v>881.51818652685574</v>
      </c>
      <c r="H9586" s="99">
        <v>2346.60141253449</v>
      </c>
      <c r="I9586" s="586">
        <f t="shared" si="238"/>
        <v>1939.3400103590827</v>
      </c>
    </row>
    <row r="9587" spans="2:9" ht="20.100000000000001" customHeight="1" thickTop="1" thickBot="1">
      <c r="B9587" s="188" t="s">
        <v>19888</v>
      </c>
      <c r="C9587" s="369" t="s">
        <v>19889</v>
      </c>
      <c r="D9587" s="354" t="s">
        <v>19890</v>
      </c>
      <c r="E9587" s="387" t="s">
        <v>11</v>
      </c>
      <c r="F9587" s="80">
        <v>1538.6196460088663</v>
      </c>
      <c r="G9587" s="107">
        <v>692.37884070398991</v>
      </c>
      <c r="H9587" s="99">
        <v>1843.1124739540214</v>
      </c>
      <c r="I9587" s="586">
        <f t="shared" si="238"/>
        <v>1523.233449548778</v>
      </c>
    </row>
    <row r="9588" spans="2:9" ht="20.100000000000001" customHeight="1" thickTop="1" thickBot="1">
      <c r="B9588" s="188" t="s">
        <v>19891</v>
      </c>
      <c r="C9588" s="369" t="s">
        <v>19892</v>
      </c>
      <c r="D9588" s="354" t="s">
        <v>19890</v>
      </c>
      <c r="E9588" s="387" t="s">
        <v>11</v>
      </c>
      <c r="F9588" s="6"/>
      <c r="G9588" s="6"/>
      <c r="H9588" s="6"/>
      <c r="I9588" s="586">
        <f t="shared" si="238"/>
        <v>0</v>
      </c>
    </row>
    <row r="9589" spans="2:9" ht="20.100000000000001" customHeight="1" thickTop="1">
      <c r="B9589" s="255"/>
      <c r="C9589" s="249"/>
      <c r="D9589" s="200"/>
      <c r="E9589" s="201"/>
      <c r="F9589" s="6"/>
      <c r="G9589" s="6"/>
      <c r="H9589" s="6"/>
      <c r="I9589" s="573"/>
    </row>
    <row r="9590" spans="2:9" ht="20.100000000000001" customHeight="1" thickBot="1">
      <c r="B9590" s="255"/>
      <c r="C9590" s="249"/>
      <c r="D9590" s="527" t="s">
        <v>19893</v>
      </c>
      <c r="E9590" s="201"/>
      <c r="F9590" s="7"/>
      <c r="G9590" s="7"/>
      <c r="H9590" s="7"/>
      <c r="I9590" s="573"/>
    </row>
    <row r="9591" spans="2:9" ht="20.100000000000001" customHeight="1" thickTop="1" thickBot="1">
      <c r="B9591" s="255"/>
      <c r="C9591" s="249" t="s">
        <v>132</v>
      </c>
      <c r="D9591" s="200"/>
      <c r="E9591" s="201"/>
      <c r="F9591" s="80">
        <v>1570.2736502964985</v>
      </c>
      <c r="G9591" s="107">
        <v>706.62314263342432</v>
      </c>
      <c r="H9591" s="99">
        <v>1881.0308056901756</v>
      </c>
      <c r="I9591" s="573"/>
    </row>
    <row r="9592" spans="2:9" ht="20.100000000000001" customHeight="1" thickTop="1" thickBot="1">
      <c r="B9592" s="188" t="s">
        <v>19894</v>
      </c>
      <c r="C9592" s="369" t="s">
        <v>19895</v>
      </c>
      <c r="D9592" s="354" t="s">
        <v>19896</v>
      </c>
      <c r="E9592" s="387" t="s">
        <v>11</v>
      </c>
      <c r="F9592" s="80">
        <v>4908.0618791352408</v>
      </c>
      <c r="G9592" s="107">
        <v>2208.6278456108585</v>
      </c>
      <c r="H9592" s="99">
        <v>5879.3673250161046</v>
      </c>
      <c r="I9592" s="586">
        <f t="shared" si="238"/>
        <v>4858.9812603438886</v>
      </c>
    </row>
    <row r="9593" spans="2:9" ht="20.100000000000001" customHeight="1" thickTop="1" thickBot="1">
      <c r="B9593" s="188" t="s">
        <v>19897</v>
      </c>
      <c r="C9593" s="369" t="s">
        <v>19898</v>
      </c>
      <c r="D9593" s="354" t="s">
        <v>19899</v>
      </c>
      <c r="E9593" s="387" t="s">
        <v>11</v>
      </c>
      <c r="F9593" s="6"/>
      <c r="G9593" s="6"/>
      <c r="H9593" s="6"/>
      <c r="I9593" s="586">
        <f t="shared" si="238"/>
        <v>0</v>
      </c>
    </row>
    <row r="9594" spans="2:9" ht="20.100000000000001" customHeight="1" thickTop="1">
      <c r="B9594" s="255"/>
      <c r="C9594" s="249"/>
      <c r="D9594" s="200"/>
      <c r="E9594" s="201"/>
      <c r="F9594" s="6"/>
      <c r="G9594" s="6"/>
      <c r="H9594" s="6"/>
      <c r="I9594" s="573"/>
    </row>
    <row r="9595" spans="2:9" ht="20.100000000000001" customHeight="1" thickBot="1">
      <c r="B9595" s="255"/>
      <c r="C9595" s="249"/>
      <c r="D9595" s="527" t="s">
        <v>19900</v>
      </c>
      <c r="E9595" s="201"/>
      <c r="F9595" s="7"/>
      <c r="G9595" s="7"/>
      <c r="H9595" s="7"/>
      <c r="I9595" s="573"/>
    </row>
    <row r="9596" spans="2:9" ht="20.100000000000001" customHeight="1" thickTop="1" thickBot="1">
      <c r="B9596" s="255"/>
      <c r="C9596" s="249" t="s">
        <v>132</v>
      </c>
      <c r="D9596" s="200"/>
      <c r="E9596" s="201"/>
      <c r="F9596" s="80">
        <v>2401.0178115086001</v>
      </c>
      <c r="G9596" s="107">
        <v>1080.45801517887</v>
      </c>
      <c r="H9596" s="99">
        <v>2876.1792364061525</v>
      </c>
      <c r="I9596" s="573"/>
    </row>
    <row r="9597" spans="2:9" ht="20.100000000000001" customHeight="1" thickTop="1" thickBot="1">
      <c r="B9597" s="188" t="s">
        <v>19901</v>
      </c>
      <c r="C9597" s="369" t="s">
        <v>19902</v>
      </c>
      <c r="D9597" s="354" t="s">
        <v>19903</v>
      </c>
      <c r="E9597" s="387" t="s">
        <v>11</v>
      </c>
      <c r="F9597" s="80">
        <v>2686.8999020252218</v>
      </c>
      <c r="G9597" s="107">
        <v>1209.1049559113499</v>
      </c>
      <c r="H9597" s="99">
        <v>3218.6373926360134</v>
      </c>
      <c r="I9597" s="586">
        <f t="shared" si="238"/>
        <v>2660.0309030049698</v>
      </c>
    </row>
    <row r="9598" spans="2:9" ht="20.100000000000001" customHeight="1" thickTop="1" thickBot="1">
      <c r="B9598" s="188" t="s">
        <v>19904</v>
      </c>
      <c r="C9598" s="369" t="s">
        <v>19905</v>
      </c>
      <c r="D9598" s="354" t="s">
        <v>19906</v>
      </c>
      <c r="E9598" s="387" t="s">
        <v>11</v>
      </c>
      <c r="F9598" s="80">
        <v>2452.6748212226412</v>
      </c>
      <c r="G9598" s="107">
        <v>1103.7036695501886</v>
      </c>
      <c r="H9598" s="99">
        <v>2938.0591683426019</v>
      </c>
      <c r="I9598" s="586">
        <f t="shared" si="238"/>
        <v>2428.1480730104149</v>
      </c>
    </row>
    <row r="9599" spans="2:9" ht="20.100000000000001" customHeight="1" thickTop="1" thickBot="1">
      <c r="B9599" s="255"/>
      <c r="C9599" s="249"/>
      <c r="D9599" s="200"/>
      <c r="E9599" s="201"/>
      <c r="F9599" s="80">
        <v>2229.1195210440997</v>
      </c>
      <c r="G9599" s="107">
        <v>1003.1037844698449</v>
      </c>
      <c r="H9599" s="99">
        <v>2670.2622742587268</v>
      </c>
      <c r="I9599" s="573"/>
    </row>
    <row r="9600" spans="2:9" ht="20.100000000000001" customHeight="1" thickTop="1" thickBot="1">
      <c r="B9600" s="255"/>
      <c r="C9600" s="249"/>
      <c r="D9600" s="527" t="s">
        <v>19907</v>
      </c>
      <c r="E9600" s="201"/>
      <c r="F9600" s="80">
        <v>3415.2568993592945</v>
      </c>
      <c r="G9600" s="107">
        <v>1536.8656047116826</v>
      </c>
      <c r="H9600" s="99">
        <v>4091.1362397424991</v>
      </c>
      <c r="I9600" s="573"/>
    </row>
    <row r="9601" spans="2:9" ht="20.100000000000001" customHeight="1" thickTop="1" thickBot="1">
      <c r="B9601" s="255"/>
      <c r="C9601" s="249" t="s">
        <v>132</v>
      </c>
      <c r="D9601" s="200"/>
      <c r="E9601" s="201"/>
      <c r="F9601" s="80">
        <v>2384.4875684001072</v>
      </c>
      <c r="G9601" s="107">
        <v>1073.0194057800484</v>
      </c>
      <c r="H9601" s="99">
        <v>2856.3776581864886</v>
      </c>
      <c r="I9601" s="573"/>
    </row>
    <row r="9602" spans="2:9" ht="20.100000000000001" customHeight="1" thickTop="1" thickBot="1">
      <c r="B9602" s="188" t="s">
        <v>19908</v>
      </c>
      <c r="C9602" s="369" t="s">
        <v>19909</v>
      </c>
      <c r="D9602" s="354" t="s">
        <v>19910</v>
      </c>
      <c r="E9602" s="387" t="s">
        <v>11</v>
      </c>
      <c r="F9602" s="6"/>
      <c r="G9602" s="6"/>
      <c r="H9602" s="6"/>
      <c r="I9602" s="586">
        <f t="shared" si="238"/>
        <v>0</v>
      </c>
    </row>
    <row r="9603" spans="2:9" ht="20.100000000000001" customHeight="1" thickTop="1" thickBot="1">
      <c r="B9603" s="188" t="s">
        <v>19911</v>
      </c>
      <c r="C9603" s="369" t="s">
        <v>19912</v>
      </c>
      <c r="D9603" s="354" t="s">
        <v>19913</v>
      </c>
      <c r="E9603" s="387" t="s">
        <v>11</v>
      </c>
      <c r="F9603" s="6"/>
      <c r="G9603" s="6"/>
      <c r="H9603" s="6"/>
      <c r="I9603" s="586">
        <f t="shared" si="238"/>
        <v>0</v>
      </c>
    </row>
    <row r="9604" spans="2:9" ht="20.100000000000001" customHeight="1" thickTop="1" thickBot="1">
      <c r="B9604" s="255"/>
      <c r="C9604" s="249"/>
      <c r="D9604" s="200"/>
      <c r="E9604" s="201"/>
      <c r="F9604" s="7"/>
      <c r="G9604" s="7"/>
      <c r="H9604" s="7"/>
      <c r="I9604" s="573"/>
    </row>
    <row r="9605" spans="2:9" ht="20.100000000000001" customHeight="1" thickTop="1" thickBot="1">
      <c r="B9605" s="255"/>
      <c r="C9605" s="249"/>
      <c r="D9605" s="527" t="s">
        <v>19914</v>
      </c>
      <c r="E9605" s="201"/>
      <c r="F9605" s="80">
        <v>5128.3500000000004</v>
      </c>
      <c r="G9605" s="99">
        <v>2307.7575000000002</v>
      </c>
      <c r="H9605" s="99">
        <v>6143.250465000001</v>
      </c>
      <c r="I9605" s="573"/>
    </row>
    <row r="9606" spans="2:9" ht="20.100000000000001" customHeight="1" thickTop="1" thickBot="1">
      <c r="B9606" s="255"/>
      <c r="C9606" s="249" t="s">
        <v>132</v>
      </c>
      <c r="D9606" s="200"/>
      <c r="E9606" s="201"/>
      <c r="F9606" s="7"/>
      <c r="G9606" s="7"/>
      <c r="H9606" s="7"/>
      <c r="I9606" s="573"/>
    </row>
    <row r="9607" spans="2:9" ht="20.100000000000001" customHeight="1" thickTop="1" thickBot="1">
      <c r="B9607" s="188" t="s">
        <v>19915</v>
      </c>
      <c r="C9607" s="369" t="s">
        <v>19916</v>
      </c>
      <c r="D9607" s="354" t="s">
        <v>19917</v>
      </c>
      <c r="E9607" s="387" t="s">
        <v>11</v>
      </c>
      <c r="F9607" s="7"/>
      <c r="G9607" s="7"/>
      <c r="H9607" s="7"/>
      <c r="I9607" s="586">
        <f t="shared" si="238"/>
        <v>0</v>
      </c>
    </row>
    <row r="9608" spans="2:9" ht="20.100000000000001" customHeight="1" thickTop="1" thickBot="1">
      <c r="B9608" s="188" t="s">
        <v>19918</v>
      </c>
      <c r="C9608" s="369" t="s">
        <v>19919</v>
      </c>
      <c r="D9608" s="354" t="s">
        <v>19920</v>
      </c>
      <c r="E9608" s="387" t="s">
        <v>11</v>
      </c>
      <c r="F9608" s="7"/>
      <c r="G9608" s="7"/>
      <c r="H9608" s="7"/>
      <c r="I9608" s="586">
        <f t="shared" si="238"/>
        <v>0</v>
      </c>
    </row>
    <row r="9609" spans="2:9" ht="20.100000000000001" customHeight="1" thickTop="1" thickBot="1">
      <c r="B9609" s="188" t="s">
        <v>19921</v>
      </c>
      <c r="C9609" s="369" t="s">
        <v>19922</v>
      </c>
      <c r="D9609" s="354" t="s">
        <v>19923</v>
      </c>
      <c r="E9609" s="387" t="s">
        <v>11</v>
      </c>
      <c r="F9609" s="80">
        <v>775.32822097315227</v>
      </c>
      <c r="G9609" s="107">
        <v>348.8976994379185</v>
      </c>
      <c r="H9609" s="99">
        <v>928.76567590373907</v>
      </c>
      <c r="I9609" s="586">
        <f t="shared" si="238"/>
        <v>767.57493876342073</v>
      </c>
    </row>
    <row r="9610" spans="2:9" ht="20.100000000000001" customHeight="1" thickTop="1" thickBot="1">
      <c r="B9610" s="188" t="s">
        <v>19924</v>
      </c>
      <c r="C9610" s="369" t="s">
        <v>19925</v>
      </c>
      <c r="D9610" s="354" t="s">
        <v>19926</v>
      </c>
      <c r="E9610" s="387" t="s">
        <v>11</v>
      </c>
      <c r="F9610" s="80">
        <v>923.17787347539627</v>
      </c>
      <c r="G9610" s="107">
        <v>415.43004306392834</v>
      </c>
      <c r="H9610" s="99">
        <v>1105.8747746361773</v>
      </c>
      <c r="I9610" s="586">
        <f t="shared" si="238"/>
        <v>913.94609474064248</v>
      </c>
    </row>
    <row r="9611" spans="2:9" ht="20.100000000000001" customHeight="1" thickTop="1" thickBot="1">
      <c r="B9611" s="188" t="s">
        <v>19927</v>
      </c>
      <c r="C9611" s="369" t="s">
        <v>19928</v>
      </c>
      <c r="D9611" s="354" t="s">
        <v>19929</v>
      </c>
      <c r="E9611" s="387" t="s">
        <v>11</v>
      </c>
      <c r="F9611" s="7"/>
      <c r="G9611" s="7"/>
      <c r="H9611" s="7"/>
      <c r="I9611" s="586">
        <f t="shared" si="238"/>
        <v>0</v>
      </c>
    </row>
    <row r="9612" spans="2:9" ht="20.100000000000001" customHeight="1" thickTop="1" thickBot="1">
      <c r="B9612" s="188" t="s">
        <v>19930</v>
      </c>
      <c r="C9612" s="369" t="s">
        <v>19931</v>
      </c>
      <c r="D9612" s="354" t="s">
        <v>19932</v>
      </c>
      <c r="E9612" s="387" t="s">
        <v>11</v>
      </c>
      <c r="F9612" s="7"/>
      <c r="G9612" s="7"/>
      <c r="H9612" s="7"/>
      <c r="I9612" s="586">
        <f t="shared" si="238"/>
        <v>0</v>
      </c>
    </row>
    <row r="9613" spans="2:9" ht="20.100000000000001" customHeight="1" thickTop="1" thickBot="1">
      <c r="B9613" s="255"/>
      <c r="C9613" s="249"/>
      <c r="D9613" s="200"/>
      <c r="E9613" s="201"/>
      <c r="F9613" s="7"/>
      <c r="G9613" s="7"/>
      <c r="H9613" s="7"/>
      <c r="I9613" s="573"/>
    </row>
    <row r="9614" spans="2:9" ht="20.100000000000001" customHeight="1" thickTop="1" thickBot="1">
      <c r="B9614" s="255"/>
      <c r="C9614" s="249"/>
      <c r="D9614" s="527" t="s">
        <v>19933</v>
      </c>
      <c r="E9614" s="201"/>
      <c r="F9614" s="80">
        <v>968.5440000000001</v>
      </c>
      <c r="G9614" s="99">
        <v>435.84480000000008</v>
      </c>
      <c r="H9614" s="99">
        <v>1160.2188576000003</v>
      </c>
      <c r="I9614" s="573"/>
    </row>
    <row r="9615" spans="2:9" ht="20.100000000000001" customHeight="1" thickTop="1" thickBot="1">
      <c r="B9615" s="255"/>
      <c r="C9615" s="249" t="s">
        <v>132</v>
      </c>
      <c r="D9615" s="200"/>
      <c r="E9615" s="201"/>
      <c r="F9615" s="7"/>
      <c r="G9615" s="7"/>
      <c r="H9615" s="7"/>
      <c r="I9615" s="573"/>
    </row>
    <row r="9616" spans="2:9" ht="20.100000000000001" customHeight="1" thickTop="1" thickBot="1">
      <c r="B9616" s="188" t="s">
        <v>19934</v>
      </c>
      <c r="C9616" s="369" t="s">
        <v>19935</v>
      </c>
      <c r="D9616" s="354" t="s">
        <v>19936</v>
      </c>
      <c r="E9616" s="381" t="s">
        <v>11</v>
      </c>
      <c r="F9616" s="7"/>
      <c r="G9616" s="7"/>
      <c r="H9616" s="7"/>
      <c r="I9616" s="586">
        <f t="shared" si="238"/>
        <v>0</v>
      </c>
    </row>
    <row r="9617" spans="2:9" ht="20.100000000000001" customHeight="1" thickTop="1" thickBot="1">
      <c r="B9617" s="255"/>
      <c r="C9617" s="249"/>
      <c r="D9617" s="200"/>
      <c r="E9617" s="201"/>
      <c r="F9617" s="7"/>
      <c r="G9617" s="7"/>
      <c r="H9617" s="7"/>
      <c r="I9617" s="573"/>
    </row>
    <row r="9618" spans="2:9" ht="20.100000000000001" customHeight="1" thickTop="1" thickBot="1">
      <c r="B9618" s="255"/>
      <c r="C9618" s="249"/>
      <c r="D9618" s="527" t="s">
        <v>19937</v>
      </c>
      <c r="E9618" s="201"/>
      <c r="F9618" s="80">
        <v>462.84</v>
      </c>
      <c r="G9618" s="107">
        <v>185.136</v>
      </c>
      <c r="H9618" s="99">
        <v>492.83203200000003</v>
      </c>
      <c r="I9618" s="573"/>
    </row>
    <row r="9619" spans="2:9" ht="20.100000000000001" customHeight="1" thickTop="1" thickBot="1">
      <c r="B9619" s="255"/>
      <c r="C9619" s="249" t="s">
        <v>132</v>
      </c>
      <c r="D9619" s="200"/>
      <c r="E9619" s="201"/>
      <c r="F9619" s="80">
        <v>462.84</v>
      </c>
      <c r="G9619" s="107">
        <v>185.136</v>
      </c>
      <c r="H9619" s="99">
        <v>492.83203200000003</v>
      </c>
      <c r="I9619" s="573"/>
    </row>
    <row r="9620" spans="2:9" ht="20.100000000000001" customHeight="1" thickTop="1" thickBot="1">
      <c r="B9620" s="188" t="s">
        <v>19938</v>
      </c>
      <c r="C9620" s="369" t="s">
        <v>19939</v>
      </c>
      <c r="D9620" s="354" t="s">
        <v>19940</v>
      </c>
      <c r="E9620" s="387" t="s">
        <v>11</v>
      </c>
      <c r="F9620" s="80">
        <v>837.9</v>
      </c>
      <c r="G9620" s="107">
        <v>335.16</v>
      </c>
      <c r="H9620" s="99">
        <v>892.19592000000011</v>
      </c>
      <c r="I9620" s="586">
        <f>H9620/1.21</f>
        <v>737.35200000000009</v>
      </c>
    </row>
    <row r="9621" spans="2:9" ht="20.100000000000001" customHeight="1" thickTop="1" thickBot="1">
      <c r="B9621" s="188" t="s">
        <v>19941</v>
      </c>
      <c r="C9621" s="369" t="s">
        <v>19942</v>
      </c>
      <c r="D9621" s="354" t="s">
        <v>19943</v>
      </c>
      <c r="E9621" s="387" t="s">
        <v>11</v>
      </c>
      <c r="F9621" s="80">
        <v>664.98217799999998</v>
      </c>
      <c r="G9621" s="107">
        <v>265.99287120000002</v>
      </c>
      <c r="H9621" s="99">
        <v>708.07302313440016</v>
      </c>
      <c r="I9621" s="586">
        <f>H9621/1.21</f>
        <v>585.18431664000013</v>
      </c>
    </row>
    <row r="9622" spans="2:9" ht="20.100000000000001" customHeight="1" thickTop="1" thickBot="1">
      <c r="B9622" s="255"/>
      <c r="C9622" s="249"/>
      <c r="D9622" s="200"/>
      <c r="E9622" s="201"/>
      <c r="F9622" s="80">
        <v>526.68000000000006</v>
      </c>
      <c r="G9622" s="107">
        <v>210.67200000000003</v>
      </c>
      <c r="H9622" s="99">
        <v>560.80886400000009</v>
      </c>
      <c r="I9622" s="573"/>
    </row>
    <row r="9623" spans="2:9" ht="20.100000000000001" customHeight="1" thickTop="1" thickBot="1">
      <c r="B9623" s="255"/>
      <c r="C9623" s="249"/>
      <c r="D9623" s="527" t="s">
        <v>19944</v>
      </c>
      <c r="E9623" s="201"/>
      <c r="F9623" s="80">
        <v>818.68416000000002</v>
      </c>
      <c r="G9623" s="107">
        <v>327.47366400000004</v>
      </c>
      <c r="H9623" s="99">
        <v>871.73489356800019</v>
      </c>
      <c r="I9623" s="573"/>
    </row>
    <row r="9624" spans="2:9" ht="20.100000000000001" customHeight="1" thickTop="1" thickBot="1">
      <c r="B9624" s="255"/>
      <c r="C9624" s="249" t="s">
        <v>132</v>
      </c>
      <c r="D9624" s="200"/>
      <c r="E9624" s="201"/>
      <c r="F9624" s="80">
        <v>818.68416000000002</v>
      </c>
      <c r="G9624" s="107">
        <v>327.47366400000004</v>
      </c>
      <c r="H9624" s="99">
        <v>871.73489356800019</v>
      </c>
      <c r="I9624" s="573"/>
    </row>
    <row r="9625" spans="2:9" ht="20.100000000000001" customHeight="1" thickTop="1" thickBot="1">
      <c r="B9625" s="188" t="s">
        <v>19945</v>
      </c>
      <c r="C9625" s="369" t="s">
        <v>19946</v>
      </c>
      <c r="D9625" s="354" t="s">
        <v>19947</v>
      </c>
      <c r="E9625" s="381" t="s">
        <v>11</v>
      </c>
      <c r="F9625" s="7"/>
      <c r="G9625" s="7"/>
      <c r="H9625" s="7"/>
      <c r="I9625" s="586">
        <f>H9625/1.21</f>
        <v>0</v>
      </c>
    </row>
    <row r="9626" spans="2:9" ht="20.100000000000001" customHeight="1" thickTop="1">
      <c r="B9626" s="255"/>
      <c r="C9626" s="249"/>
      <c r="D9626" s="200"/>
      <c r="E9626" s="201"/>
      <c r="F9626" s="7"/>
      <c r="G9626" s="7"/>
      <c r="H9626" s="7"/>
      <c r="I9626" s="573"/>
    </row>
    <row r="9627" spans="2:9" ht="20.100000000000001" customHeight="1" thickBot="1">
      <c r="B9627" s="255"/>
      <c r="C9627" s="249"/>
      <c r="D9627" s="527" t="s">
        <v>713</v>
      </c>
      <c r="E9627" s="201"/>
      <c r="F9627" s="7"/>
      <c r="G9627" s="7"/>
      <c r="H9627" s="7"/>
      <c r="I9627" s="573"/>
    </row>
    <row r="9628" spans="2:9" ht="20.100000000000001" customHeight="1" thickTop="1" thickBot="1">
      <c r="B9628" s="255"/>
      <c r="C9628" s="249"/>
      <c r="D9628" s="200"/>
      <c r="E9628" s="201"/>
      <c r="F9628" s="167">
        <v>285.7</v>
      </c>
      <c r="G9628" s="140">
        <v>285.7</v>
      </c>
      <c r="H9628" s="99">
        <v>760.53340000000003</v>
      </c>
      <c r="I9628" s="573"/>
    </row>
    <row r="9629" spans="2:9" ht="20.100000000000001" customHeight="1" thickTop="1" thickBot="1">
      <c r="B9629" s="188" t="s">
        <v>19930</v>
      </c>
      <c r="C9629" s="369" t="s">
        <v>19948</v>
      </c>
      <c r="D9629" s="354" t="s">
        <v>19949</v>
      </c>
      <c r="E9629" s="387" t="s">
        <v>11</v>
      </c>
      <c r="F9629" s="167">
        <v>285.7</v>
      </c>
      <c r="G9629" s="140">
        <v>285.7</v>
      </c>
      <c r="H9629" s="99">
        <v>760.53340000000003</v>
      </c>
      <c r="I9629" s="586">
        <f t="shared" ref="I9629:I9635" si="239">H9629/1.21</f>
        <v>628.54000000000008</v>
      </c>
    </row>
    <row r="9630" spans="2:9" ht="20.100000000000001" customHeight="1" thickTop="1" thickBot="1">
      <c r="B9630" s="188" t="s">
        <v>19921</v>
      </c>
      <c r="C9630" s="369" t="s">
        <v>19950</v>
      </c>
      <c r="D9630" s="354" t="s">
        <v>19951</v>
      </c>
      <c r="E9630" s="387" t="s">
        <v>11</v>
      </c>
      <c r="F9630" s="167">
        <v>285.7</v>
      </c>
      <c r="G9630" s="140">
        <v>285.7</v>
      </c>
      <c r="H9630" s="99">
        <v>760.53340000000003</v>
      </c>
      <c r="I9630" s="586">
        <f t="shared" si="239"/>
        <v>628.54000000000008</v>
      </c>
    </row>
    <row r="9631" spans="2:9" ht="20.100000000000001" customHeight="1" thickTop="1" thickBot="1">
      <c r="B9631" s="188" t="s">
        <v>19952</v>
      </c>
      <c r="C9631" s="369" t="s">
        <v>19953</v>
      </c>
      <c r="D9631" s="354" t="s">
        <v>19954</v>
      </c>
      <c r="E9631" s="387" t="s">
        <v>11</v>
      </c>
      <c r="F9631" s="167">
        <v>1576.29</v>
      </c>
      <c r="G9631" s="140">
        <v>1576.29</v>
      </c>
      <c r="H9631" s="99">
        <v>4196.0839800000003</v>
      </c>
      <c r="I9631" s="586">
        <f t="shared" si="239"/>
        <v>3467.8380000000002</v>
      </c>
    </row>
    <row r="9632" spans="2:9" ht="20.100000000000001" customHeight="1" thickTop="1" thickBot="1">
      <c r="B9632" s="188" t="s">
        <v>19955</v>
      </c>
      <c r="C9632" s="369" t="s">
        <v>19956</v>
      </c>
      <c r="D9632" s="354" t="s">
        <v>19957</v>
      </c>
      <c r="E9632" s="387" t="s">
        <v>11</v>
      </c>
      <c r="F9632" s="7"/>
      <c r="G9632" s="7"/>
      <c r="H9632" s="7"/>
      <c r="I9632" s="586">
        <f t="shared" si="239"/>
        <v>0</v>
      </c>
    </row>
    <row r="9633" spans="2:9" ht="20.100000000000001" customHeight="1" thickTop="1" thickBot="1">
      <c r="B9633" s="188" t="s">
        <v>19958</v>
      </c>
      <c r="C9633" s="369" t="s">
        <v>19959</v>
      </c>
      <c r="D9633" s="354" t="s">
        <v>19960</v>
      </c>
      <c r="E9633" s="387" t="s">
        <v>11</v>
      </c>
      <c r="F9633" s="7"/>
      <c r="G9633" s="7"/>
      <c r="H9633" s="7"/>
      <c r="I9633" s="586">
        <f t="shared" si="239"/>
        <v>0</v>
      </c>
    </row>
    <row r="9634" spans="2:9" ht="20.100000000000001" customHeight="1" thickTop="1" thickBot="1">
      <c r="B9634" s="188" t="s">
        <v>19882</v>
      </c>
      <c r="C9634" s="369" t="s">
        <v>19961</v>
      </c>
      <c r="D9634" s="354" t="s">
        <v>19962</v>
      </c>
      <c r="E9634" s="387" t="s">
        <v>11</v>
      </c>
      <c r="F9634" s="7"/>
      <c r="G9634" s="7"/>
      <c r="H9634" s="7"/>
      <c r="I9634" s="586">
        <f t="shared" si="239"/>
        <v>0</v>
      </c>
    </row>
    <row r="9635" spans="2:9" ht="20.100000000000001" customHeight="1" thickTop="1" thickBot="1">
      <c r="B9635" s="188" t="s">
        <v>19885</v>
      </c>
      <c r="C9635" s="369" t="s">
        <v>19963</v>
      </c>
      <c r="D9635" s="354" t="s">
        <v>19964</v>
      </c>
      <c r="E9635" s="387" t="s">
        <v>11</v>
      </c>
      <c r="F9635" s="7"/>
      <c r="G9635" s="7"/>
      <c r="H9635" s="7"/>
      <c r="I9635" s="586">
        <f t="shared" si="239"/>
        <v>0</v>
      </c>
    </row>
    <row r="9636" spans="2:9" ht="20.100000000000001" customHeight="1" thickTop="1" thickBot="1">
      <c r="B9636" s="255"/>
      <c r="C9636" s="249"/>
      <c r="D9636" s="200"/>
      <c r="E9636" s="201"/>
      <c r="F9636" s="93" t="s">
        <v>4</v>
      </c>
      <c r="G9636" s="94" t="s">
        <v>5</v>
      </c>
      <c r="H9636" s="95" t="s">
        <v>6</v>
      </c>
      <c r="I9636" s="573"/>
    </row>
    <row r="9637" spans="2:9" ht="20.100000000000001" customHeight="1">
      <c r="B9637" s="255"/>
      <c r="C9637" s="249"/>
      <c r="D9637" s="527" t="s">
        <v>1192</v>
      </c>
      <c r="E9637" s="201"/>
      <c r="F9637" s="7"/>
      <c r="G9637" s="7"/>
      <c r="H9637" s="7"/>
      <c r="I9637" s="573"/>
    </row>
    <row r="9638" spans="2:9" ht="20.100000000000001" customHeight="1" thickBot="1">
      <c r="B9638" s="255"/>
      <c r="C9638" s="249"/>
      <c r="D9638" s="200"/>
      <c r="E9638" s="201"/>
      <c r="F9638" s="7"/>
      <c r="G9638" s="7"/>
      <c r="H9638" s="7"/>
      <c r="I9638" s="573"/>
    </row>
    <row r="9639" spans="2:9" ht="20.100000000000001" customHeight="1" thickTop="1" thickBot="1">
      <c r="B9639" s="188" t="s">
        <v>19921</v>
      </c>
      <c r="C9639" s="369" t="s">
        <v>19965</v>
      </c>
      <c r="D9639" s="354" t="s">
        <v>19966</v>
      </c>
      <c r="E9639" s="381" t="s">
        <v>11</v>
      </c>
      <c r="F9639" s="7"/>
      <c r="G9639" s="7"/>
      <c r="H9639" s="7"/>
      <c r="I9639" s="586">
        <f>H9639/1.21</f>
        <v>0</v>
      </c>
    </row>
    <row r="9640" spans="2:9" ht="20.100000000000001" customHeight="1" thickTop="1" thickBot="1">
      <c r="B9640" s="188" t="s">
        <v>19930</v>
      </c>
      <c r="C9640" s="369" t="s">
        <v>19967</v>
      </c>
      <c r="D9640" s="354" t="s">
        <v>19968</v>
      </c>
      <c r="E9640" s="381" t="s">
        <v>11</v>
      </c>
      <c r="F9640" s="90">
        <v>699.57668000000012</v>
      </c>
      <c r="G9640" s="102">
        <v>342.79257320000005</v>
      </c>
      <c r="H9640" s="102">
        <v>912.51382985840019</v>
      </c>
      <c r="I9640" s="586">
        <f>H9640/1.21</f>
        <v>754.14366104000021</v>
      </c>
    </row>
    <row r="9641" spans="2:9" ht="20.100000000000001" customHeight="1" thickTop="1" thickBot="1">
      <c r="B9641" s="188" t="s">
        <v>19927</v>
      </c>
      <c r="C9641" s="369" t="s">
        <v>19969</v>
      </c>
      <c r="D9641" s="354" t="s">
        <v>19970</v>
      </c>
      <c r="E9641" s="381" t="s">
        <v>11</v>
      </c>
      <c r="F9641" s="90">
        <v>383.94047999999998</v>
      </c>
      <c r="G9641" s="102">
        <v>188.13083519999998</v>
      </c>
      <c r="H9641" s="102">
        <v>500.80428330239999</v>
      </c>
      <c r="I9641" s="586">
        <f>H9641/1.21</f>
        <v>413.88783744</v>
      </c>
    </row>
    <row r="9642" spans="2:9" ht="20.100000000000001" customHeight="1" thickTop="1" thickBot="1">
      <c r="B9642" s="188" t="s">
        <v>19921</v>
      </c>
      <c r="C9642" s="369" t="s">
        <v>19971</v>
      </c>
      <c r="D9642" s="354" t="s">
        <v>19972</v>
      </c>
      <c r="E9642" s="381" t="s">
        <v>11</v>
      </c>
      <c r="F9642" s="119"/>
      <c r="G9642" s="6"/>
      <c r="H9642" s="6"/>
      <c r="I9642" s="586">
        <f>H9642/1.21</f>
        <v>0</v>
      </c>
    </row>
    <row r="9643" spans="2:9" ht="20.100000000000001" customHeight="1" thickTop="1">
      <c r="B9643" s="249"/>
      <c r="C9643" s="200"/>
      <c r="D9643" s="200"/>
      <c r="E9643" s="201"/>
      <c r="F9643" s="119"/>
      <c r="G9643" s="6"/>
      <c r="H9643" s="6"/>
      <c r="I9643" s="573"/>
    </row>
    <row r="9644" spans="2:9" ht="20.100000000000001" customHeight="1" thickBot="1">
      <c r="B9644" s="249"/>
      <c r="C9644" s="200"/>
      <c r="D9644" s="200"/>
      <c r="E9644" s="201"/>
      <c r="F9644" s="119"/>
      <c r="G9644" s="7"/>
      <c r="H9644" s="7"/>
      <c r="I9644" s="573"/>
    </row>
    <row r="9645" spans="2:9" ht="20.100000000000001" customHeight="1" thickTop="1" thickBot="1">
      <c r="B9645" s="249"/>
      <c r="C9645" s="200"/>
      <c r="D9645" s="534" t="s">
        <v>19973</v>
      </c>
      <c r="E9645" s="201"/>
      <c r="F9645" s="82">
        <v>2239.9523762000003</v>
      </c>
      <c r="G9645" s="99">
        <v>1097.5766643380002</v>
      </c>
      <c r="H9645" s="99">
        <v>2921.7490804677568</v>
      </c>
      <c r="I9645" s="573"/>
    </row>
    <row r="9646" spans="2:9" ht="20.100000000000001" customHeight="1" thickTop="1" thickBot="1">
      <c r="B9646" s="249"/>
      <c r="C9646" s="200"/>
      <c r="D9646" s="200"/>
      <c r="E9646" s="201"/>
      <c r="F9646" s="82">
        <v>2713.1136263000003</v>
      </c>
      <c r="G9646" s="99">
        <v>1220.9011318350001</v>
      </c>
      <c r="H9646" s="99">
        <v>3250.0388129447706</v>
      </c>
      <c r="I9646" s="573"/>
    </row>
    <row r="9647" spans="2:9" ht="20.100000000000001" customHeight="1" thickTop="1" thickBot="1">
      <c r="B9647" s="257" t="s">
        <v>1</v>
      </c>
      <c r="C9647" s="258" t="s">
        <v>2</v>
      </c>
      <c r="D9647" s="258" t="s">
        <v>3</v>
      </c>
      <c r="E9647" s="259"/>
      <c r="F9647" s="119"/>
      <c r="G9647" s="6"/>
      <c r="H9647" s="6"/>
      <c r="I9647" s="580" t="s">
        <v>7</v>
      </c>
    </row>
    <row r="9648" spans="2:9" ht="20.100000000000001" customHeight="1">
      <c r="B9648" s="249"/>
      <c r="C9648" s="200"/>
      <c r="D9648" s="200"/>
      <c r="E9648" s="201"/>
      <c r="F9648" s="119"/>
      <c r="G9648" s="6"/>
      <c r="H9648" s="6"/>
      <c r="I9648" s="573"/>
    </row>
    <row r="9649" spans="2:9" ht="20.100000000000001" customHeight="1" thickBot="1">
      <c r="B9649" s="249"/>
      <c r="C9649" s="200"/>
      <c r="D9649" s="527" t="s">
        <v>19974</v>
      </c>
      <c r="E9649" s="201"/>
      <c r="F9649" s="119"/>
      <c r="G9649" s="7"/>
      <c r="H9649" s="7"/>
      <c r="I9649" s="573"/>
    </row>
    <row r="9650" spans="2:9" ht="20.100000000000001" customHeight="1" thickTop="1" thickBot="1">
      <c r="B9650" s="249"/>
      <c r="C9650" s="200"/>
      <c r="D9650" s="200"/>
      <c r="E9650" s="201"/>
      <c r="F9650" s="82">
        <v>563.31429990000004</v>
      </c>
      <c r="G9650" s="107">
        <v>276.02400695099999</v>
      </c>
      <c r="H9650" s="99">
        <v>734.77590650356194</v>
      </c>
      <c r="I9650" s="573"/>
    </row>
    <row r="9651" spans="2:9" ht="20.100000000000001" customHeight="1" thickTop="1" thickBot="1">
      <c r="B9651" s="382">
        <v>9232081308</v>
      </c>
      <c r="C9651" s="383"/>
      <c r="D9651" s="383" t="s">
        <v>19975</v>
      </c>
      <c r="E9651" s="384" t="s">
        <v>11</v>
      </c>
      <c r="F9651" s="82">
        <v>510.51501600000006</v>
      </c>
      <c r="G9651" s="107">
        <v>250.15235784000004</v>
      </c>
      <c r="H9651" s="99">
        <v>665.90557657008014</v>
      </c>
      <c r="I9651" s="591">
        <f t="shared" ref="I9651:I9722" si="240">H9651/1.21</f>
        <v>550.33518724800012</v>
      </c>
    </row>
    <row r="9652" spans="2:9" ht="20.100000000000001" customHeight="1" thickTop="1" thickBot="1">
      <c r="B9652" s="382" t="s">
        <v>19976</v>
      </c>
      <c r="C9652" s="383"/>
      <c r="D9652" s="383" t="s">
        <v>19977</v>
      </c>
      <c r="E9652" s="384" t="s">
        <v>11</v>
      </c>
      <c r="F9652" s="82">
        <v>372.49440910000004</v>
      </c>
      <c r="G9652" s="107">
        <v>182.52226045900002</v>
      </c>
      <c r="H9652" s="99">
        <v>485.87425734185808</v>
      </c>
      <c r="I9652" s="591">
        <f t="shared" si="240"/>
        <v>401.54897300980008</v>
      </c>
    </row>
    <row r="9653" spans="2:9" ht="20.100000000000001" customHeight="1" thickTop="1" thickBot="1">
      <c r="B9653" s="249"/>
      <c r="C9653" s="200"/>
      <c r="D9653" s="200"/>
      <c r="E9653" s="201"/>
      <c r="F9653" s="90">
        <v>307.06210596028006</v>
      </c>
      <c r="G9653" s="108">
        <v>150.46043192053722</v>
      </c>
      <c r="H9653" s="102">
        <v>400.52566977247011</v>
      </c>
      <c r="I9653" s="573"/>
    </row>
    <row r="9654" spans="2:9" ht="20.100000000000001" customHeight="1" thickTop="1" thickBot="1">
      <c r="B9654" s="249"/>
      <c r="C9654" s="200"/>
      <c r="D9654" s="527" t="s">
        <v>19978</v>
      </c>
      <c r="E9654" s="201"/>
      <c r="F9654" s="82">
        <v>419.41355720000001</v>
      </c>
      <c r="G9654" s="107">
        <v>205.51264302800001</v>
      </c>
      <c r="H9654" s="99">
        <v>547.07465574053606</v>
      </c>
      <c r="I9654" s="573"/>
    </row>
    <row r="9655" spans="2:9" ht="20.100000000000001" customHeight="1" thickTop="1" thickBot="1">
      <c r="B9655" s="249"/>
      <c r="C9655" s="200"/>
      <c r="D9655" s="200"/>
      <c r="E9655" s="201"/>
      <c r="F9655" s="90">
        <v>203.22772251650002</v>
      </c>
      <c r="G9655" s="108">
        <v>99.581584033085008</v>
      </c>
      <c r="H9655" s="102">
        <v>265.0861766960723</v>
      </c>
      <c r="I9655" s="573"/>
    </row>
    <row r="9656" spans="2:9" ht="20.100000000000001" customHeight="1" thickTop="1" thickBot="1">
      <c r="B9656" s="369">
        <v>1234211019</v>
      </c>
      <c r="C9656" s="354"/>
      <c r="D9656" s="354" t="s">
        <v>19979</v>
      </c>
      <c r="E9656" s="381" t="s">
        <v>11</v>
      </c>
      <c r="F9656" s="82">
        <v>241.88494109999999</v>
      </c>
      <c r="G9656" s="107">
        <v>118.523621139</v>
      </c>
      <c r="H9656" s="99">
        <v>315.50987947201799</v>
      </c>
      <c r="I9656" s="586">
        <f t="shared" si="240"/>
        <v>260.7519665058</v>
      </c>
    </row>
    <row r="9657" spans="2:9" ht="20.100000000000001" customHeight="1" thickTop="1" thickBot="1">
      <c r="B9657" s="369" t="s">
        <v>19980</v>
      </c>
      <c r="C9657" s="354"/>
      <c r="D9657" s="354" t="s">
        <v>19981</v>
      </c>
      <c r="E9657" s="381" t="s">
        <v>11</v>
      </c>
      <c r="F9657" s="90">
        <v>329.95883991488006</v>
      </c>
      <c r="G9657" s="108">
        <v>161.67983155829123</v>
      </c>
      <c r="H9657" s="102">
        <v>430.39171160817131</v>
      </c>
      <c r="I9657" s="586">
        <f t="shared" si="240"/>
        <v>355.69562942824075</v>
      </c>
    </row>
    <row r="9658" spans="2:9" ht="20.100000000000001" customHeight="1" thickTop="1" thickBot="1">
      <c r="B9658" s="249"/>
      <c r="C9658" s="200"/>
      <c r="D9658" s="200"/>
      <c r="E9658" s="201"/>
      <c r="F9658" s="82">
        <v>412.35468450000002</v>
      </c>
      <c r="G9658" s="107">
        <v>202.05379540500002</v>
      </c>
      <c r="H9658" s="99">
        <v>537.86720336811004</v>
      </c>
      <c r="I9658" s="573"/>
    </row>
    <row r="9659" spans="2:9" ht="20.100000000000001" customHeight="1" thickTop="1" thickBot="1">
      <c r="B9659" s="249"/>
      <c r="C9659" s="200"/>
      <c r="D9659" s="527" t="s">
        <v>19982</v>
      </c>
      <c r="E9659" s="201"/>
      <c r="F9659" s="82">
        <v>412.35468450000002</v>
      </c>
      <c r="G9659" s="107">
        <v>202.05379540500002</v>
      </c>
      <c r="H9659" s="99">
        <v>537.86720336811004</v>
      </c>
      <c r="I9659" s="573"/>
    </row>
    <row r="9660" spans="2:9" ht="20.100000000000001" customHeight="1" thickTop="1" thickBot="1">
      <c r="B9660" s="249"/>
      <c r="C9660" s="200"/>
      <c r="D9660" s="200"/>
      <c r="E9660" s="201"/>
      <c r="F9660" s="82">
        <v>242.52172999999999</v>
      </c>
      <c r="G9660" s="107">
        <v>118.8356477</v>
      </c>
      <c r="H9660" s="99">
        <v>316.34049417739999</v>
      </c>
      <c r="I9660" s="573"/>
    </row>
    <row r="9661" spans="2:9" ht="20.100000000000001" customHeight="1" thickTop="1" thickBot="1">
      <c r="B9661" s="369">
        <v>1237013305</v>
      </c>
      <c r="C9661" s="354"/>
      <c r="D9661" s="354" t="s">
        <v>19983</v>
      </c>
      <c r="E9661" s="387" t="s">
        <v>11</v>
      </c>
      <c r="F9661" s="119"/>
      <c r="G9661" s="6"/>
      <c r="H9661" s="6"/>
      <c r="I9661" s="586">
        <f>G9661*2.083</f>
        <v>0</v>
      </c>
    </row>
    <row r="9662" spans="2:9" ht="20.100000000000001" customHeight="1" thickTop="1" thickBot="1">
      <c r="B9662" s="369" t="s">
        <v>19984</v>
      </c>
      <c r="C9662" s="354"/>
      <c r="D9662" s="354" t="s">
        <v>19985</v>
      </c>
      <c r="E9662" s="387" t="s">
        <v>11</v>
      </c>
      <c r="F9662" s="119"/>
      <c r="G9662" s="6"/>
      <c r="H9662" s="6"/>
      <c r="I9662" s="586">
        <f t="shared" ref="I9662:I9671" si="241">G9662*2.083</f>
        <v>0</v>
      </c>
    </row>
    <row r="9663" spans="2:9" ht="20.100000000000001" customHeight="1" thickTop="1" thickBot="1">
      <c r="B9663" s="369" t="s">
        <v>19986</v>
      </c>
      <c r="C9663" s="354"/>
      <c r="D9663" s="354" t="s">
        <v>19987</v>
      </c>
      <c r="E9663" s="387" t="s">
        <v>11</v>
      </c>
      <c r="F9663" s="119"/>
      <c r="G9663" s="7"/>
      <c r="H9663" s="7"/>
      <c r="I9663" s="586">
        <f t="shared" si="241"/>
        <v>0</v>
      </c>
    </row>
    <row r="9664" spans="2:9" ht="20.100000000000001" customHeight="1" thickTop="1" thickBot="1">
      <c r="B9664" s="382" t="s">
        <v>19988</v>
      </c>
      <c r="C9664" s="383"/>
      <c r="D9664" s="383" t="s">
        <v>19989</v>
      </c>
      <c r="E9664" s="417" t="s">
        <v>11</v>
      </c>
      <c r="F9664" s="82">
        <v>749.86635020000006</v>
      </c>
      <c r="G9664" s="99">
        <v>367.43451159800003</v>
      </c>
      <c r="H9664" s="99">
        <v>978.11066987387608</v>
      </c>
      <c r="I9664" s="591">
        <f t="shared" si="241"/>
        <v>765.36608765863411</v>
      </c>
    </row>
    <row r="9665" spans="2:9" ht="20.100000000000001" customHeight="1" thickTop="1" thickBot="1">
      <c r="B9665" s="369" t="s">
        <v>19990</v>
      </c>
      <c r="C9665" s="354"/>
      <c r="D9665" s="354" t="s">
        <v>19983</v>
      </c>
      <c r="E9665" s="387" t="s">
        <v>11</v>
      </c>
      <c r="F9665" s="90">
        <v>199.29378701826002</v>
      </c>
      <c r="G9665" s="102">
        <v>97.653955638947409</v>
      </c>
      <c r="H9665" s="102">
        <v>259.954829910878</v>
      </c>
      <c r="I9665" s="586">
        <f t="shared" si="241"/>
        <v>203.41318959592746</v>
      </c>
    </row>
    <row r="9666" spans="2:9" ht="20.100000000000001" customHeight="1" thickTop="1" thickBot="1">
      <c r="B9666" s="382" t="s">
        <v>19991</v>
      </c>
      <c r="C9666" s="383"/>
      <c r="D9666" s="383" t="s">
        <v>19992</v>
      </c>
      <c r="E9666" s="417" t="s">
        <v>11</v>
      </c>
      <c r="F9666" s="82">
        <v>1364.0695673</v>
      </c>
      <c r="G9666" s="99">
        <v>668.39408797700003</v>
      </c>
      <c r="H9666" s="99">
        <v>1779.2650621947744</v>
      </c>
      <c r="I9666" s="591">
        <f t="shared" si="241"/>
        <v>1392.2648852560912</v>
      </c>
    </row>
    <row r="9667" spans="2:9" ht="20.100000000000001" customHeight="1" thickTop="1" thickBot="1">
      <c r="B9667" s="369" t="s">
        <v>19993</v>
      </c>
      <c r="C9667" s="354"/>
      <c r="D9667" s="354" t="s">
        <v>19994</v>
      </c>
      <c r="E9667" s="387" t="s">
        <v>11</v>
      </c>
      <c r="F9667" s="90">
        <v>623.82074824630013</v>
      </c>
      <c r="G9667" s="102">
        <v>305.67216664068707</v>
      </c>
      <c r="H9667" s="102">
        <v>813.69930759750901</v>
      </c>
      <c r="I9667" s="586">
        <f t="shared" si="241"/>
        <v>636.71512311255117</v>
      </c>
    </row>
    <row r="9668" spans="2:9" ht="20.100000000000001" customHeight="1" thickTop="1" thickBot="1">
      <c r="B9668" s="382" t="s">
        <v>19995</v>
      </c>
      <c r="C9668" s="383"/>
      <c r="D9668" s="383" t="s">
        <v>19996</v>
      </c>
      <c r="E9668" s="417" t="s">
        <v>11</v>
      </c>
      <c r="F9668" s="82">
        <v>601.10162420000006</v>
      </c>
      <c r="G9668" s="99">
        <v>294.53979585800005</v>
      </c>
      <c r="H9668" s="99">
        <v>784.06493657399619</v>
      </c>
      <c r="I9668" s="591">
        <f t="shared" si="241"/>
        <v>613.52639477221419</v>
      </c>
    </row>
    <row r="9669" spans="2:9" ht="20.100000000000001" customHeight="1" thickTop="1" thickBot="1">
      <c r="B9669" s="369">
        <v>1987231000</v>
      </c>
      <c r="C9669" s="354"/>
      <c r="D9669" s="354" t="s">
        <v>19997</v>
      </c>
      <c r="E9669" s="387" t="s">
        <v>11</v>
      </c>
      <c r="F9669" s="82">
        <v>290.05056960000002</v>
      </c>
      <c r="G9669" s="99">
        <v>142.124779104</v>
      </c>
      <c r="H9669" s="99">
        <v>378.33616197484804</v>
      </c>
      <c r="I9669" s="586">
        <f t="shared" si="241"/>
        <v>296.045914873632</v>
      </c>
    </row>
    <row r="9670" spans="2:9" ht="20.100000000000001" customHeight="1" thickTop="1" thickBot="1">
      <c r="B9670" s="369" t="s">
        <v>19998</v>
      </c>
      <c r="C9670" s="354"/>
      <c r="D9670" s="354" t="s">
        <v>19999</v>
      </c>
      <c r="E9670" s="387" t="s">
        <v>11</v>
      </c>
      <c r="F9670" s="82">
        <v>2660.6395112</v>
      </c>
      <c r="G9670" s="99">
        <v>1303.713360488</v>
      </c>
      <c r="H9670" s="99">
        <v>3470.4849656190568</v>
      </c>
      <c r="I9670" s="586">
        <f t="shared" si="241"/>
        <v>2715.6349298965042</v>
      </c>
    </row>
    <row r="9671" spans="2:9" ht="20.100000000000001" customHeight="1" thickTop="1" thickBot="1">
      <c r="B9671" s="369">
        <v>9232081044</v>
      </c>
      <c r="C9671" s="354"/>
      <c r="D9671" s="354" t="s">
        <v>20000</v>
      </c>
      <c r="E9671" s="387" t="s">
        <v>11</v>
      </c>
      <c r="F9671" s="82">
        <v>3862.3143603000003</v>
      </c>
      <c r="G9671" s="99">
        <v>1892.5340365470001</v>
      </c>
      <c r="H9671" s="99">
        <v>5037.9256052881155</v>
      </c>
      <c r="I9671" s="586">
        <f t="shared" si="241"/>
        <v>3942.1483981274018</v>
      </c>
    </row>
    <row r="9672" spans="2:9" ht="20.100000000000001" customHeight="1" thickTop="1" thickBot="1">
      <c r="B9672" s="249"/>
      <c r="C9672" s="200"/>
      <c r="D9672" s="200"/>
      <c r="E9672" s="201"/>
      <c r="F9672" s="90">
        <v>219.76254515754002</v>
      </c>
      <c r="G9672" s="102">
        <v>107.6836471271946</v>
      </c>
      <c r="H9672" s="102">
        <v>286.65386865259205</v>
      </c>
      <c r="I9672" s="573"/>
    </row>
    <row r="9673" spans="2:9" ht="20.100000000000001" customHeight="1" thickTop="1" thickBot="1">
      <c r="B9673" s="249"/>
      <c r="C9673" s="200"/>
      <c r="D9673" s="527" t="s">
        <v>20001</v>
      </c>
      <c r="E9673" s="201"/>
      <c r="F9673" s="82">
        <v>606.67013989999998</v>
      </c>
      <c r="G9673" s="99">
        <v>297.26836855099998</v>
      </c>
      <c r="H9673" s="99">
        <v>791.32839708276197</v>
      </c>
      <c r="I9673" s="573"/>
    </row>
    <row r="9674" spans="2:9" ht="20.100000000000001" customHeight="1" thickTop="1" thickBot="1">
      <c r="B9674" s="249"/>
      <c r="C9674" s="200"/>
      <c r="D9674" s="200"/>
      <c r="E9674" s="201"/>
      <c r="F9674" s="82">
        <v>499.28314370000004</v>
      </c>
      <c r="G9674" s="99">
        <v>244.64874041300001</v>
      </c>
      <c r="H9674" s="99">
        <v>651.2549469794061</v>
      </c>
      <c r="I9674" s="573"/>
    </row>
    <row r="9675" spans="2:9" ht="20.100000000000001" customHeight="1" thickTop="1" thickBot="1">
      <c r="B9675" s="369">
        <v>1234332088</v>
      </c>
      <c r="C9675" s="354"/>
      <c r="D9675" s="354" t="s">
        <v>20002</v>
      </c>
      <c r="E9675" s="381" t="s">
        <v>11</v>
      </c>
      <c r="F9675" s="82">
        <v>1040.8653288</v>
      </c>
      <c r="G9675" s="99">
        <v>510.02401111200004</v>
      </c>
      <c r="H9675" s="99">
        <v>1357.683917580144</v>
      </c>
      <c r="I9675" s="586">
        <f t="shared" si="240"/>
        <v>1122.0528244464001</v>
      </c>
    </row>
    <row r="9676" spans="2:9" ht="20.100000000000001" customHeight="1" thickTop="1" thickBot="1">
      <c r="B9676" s="382" t="s">
        <v>20003</v>
      </c>
      <c r="C9676" s="383"/>
      <c r="D9676" s="383" t="s">
        <v>20004</v>
      </c>
      <c r="E9676" s="384" t="s">
        <v>11</v>
      </c>
      <c r="F9676" s="82">
        <v>1618.4328611000003</v>
      </c>
      <c r="G9676" s="99">
        <v>793.03210193900009</v>
      </c>
      <c r="H9676" s="99">
        <v>2111.0514553616185</v>
      </c>
      <c r="I9676" s="591">
        <f t="shared" si="240"/>
        <v>1744.6706242658006</v>
      </c>
    </row>
    <row r="9677" spans="2:9" ht="20.100000000000001" customHeight="1" thickTop="1" thickBot="1">
      <c r="B9677" s="369" t="s">
        <v>20005</v>
      </c>
      <c r="C9677" s="354"/>
      <c r="D9677" s="354" t="s">
        <v>20006</v>
      </c>
      <c r="E9677" s="381" t="s">
        <v>11</v>
      </c>
      <c r="F9677" s="82">
        <v>1071.2686116</v>
      </c>
      <c r="G9677" s="99">
        <v>524.92161968400001</v>
      </c>
      <c r="H9677" s="99">
        <v>1397.3413515988082</v>
      </c>
      <c r="I9677" s="586">
        <f t="shared" si="240"/>
        <v>1154.8275633048002</v>
      </c>
    </row>
    <row r="9678" spans="2:9" ht="20.100000000000001" customHeight="1" thickTop="1" thickBot="1">
      <c r="B9678" s="382" t="s">
        <v>20007</v>
      </c>
      <c r="C9678" s="383"/>
      <c r="D9678" s="383" t="s">
        <v>20006</v>
      </c>
      <c r="E9678" s="384" t="s">
        <v>11</v>
      </c>
      <c r="F9678" s="82">
        <v>4859.8238491000002</v>
      </c>
      <c r="G9678" s="99">
        <v>2381.3136860590002</v>
      </c>
      <c r="H9678" s="99">
        <v>6339.057032289059</v>
      </c>
      <c r="I9678" s="591">
        <f t="shared" si="240"/>
        <v>5238.8901093298009</v>
      </c>
    </row>
    <row r="9679" spans="2:9" ht="20.100000000000001" customHeight="1" thickTop="1" thickBot="1">
      <c r="B9679" s="369" t="s">
        <v>20008</v>
      </c>
      <c r="C9679" s="354"/>
      <c r="D9679" s="354" t="s">
        <v>20009</v>
      </c>
      <c r="E9679" s="381" t="s">
        <v>11</v>
      </c>
      <c r="F9679" s="82">
        <v>955.77949280000007</v>
      </c>
      <c r="G9679" s="99">
        <v>468.33195147200001</v>
      </c>
      <c r="H9679" s="99">
        <v>1246.6996548184641</v>
      </c>
      <c r="I9679" s="586">
        <f t="shared" si="240"/>
        <v>1030.3302932384001</v>
      </c>
    </row>
    <row r="9680" spans="2:9" ht="20.100000000000001" customHeight="1" thickTop="1" thickBot="1">
      <c r="B9680" s="369" t="s">
        <v>20010</v>
      </c>
      <c r="C9680" s="354"/>
      <c r="D9680" s="354" t="s">
        <v>20011</v>
      </c>
      <c r="E9680" s="381" t="s">
        <v>11</v>
      </c>
      <c r="F9680" s="82">
        <v>5500.6231642999992</v>
      </c>
      <c r="G9680" s="99">
        <v>2695.3053505069997</v>
      </c>
      <c r="H9680" s="99">
        <v>7174.9028430496337</v>
      </c>
      <c r="I9680" s="586">
        <f t="shared" si="240"/>
        <v>5929.6717711153997</v>
      </c>
    </row>
    <row r="9681" spans="2:9" ht="20.100000000000001" customHeight="1" thickTop="1" thickBot="1">
      <c r="B9681" s="369" t="s">
        <v>20012</v>
      </c>
      <c r="C9681" s="354"/>
      <c r="D9681" s="354" t="s">
        <v>20013</v>
      </c>
      <c r="E9681" s="381" t="s">
        <v>11</v>
      </c>
      <c r="F9681" s="82">
        <v>381.24686929999996</v>
      </c>
      <c r="G9681" s="99">
        <v>186.81096595699998</v>
      </c>
      <c r="H9681" s="99">
        <v>497.29079137753399</v>
      </c>
      <c r="I9681" s="586">
        <f t="shared" si="240"/>
        <v>410.98412510539998</v>
      </c>
    </row>
    <row r="9682" spans="2:9" ht="20.100000000000001" customHeight="1" thickTop="1" thickBot="1">
      <c r="B9682" s="369" t="s">
        <v>20014</v>
      </c>
      <c r="C9682" s="354"/>
      <c r="D9682" s="354" t="s">
        <v>20015</v>
      </c>
      <c r="E9682" s="381" t="s">
        <v>11</v>
      </c>
      <c r="F9682" s="119"/>
      <c r="G9682" s="6"/>
      <c r="H9682" s="6"/>
      <c r="I9682" s="586">
        <f t="shared" si="240"/>
        <v>0</v>
      </c>
    </row>
    <row r="9683" spans="2:9" ht="20.100000000000001" customHeight="1" thickTop="1" thickBot="1">
      <c r="B9683" s="382" t="s">
        <v>20016</v>
      </c>
      <c r="C9683" s="383"/>
      <c r="D9683" s="383" t="s">
        <v>20017</v>
      </c>
      <c r="E9683" s="384" t="s">
        <v>11</v>
      </c>
      <c r="F9683" s="119"/>
      <c r="G9683" s="6"/>
      <c r="H9683" s="6"/>
      <c r="I9683" s="591">
        <f t="shared" si="240"/>
        <v>0</v>
      </c>
    </row>
    <row r="9684" spans="2:9" ht="20.100000000000001" customHeight="1" thickTop="1" thickBot="1">
      <c r="B9684" s="369" t="s">
        <v>20018</v>
      </c>
      <c r="C9684" s="354"/>
      <c r="D9684" s="354" t="s">
        <v>20019</v>
      </c>
      <c r="E9684" s="381" t="s">
        <v>11</v>
      </c>
      <c r="F9684" s="119"/>
      <c r="G9684" s="7"/>
      <c r="H9684" s="7"/>
      <c r="I9684" s="586">
        <f t="shared" si="240"/>
        <v>0</v>
      </c>
    </row>
    <row r="9685" spans="2:9" ht="20.100000000000001" customHeight="1" thickTop="1" thickBot="1">
      <c r="B9685" s="369" t="s">
        <v>20020</v>
      </c>
      <c r="C9685" s="354"/>
      <c r="D9685" s="354" t="s">
        <v>20021</v>
      </c>
      <c r="E9685" s="381" t="s">
        <v>11</v>
      </c>
      <c r="F9685" s="82">
        <v>338.04006500000008</v>
      </c>
      <c r="G9685" s="99">
        <v>165.63963185000003</v>
      </c>
      <c r="H9685" s="99">
        <v>440.93269998470009</v>
      </c>
      <c r="I9685" s="586">
        <f t="shared" si="240"/>
        <v>364.40719007000007</v>
      </c>
    </row>
    <row r="9686" spans="2:9" ht="20.100000000000001" customHeight="1" thickTop="1" thickBot="1">
      <c r="B9686" s="369" t="s">
        <v>20022</v>
      </c>
      <c r="C9686" s="354"/>
      <c r="D9686" s="354" t="s">
        <v>20023</v>
      </c>
      <c r="E9686" s="381" t="s">
        <v>11</v>
      </c>
      <c r="F9686" s="82">
        <v>2087.0011018999999</v>
      </c>
      <c r="G9686" s="99">
        <v>1022.6305399309999</v>
      </c>
      <c r="H9686" s="99">
        <v>2722.2424972963222</v>
      </c>
      <c r="I9686" s="586">
        <f t="shared" si="240"/>
        <v>2249.7871878482001</v>
      </c>
    </row>
    <row r="9687" spans="2:9" ht="20.100000000000001" customHeight="1" thickTop="1" thickBot="1">
      <c r="B9687" s="369" t="s">
        <v>20024</v>
      </c>
      <c r="C9687" s="354"/>
      <c r="D9687" s="354" t="s">
        <v>20025</v>
      </c>
      <c r="E9687" s="381" t="s">
        <v>11</v>
      </c>
      <c r="F9687" s="82">
        <v>2757.3636805000006</v>
      </c>
      <c r="G9687" s="99">
        <v>1351.1082034450003</v>
      </c>
      <c r="H9687" s="99">
        <v>3596.6500375705909</v>
      </c>
      <c r="I9687" s="586">
        <f t="shared" si="240"/>
        <v>2972.4380475790008</v>
      </c>
    </row>
    <row r="9688" spans="2:9" ht="20.100000000000001" customHeight="1" thickTop="1" thickBot="1">
      <c r="B9688" s="369" t="s">
        <v>20026</v>
      </c>
      <c r="C9688" s="354"/>
      <c r="D9688" s="354" t="s">
        <v>20027</v>
      </c>
      <c r="E9688" s="381" t="s">
        <v>11</v>
      </c>
      <c r="F9688" s="82">
        <v>1376.9814784000002</v>
      </c>
      <c r="G9688" s="99">
        <v>674.72092441600012</v>
      </c>
      <c r="H9688" s="99">
        <v>1796.1071007953926</v>
      </c>
      <c r="I9688" s="586">
        <f t="shared" si="240"/>
        <v>1484.3860337152005</v>
      </c>
    </row>
    <row r="9689" spans="2:9" ht="20.100000000000001" customHeight="1" thickTop="1" thickBot="1">
      <c r="B9689" s="369" t="s">
        <v>20028</v>
      </c>
      <c r="C9689" s="354"/>
      <c r="D9689" s="354" t="s">
        <v>20029</v>
      </c>
      <c r="E9689" s="381" t="s">
        <v>11</v>
      </c>
      <c r="F9689" s="82">
        <v>761.73501140000019</v>
      </c>
      <c r="G9689" s="99">
        <v>373.25015558600006</v>
      </c>
      <c r="H9689" s="99">
        <v>993.59191416993224</v>
      </c>
      <c r="I9689" s="586">
        <f t="shared" si="240"/>
        <v>821.15034228920024</v>
      </c>
    </row>
    <row r="9690" spans="2:9" ht="20.100000000000001" customHeight="1" thickTop="1" thickBot="1">
      <c r="B9690" s="535" t="s">
        <v>20030</v>
      </c>
      <c r="C9690" s="354"/>
      <c r="D9690" s="354" t="s">
        <v>20006</v>
      </c>
      <c r="E9690" s="381" t="s">
        <v>11</v>
      </c>
      <c r="F9690" s="82">
        <v>3290.8979378000004</v>
      </c>
      <c r="G9690" s="99">
        <v>1612.539989522</v>
      </c>
      <c r="H9690" s="99">
        <v>4292.5814521075645</v>
      </c>
      <c r="I9690" s="586">
        <f t="shared" si="240"/>
        <v>3547.5879769484004</v>
      </c>
    </row>
    <row r="9691" spans="2:9" ht="20.100000000000001" customHeight="1" thickTop="1" thickBot="1">
      <c r="B9691" s="535" t="s">
        <v>20031</v>
      </c>
      <c r="C9691" s="354"/>
      <c r="D9691" s="354" t="s">
        <v>20006</v>
      </c>
      <c r="E9691" s="381" t="s">
        <v>11</v>
      </c>
      <c r="F9691" s="82">
        <v>5386.2179414999991</v>
      </c>
      <c r="G9691" s="99">
        <v>2639.2467913349997</v>
      </c>
      <c r="H9691" s="99">
        <v>7025.6749585337702</v>
      </c>
      <c r="I9691" s="586">
        <f t="shared" si="240"/>
        <v>5806.3429409370001</v>
      </c>
    </row>
    <row r="9692" spans="2:9" ht="20.100000000000001" customHeight="1" thickTop="1" thickBot="1">
      <c r="B9692" s="369">
        <v>9231087677</v>
      </c>
      <c r="C9692" s="354"/>
      <c r="D9692" s="354" t="s">
        <v>20032</v>
      </c>
      <c r="E9692" s="381" t="s">
        <v>11</v>
      </c>
      <c r="F9692" s="90">
        <v>2323.8801939720402</v>
      </c>
      <c r="G9692" s="102">
        <v>1138.7012950462997</v>
      </c>
      <c r="H9692" s="102">
        <v>3031.2228474132498</v>
      </c>
      <c r="I9692" s="586">
        <f t="shared" si="240"/>
        <v>2505.1428491018596</v>
      </c>
    </row>
    <row r="9693" spans="2:9" ht="20.100000000000001" customHeight="1" thickTop="1" thickBot="1">
      <c r="B9693" s="249"/>
      <c r="C9693" s="200"/>
      <c r="D9693" s="200"/>
      <c r="E9693" s="201"/>
      <c r="F9693" s="82">
        <v>5706.9021218000007</v>
      </c>
      <c r="G9693" s="99">
        <v>2796.3820396820001</v>
      </c>
      <c r="H9693" s="99">
        <v>7443.9689896334849</v>
      </c>
      <c r="I9693" s="573"/>
    </row>
    <row r="9694" spans="2:9" ht="20.100000000000001" customHeight="1" thickTop="1" thickBot="1">
      <c r="B9694" s="249"/>
      <c r="C9694" s="200"/>
      <c r="D9694" s="527" t="s">
        <v>20033</v>
      </c>
      <c r="E9694" s="201"/>
      <c r="F9694" s="82">
        <v>1260.0426487</v>
      </c>
      <c r="G9694" s="99">
        <v>617.42089786299994</v>
      </c>
      <c r="H9694" s="99">
        <v>1643.5744301113059</v>
      </c>
      <c r="I9694" s="573"/>
    </row>
    <row r="9695" spans="2:9" ht="20.100000000000001" customHeight="1" thickTop="1" thickBot="1">
      <c r="B9695" s="249"/>
      <c r="C9695" s="200"/>
      <c r="D9695" s="200"/>
      <c r="E9695" s="201"/>
      <c r="F9695" s="82">
        <v>3112.6918866999999</v>
      </c>
      <c r="G9695" s="99">
        <v>1525.2190244829999</v>
      </c>
      <c r="H9695" s="99">
        <v>4060.133043173746</v>
      </c>
      <c r="I9695" s="573"/>
    </row>
    <row r="9696" spans="2:9" ht="20.100000000000001" customHeight="1" thickTop="1" thickBot="1">
      <c r="B9696" s="385" t="s">
        <v>20034</v>
      </c>
      <c r="C9696" s="354"/>
      <c r="D9696" s="354" t="s">
        <v>20035</v>
      </c>
      <c r="E9696" s="381" t="s">
        <v>11</v>
      </c>
      <c r="F9696" s="82">
        <v>10789.236271000002</v>
      </c>
      <c r="G9696" s="99">
        <v>5286.7257727900005</v>
      </c>
      <c r="H9696" s="99">
        <v>14073.264007166981</v>
      </c>
      <c r="I9696" s="586">
        <f t="shared" si="240"/>
        <v>11630.796700138002</v>
      </c>
    </row>
    <row r="9697" spans="2:9" ht="20.100000000000001" customHeight="1" thickTop="1" thickBot="1">
      <c r="B9697" s="385" t="s">
        <v>20036</v>
      </c>
      <c r="C9697" s="354"/>
      <c r="D9697" s="354" t="s">
        <v>20037</v>
      </c>
      <c r="E9697" s="381" t="s">
        <v>11</v>
      </c>
      <c r="F9697" s="82">
        <v>13410.137445099999</v>
      </c>
      <c r="G9697" s="99">
        <v>6570.9673480989995</v>
      </c>
      <c r="H9697" s="99">
        <v>17491.915080639537</v>
      </c>
      <c r="I9697" s="586">
        <f t="shared" si="240"/>
        <v>14456.1281658178</v>
      </c>
    </row>
    <row r="9698" spans="2:9" ht="20.100000000000001" customHeight="1" thickTop="1" thickBot="1">
      <c r="B9698" s="385" t="s">
        <v>20038</v>
      </c>
      <c r="C9698" s="354"/>
      <c r="D9698" s="354" t="s">
        <v>20039</v>
      </c>
      <c r="E9698" s="381" t="s">
        <v>11</v>
      </c>
      <c r="F9698" s="82">
        <v>8757.2428911000006</v>
      </c>
      <c r="G9698" s="99">
        <v>4291.049016639</v>
      </c>
      <c r="H9698" s="99">
        <v>11422.772482293019</v>
      </c>
      <c r="I9698" s="586">
        <f t="shared" si="240"/>
        <v>9440.3078366058016</v>
      </c>
    </row>
    <row r="9699" spans="2:9" ht="20.100000000000001" customHeight="1" thickTop="1" thickBot="1">
      <c r="B9699" s="369">
        <v>1235522193</v>
      </c>
      <c r="C9699" s="354"/>
      <c r="D9699" s="354" t="s">
        <v>20040</v>
      </c>
      <c r="E9699" s="381" t="s">
        <v>11</v>
      </c>
      <c r="F9699" s="82">
        <v>5536.9472289999994</v>
      </c>
      <c r="G9699" s="99">
        <v>2713.1041422099997</v>
      </c>
      <c r="H9699" s="99">
        <v>7222.2832265630204</v>
      </c>
      <c r="I9699" s="586">
        <f t="shared" si="240"/>
        <v>5968.8291128620003</v>
      </c>
    </row>
    <row r="9700" spans="2:9" ht="20.100000000000001" customHeight="1" thickTop="1" thickBot="1">
      <c r="B9700" s="369" t="s">
        <v>20041</v>
      </c>
      <c r="C9700" s="354"/>
      <c r="D9700" s="354" t="s">
        <v>20042</v>
      </c>
      <c r="E9700" s="381" t="s">
        <v>11</v>
      </c>
      <c r="F9700" s="82">
        <v>1254.2844512000001</v>
      </c>
      <c r="G9700" s="99">
        <v>614.59938108800009</v>
      </c>
      <c r="H9700" s="99">
        <v>1636.0635524562563</v>
      </c>
      <c r="I9700" s="586">
        <f t="shared" si="240"/>
        <v>1352.1186383936003</v>
      </c>
    </row>
    <row r="9701" spans="2:9" ht="20.100000000000001" customHeight="1" thickTop="1" thickBot="1">
      <c r="B9701" s="369" t="s">
        <v>20043</v>
      </c>
      <c r="C9701" s="354"/>
      <c r="D9701" s="354" t="s">
        <v>20044</v>
      </c>
      <c r="E9701" s="381" t="s">
        <v>11</v>
      </c>
      <c r="F9701" s="82">
        <v>1381.1544780000002</v>
      </c>
      <c r="G9701" s="99">
        <v>676.76569422000011</v>
      </c>
      <c r="H9701" s="99">
        <v>1801.5502780136403</v>
      </c>
      <c r="I9701" s="586">
        <f t="shared" si="240"/>
        <v>1488.8845272840003</v>
      </c>
    </row>
    <row r="9702" spans="2:9" ht="20.100000000000001" customHeight="1" thickTop="1" thickBot="1">
      <c r="B9702" s="369" t="s">
        <v>20045</v>
      </c>
      <c r="C9702" s="354"/>
      <c r="D9702" s="354" t="s">
        <v>20046</v>
      </c>
      <c r="E9702" s="381" t="s">
        <v>11</v>
      </c>
      <c r="F9702" s="82">
        <v>487.29254420000007</v>
      </c>
      <c r="G9702" s="99">
        <v>238.77334665800004</v>
      </c>
      <c r="H9702" s="99">
        <v>635.6146488035962</v>
      </c>
      <c r="I9702" s="586">
        <f t="shared" si="240"/>
        <v>525.30136264760017</v>
      </c>
    </row>
    <row r="9703" spans="2:9" ht="20.100000000000001" customHeight="1" thickTop="1" thickBot="1">
      <c r="B9703" s="382" t="s">
        <v>20047</v>
      </c>
      <c r="C9703" s="383"/>
      <c r="D9703" s="383" t="s">
        <v>20048</v>
      </c>
      <c r="E9703" s="384" t="s">
        <v>11</v>
      </c>
      <c r="F9703" s="82">
        <v>623.49762529999998</v>
      </c>
      <c r="G9703" s="99">
        <v>305.51383639699998</v>
      </c>
      <c r="H9703" s="99">
        <v>813.27783248881394</v>
      </c>
      <c r="I9703" s="591">
        <f t="shared" si="240"/>
        <v>672.1304400734</v>
      </c>
    </row>
    <row r="9704" spans="2:9" ht="20.100000000000001" customHeight="1" thickTop="1" thickBot="1">
      <c r="B9704" s="369">
        <v>1235522327</v>
      </c>
      <c r="C9704" s="354"/>
      <c r="D9704" s="354" t="s">
        <v>20049</v>
      </c>
      <c r="E9704" s="381" t="s">
        <v>11</v>
      </c>
      <c r="F9704" s="82">
        <v>629.78422209999997</v>
      </c>
      <c r="G9704" s="99">
        <v>308.59426882899999</v>
      </c>
      <c r="H9704" s="99">
        <v>821.47794362279808</v>
      </c>
      <c r="I9704" s="586">
        <f t="shared" si="240"/>
        <v>678.90739142380005</v>
      </c>
    </row>
    <row r="9705" spans="2:9" ht="20.100000000000001" customHeight="1" thickTop="1" thickBot="1">
      <c r="B9705" s="369">
        <v>1235522329</v>
      </c>
      <c r="C9705" s="354"/>
      <c r="D9705" s="354" t="s">
        <v>20049</v>
      </c>
      <c r="E9705" s="381" t="s">
        <v>11</v>
      </c>
      <c r="F9705" s="82">
        <v>530.60773810000001</v>
      </c>
      <c r="G9705" s="99">
        <v>259.99779166899998</v>
      </c>
      <c r="H9705" s="99">
        <v>692.11412142287793</v>
      </c>
      <c r="I9705" s="586">
        <f t="shared" si="240"/>
        <v>571.99514167179996</v>
      </c>
    </row>
    <row r="9706" spans="2:9" ht="20.100000000000001" customHeight="1" thickTop="1" thickBot="1">
      <c r="B9706" s="369" t="s">
        <v>20050</v>
      </c>
      <c r="C9706" s="354"/>
      <c r="D9706" s="354" t="s">
        <v>20051</v>
      </c>
      <c r="E9706" s="381" t="s">
        <v>11</v>
      </c>
      <c r="F9706" s="82">
        <v>1239.0150663000002</v>
      </c>
      <c r="G9706" s="99">
        <v>607.1173824870001</v>
      </c>
      <c r="H9706" s="99">
        <v>1616.1464721803943</v>
      </c>
      <c r="I9706" s="586">
        <f t="shared" si="240"/>
        <v>1335.6582414714003</v>
      </c>
    </row>
    <row r="9707" spans="2:9" ht="20.100000000000001" customHeight="1" thickTop="1" thickBot="1">
      <c r="B9707" s="536" t="s">
        <v>20052</v>
      </c>
      <c r="C9707" s="354"/>
      <c r="D9707" s="354" t="s">
        <v>20049</v>
      </c>
      <c r="E9707" s="381" t="s">
        <v>11</v>
      </c>
      <c r="F9707" s="119"/>
      <c r="G9707" s="6"/>
      <c r="H9707" s="6"/>
      <c r="I9707" s="586">
        <f t="shared" si="240"/>
        <v>0</v>
      </c>
    </row>
    <row r="9708" spans="2:9" ht="20.100000000000001" customHeight="1" thickTop="1" thickBot="1">
      <c r="B9708" s="536" t="s">
        <v>20053</v>
      </c>
      <c r="C9708" s="354"/>
      <c r="D9708" s="354" t="s">
        <v>20049</v>
      </c>
      <c r="E9708" s="381" t="s">
        <v>11</v>
      </c>
      <c r="F9708" s="119"/>
      <c r="G9708" s="6"/>
      <c r="H9708" s="6"/>
      <c r="I9708" s="586">
        <f t="shared" si="240"/>
        <v>0</v>
      </c>
    </row>
    <row r="9709" spans="2:9" ht="20.100000000000001" customHeight="1" thickTop="1" thickBot="1">
      <c r="B9709" s="536" t="s">
        <v>20054</v>
      </c>
      <c r="C9709" s="354"/>
      <c r="D9709" s="354" t="s">
        <v>20049</v>
      </c>
      <c r="E9709" s="381" t="s">
        <v>11</v>
      </c>
      <c r="F9709" s="119"/>
      <c r="G9709" s="7"/>
      <c r="H9709" s="7"/>
      <c r="I9709" s="586">
        <f t="shared" si="240"/>
        <v>0</v>
      </c>
    </row>
    <row r="9710" spans="2:9" ht="20.100000000000001" customHeight="1" thickTop="1" thickBot="1">
      <c r="B9710" s="369" t="s">
        <v>20055</v>
      </c>
      <c r="C9710" s="354"/>
      <c r="D9710" s="354" t="s">
        <v>20056</v>
      </c>
      <c r="E9710" s="381" t="s">
        <v>11</v>
      </c>
      <c r="F9710" s="82">
        <v>4046.0076349000001</v>
      </c>
      <c r="G9710" s="99">
        <v>1982.543741101</v>
      </c>
      <c r="H9710" s="99">
        <v>5277.5314388108618</v>
      </c>
      <c r="I9710" s="586">
        <f t="shared" si="240"/>
        <v>4361.5962304222003</v>
      </c>
    </row>
    <row r="9711" spans="2:9" ht="20.100000000000001" customHeight="1" thickTop="1" thickBot="1">
      <c r="B9711" s="369" t="s">
        <v>20057</v>
      </c>
      <c r="C9711" s="354"/>
      <c r="D9711" s="354" t="s">
        <v>20058</v>
      </c>
      <c r="E9711" s="381" t="s">
        <v>11</v>
      </c>
      <c r="F9711" s="82">
        <v>3010.9817958000003</v>
      </c>
      <c r="G9711" s="99">
        <v>1475.381079942</v>
      </c>
      <c r="H9711" s="99">
        <v>3927.4644348056045</v>
      </c>
      <c r="I9711" s="586">
        <f t="shared" si="240"/>
        <v>3245.8383758724003</v>
      </c>
    </row>
    <row r="9712" spans="2:9" ht="20.100000000000001" customHeight="1" thickTop="1" thickBot="1">
      <c r="B9712" s="369" t="s">
        <v>20059</v>
      </c>
      <c r="C9712" s="354"/>
      <c r="D9712" s="354" t="s">
        <v>20060</v>
      </c>
      <c r="E9712" s="381" t="s">
        <v>11</v>
      </c>
      <c r="F9712" s="119"/>
      <c r="G9712" s="6"/>
      <c r="H9712" s="6"/>
      <c r="I9712" s="586">
        <f t="shared" si="240"/>
        <v>0</v>
      </c>
    </row>
    <row r="9713" spans="2:9" ht="20.100000000000001" customHeight="1" thickTop="1" thickBot="1">
      <c r="B9713" s="369">
        <v>9231081678</v>
      </c>
      <c r="C9713" s="354"/>
      <c r="D9713" s="354" t="s">
        <v>20061</v>
      </c>
      <c r="E9713" s="381" t="s">
        <v>11</v>
      </c>
      <c r="F9713" s="119"/>
      <c r="G9713" s="6"/>
      <c r="H9713" s="6"/>
      <c r="I9713" s="586">
        <f t="shared" si="240"/>
        <v>0</v>
      </c>
    </row>
    <row r="9714" spans="2:9" ht="20.100000000000001" customHeight="1" thickTop="1" thickBot="1">
      <c r="B9714" s="369" t="s">
        <v>20062</v>
      </c>
      <c r="C9714" s="354"/>
      <c r="D9714" s="354" t="s">
        <v>20063</v>
      </c>
      <c r="E9714" s="381" t="s">
        <v>11</v>
      </c>
      <c r="F9714" s="119"/>
      <c r="G9714" s="6"/>
      <c r="H9714" s="6"/>
      <c r="I9714" s="586">
        <f t="shared" si="240"/>
        <v>0</v>
      </c>
    </row>
    <row r="9715" spans="2:9" ht="20.100000000000001" customHeight="1" thickTop="1" thickBot="1">
      <c r="B9715" s="369" t="s">
        <v>20064</v>
      </c>
      <c r="C9715" s="354"/>
      <c r="D9715" s="354" t="s">
        <v>20065</v>
      </c>
      <c r="E9715" s="381" t="s">
        <v>11</v>
      </c>
      <c r="F9715" s="127">
        <v>19721</v>
      </c>
      <c r="G9715" s="107">
        <v>9663.2899999999991</v>
      </c>
      <c r="H9715" s="99">
        <v>25723.67798</v>
      </c>
      <c r="I9715" s="586">
        <f t="shared" si="240"/>
        <v>21259.238000000001</v>
      </c>
    </row>
    <row r="9716" spans="2:9" ht="20.100000000000001" customHeight="1" thickTop="1" thickBot="1">
      <c r="B9716" s="369" t="s">
        <v>20066</v>
      </c>
      <c r="C9716" s="354"/>
      <c r="D9716" s="354" t="s">
        <v>20067</v>
      </c>
      <c r="E9716" s="381" t="s">
        <v>11</v>
      </c>
      <c r="F9716" s="119"/>
      <c r="G9716" s="6"/>
      <c r="H9716" s="6"/>
      <c r="I9716" s="586">
        <f t="shared" si="240"/>
        <v>0</v>
      </c>
    </row>
    <row r="9717" spans="2:9" ht="20.100000000000001" customHeight="1" thickTop="1" thickBot="1">
      <c r="B9717" s="369">
        <v>9232081442</v>
      </c>
      <c r="C9717" s="354"/>
      <c r="D9717" s="354" t="s">
        <v>20068</v>
      </c>
      <c r="E9717" s="381" t="s">
        <v>11</v>
      </c>
      <c r="F9717" s="119"/>
      <c r="G9717" s="6"/>
      <c r="H9717" s="6"/>
      <c r="I9717" s="586">
        <f t="shared" si="240"/>
        <v>0</v>
      </c>
    </row>
    <row r="9718" spans="2:9" ht="20.100000000000001" customHeight="1" thickTop="1" thickBot="1">
      <c r="B9718" s="249"/>
      <c r="C9718" s="200"/>
      <c r="D9718" s="200"/>
      <c r="E9718" s="201"/>
      <c r="F9718" s="119"/>
      <c r="G9718" s="6"/>
      <c r="H9718" s="6"/>
      <c r="I9718" s="573"/>
    </row>
    <row r="9719" spans="2:9" ht="20.100000000000001" customHeight="1" thickTop="1" thickBot="1">
      <c r="B9719" s="249"/>
      <c r="C9719" s="200"/>
      <c r="D9719" s="527" t="s">
        <v>20069</v>
      </c>
      <c r="E9719" s="201"/>
      <c r="F9719" s="82">
        <v>987.33</v>
      </c>
      <c r="G9719" s="99">
        <v>483.79169999999999</v>
      </c>
      <c r="H9719" s="99">
        <v>1287.8535054000001</v>
      </c>
      <c r="I9719" s="573"/>
    </row>
    <row r="9720" spans="2:9" ht="20.100000000000001" customHeight="1" thickTop="1" thickBot="1">
      <c r="B9720" s="249"/>
      <c r="C9720" s="200"/>
      <c r="D9720" s="200"/>
      <c r="E9720" s="201"/>
      <c r="F9720" s="6"/>
      <c r="G9720" s="6"/>
      <c r="H9720" s="6"/>
      <c r="I9720" s="573"/>
    </row>
    <row r="9721" spans="2:9" ht="20.100000000000001" customHeight="1" thickTop="1" thickBot="1">
      <c r="B9721" s="369">
        <v>1237031295</v>
      </c>
      <c r="C9721" s="354"/>
      <c r="D9721" s="354" t="s">
        <v>20070</v>
      </c>
      <c r="E9721" s="381" t="s">
        <v>11</v>
      </c>
      <c r="F9721" s="6"/>
      <c r="G9721" s="6"/>
      <c r="H9721" s="6"/>
      <c r="I9721" s="586">
        <f t="shared" si="240"/>
        <v>0</v>
      </c>
    </row>
    <row r="9722" spans="2:9" ht="20.100000000000001" customHeight="1" thickTop="1" thickBot="1">
      <c r="B9722" s="369">
        <v>1237031296</v>
      </c>
      <c r="C9722" s="354"/>
      <c r="D9722" s="354" t="s">
        <v>20071</v>
      </c>
      <c r="E9722" s="381" t="s">
        <v>11</v>
      </c>
      <c r="F9722" s="7"/>
      <c r="G9722" s="7"/>
      <c r="H9722" s="7"/>
      <c r="I9722" s="586">
        <f t="shared" si="240"/>
        <v>0</v>
      </c>
    </row>
    <row r="9723" spans="2:9" ht="20.100000000000001" customHeight="1" thickTop="1" thickBot="1">
      <c r="B9723" s="249"/>
      <c r="C9723" s="200"/>
      <c r="D9723" s="200"/>
      <c r="E9723" s="201"/>
      <c r="F9723" s="7"/>
      <c r="G9723" s="7"/>
      <c r="H9723" s="7"/>
      <c r="I9723" s="573"/>
    </row>
    <row r="9724" spans="2:9" ht="20.100000000000001" customHeight="1" thickBot="1">
      <c r="B9724" s="249"/>
      <c r="C9724" s="200"/>
      <c r="D9724" s="537" t="s">
        <v>20072</v>
      </c>
      <c r="E9724" s="201"/>
      <c r="F9724" s="93" t="s">
        <v>4</v>
      </c>
      <c r="G9724" s="94" t="s">
        <v>5</v>
      </c>
      <c r="H9724" s="95" t="s">
        <v>6</v>
      </c>
      <c r="I9724" s="573"/>
    </row>
    <row r="9725" spans="2:9" ht="20.100000000000001" customHeight="1" thickBot="1">
      <c r="B9725" s="249"/>
      <c r="C9725" s="200"/>
      <c r="D9725" s="200"/>
      <c r="E9725" s="201"/>
      <c r="F9725" s="7"/>
      <c r="G9725" s="7"/>
      <c r="H9725" s="7"/>
      <c r="I9725" s="573"/>
    </row>
    <row r="9726" spans="2:9" ht="20.100000000000001" customHeight="1" thickTop="1" thickBot="1">
      <c r="B9726" s="385" t="s">
        <v>20073</v>
      </c>
      <c r="C9726" s="354"/>
      <c r="D9726" s="354" t="s">
        <v>20074</v>
      </c>
      <c r="E9726" s="387" t="s">
        <v>11</v>
      </c>
      <c r="F9726" s="7"/>
      <c r="G9726" s="7"/>
      <c r="H9726" s="7"/>
      <c r="I9726" s="586">
        <f>H9726/1.21</f>
        <v>0</v>
      </c>
    </row>
    <row r="9727" spans="2:9" ht="20.100000000000001" customHeight="1" thickTop="1" thickBot="1">
      <c r="B9727" s="538"/>
      <c r="C9727" s="200"/>
      <c r="D9727" s="200"/>
      <c r="E9727" s="201"/>
      <c r="F9727" s="7"/>
      <c r="G9727" s="7"/>
      <c r="H9727" s="7"/>
      <c r="I9727" s="573"/>
    </row>
    <row r="9728" spans="2:9" ht="20.100000000000001" customHeight="1" thickTop="1" thickBot="1">
      <c r="B9728" s="538"/>
      <c r="C9728" s="200"/>
      <c r="D9728" s="537" t="s">
        <v>20075</v>
      </c>
      <c r="E9728" s="201"/>
      <c r="F9728" s="110">
        <v>595.53926699999988</v>
      </c>
      <c r="G9728" s="99">
        <v>291.81424082999996</v>
      </c>
      <c r="H9728" s="99">
        <v>776.80950908945999</v>
      </c>
      <c r="I9728" s="573"/>
    </row>
    <row r="9729" spans="2:9" ht="20.100000000000001" customHeight="1" thickTop="1" thickBot="1">
      <c r="B9729" s="538"/>
      <c r="C9729" s="200"/>
      <c r="D9729" s="200"/>
      <c r="E9729" s="201"/>
      <c r="F9729" s="110">
        <v>606.37822700000004</v>
      </c>
      <c r="G9729" s="99">
        <v>297.12533123000003</v>
      </c>
      <c r="H9729" s="99">
        <v>790.94763173426009</v>
      </c>
      <c r="I9729" s="573"/>
    </row>
    <row r="9730" spans="2:9" ht="20.100000000000001" customHeight="1" thickTop="1" thickBot="1">
      <c r="B9730" s="536" t="s">
        <v>20076</v>
      </c>
      <c r="C9730" s="354"/>
      <c r="D9730" s="354" t="s">
        <v>20077</v>
      </c>
      <c r="E9730" s="381" t="s">
        <v>11</v>
      </c>
      <c r="F9730" s="110">
        <v>782.89315399999998</v>
      </c>
      <c r="G9730" s="99">
        <v>383.61764546000001</v>
      </c>
      <c r="H9730" s="99">
        <v>1021.19017221452</v>
      </c>
      <c r="I9730" s="586">
        <f>H9730/1.21</f>
        <v>843.95882001200005</v>
      </c>
    </row>
    <row r="9731" spans="2:9" ht="20.100000000000001" customHeight="1" thickTop="1" thickBot="1">
      <c r="B9731" s="538"/>
      <c r="C9731" s="200"/>
      <c r="D9731" s="200"/>
      <c r="E9731" s="201"/>
      <c r="F9731" s="110">
        <v>1512.6630869999997</v>
      </c>
      <c r="G9731" s="99">
        <v>741.20491262999985</v>
      </c>
      <c r="H9731" s="99">
        <v>1973.0874774210597</v>
      </c>
      <c r="I9731" s="573"/>
    </row>
    <row r="9732" spans="2:9" ht="20.100000000000001" customHeight="1" thickTop="1" thickBot="1">
      <c r="B9732" s="538"/>
      <c r="C9732" s="200"/>
      <c r="D9732" s="200"/>
      <c r="E9732" s="201"/>
      <c r="F9732" s="110">
        <v>1473.014664</v>
      </c>
      <c r="G9732" s="99">
        <v>721.77718535999998</v>
      </c>
      <c r="H9732" s="99">
        <v>1921.37086742832</v>
      </c>
      <c r="I9732" s="573"/>
    </row>
    <row r="9733" spans="2:9" ht="20.100000000000001" customHeight="1" thickTop="1" thickBot="1">
      <c r="B9733" s="249"/>
      <c r="C9733" s="200"/>
      <c r="D9733" s="534" t="s">
        <v>20078</v>
      </c>
      <c r="E9733" s="201"/>
      <c r="F9733" s="110">
        <v>1459.9955949999999</v>
      </c>
      <c r="G9733" s="99">
        <v>715.39784154999995</v>
      </c>
      <c r="H9733" s="99">
        <v>1904.3890542060999</v>
      </c>
      <c r="I9733" s="573"/>
    </row>
    <row r="9734" spans="2:9" ht="20.100000000000001" customHeight="1" thickTop="1" thickBot="1">
      <c r="B9734" s="249"/>
      <c r="C9734" s="200"/>
      <c r="D9734" s="200"/>
      <c r="E9734" s="201"/>
      <c r="F9734" s="110">
        <v>1199.3678749999999</v>
      </c>
      <c r="G9734" s="99">
        <v>587.69025875</v>
      </c>
      <c r="H9734" s="99">
        <v>1564.4314687925</v>
      </c>
      <c r="I9734" s="573"/>
    </row>
    <row r="9735" spans="2:9" ht="20.100000000000001" customHeight="1" thickTop="1" thickBot="1">
      <c r="B9735" s="257" t="s">
        <v>1</v>
      </c>
      <c r="C9735" s="258" t="s">
        <v>2</v>
      </c>
      <c r="D9735" s="258" t="s">
        <v>3</v>
      </c>
      <c r="E9735" s="259"/>
      <c r="F9735" s="110">
        <v>1214.012788</v>
      </c>
      <c r="G9735" s="99">
        <v>594.86626611999998</v>
      </c>
      <c r="H9735" s="99">
        <v>1583.5340004114398</v>
      </c>
      <c r="I9735" s="580" t="s">
        <v>7</v>
      </c>
    </row>
    <row r="9736" spans="2:9" ht="20.100000000000001" customHeight="1" thickTop="1" thickBot="1">
      <c r="B9736" s="249"/>
      <c r="C9736" s="200"/>
      <c r="D9736" s="200"/>
      <c r="E9736" s="201"/>
      <c r="F9736" s="111">
        <v>1290.6367218300002</v>
      </c>
      <c r="G9736" s="102">
        <v>632.41199369670005</v>
      </c>
      <c r="H9736" s="102">
        <v>1683.4807272206158</v>
      </c>
      <c r="I9736" s="573"/>
    </row>
    <row r="9737" spans="2:9" ht="20.100000000000001" customHeight="1" thickTop="1" thickBot="1">
      <c r="B9737" s="249"/>
      <c r="C9737" s="200"/>
      <c r="D9737" s="537" t="s">
        <v>20079</v>
      </c>
      <c r="E9737" s="201"/>
      <c r="F9737" s="110">
        <v>1623.4421849999999</v>
      </c>
      <c r="G9737" s="99">
        <v>795.48667064999995</v>
      </c>
      <c r="H9737" s="99">
        <v>2117.5855172703</v>
      </c>
      <c r="I9737" s="573"/>
    </row>
    <row r="9738" spans="2:9" ht="20.100000000000001" customHeight="1" thickTop="1" thickBot="1">
      <c r="B9738" s="249"/>
      <c r="C9738" s="200"/>
      <c r="D9738" s="200"/>
      <c r="E9738" s="201"/>
      <c r="F9738" s="106">
        <v>1136.62249043</v>
      </c>
      <c r="G9738" s="102">
        <v>556.94502031069999</v>
      </c>
      <c r="H9738" s="102">
        <v>1482.5876440670836</v>
      </c>
      <c r="I9738" s="573"/>
    </row>
    <row r="9739" spans="2:9" ht="20.100000000000001" customHeight="1" thickTop="1" thickBot="1">
      <c r="B9739" s="326" t="s">
        <v>20080</v>
      </c>
      <c r="C9739" s="385" t="s">
        <v>20081</v>
      </c>
      <c r="D9739" s="354" t="s">
        <v>20082</v>
      </c>
      <c r="E9739" s="381" t="s">
        <v>11</v>
      </c>
      <c r="F9739" s="106">
        <v>383.53857031999996</v>
      </c>
      <c r="G9739" s="102">
        <v>187.93389945679999</v>
      </c>
      <c r="H9739" s="102">
        <v>500.28004035400159</v>
      </c>
      <c r="I9739" s="586">
        <f t="shared" ref="I9739:I9807" si="242">H9739/1.21</f>
        <v>413.45457880496002</v>
      </c>
    </row>
    <row r="9740" spans="2:9" ht="20.100000000000001" customHeight="1" thickTop="1" thickBot="1">
      <c r="B9740" s="326" t="s">
        <v>20083</v>
      </c>
      <c r="C9740" s="369" t="s">
        <v>20084</v>
      </c>
      <c r="D9740" s="354" t="s">
        <v>20082</v>
      </c>
      <c r="E9740" s="381" t="s">
        <v>11</v>
      </c>
      <c r="F9740" s="110">
        <v>2066.0412630000001</v>
      </c>
      <c r="G9740" s="99">
        <v>1012.36021887</v>
      </c>
      <c r="H9740" s="99">
        <v>2694.9029026319399</v>
      </c>
      <c r="I9740" s="586">
        <f t="shared" si="242"/>
        <v>2227.1924815140001</v>
      </c>
    </row>
    <row r="9741" spans="2:9" ht="20.100000000000001" customHeight="1" thickTop="1" thickBot="1">
      <c r="B9741" s="326" t="s">
        <v>20085</v>
      </c>
      <c r="C9741" s="369" t="s">
        <v>20086</v>
      </c>
      <c r="D9741" s="354" t="s">
        <v>20082</v>
      </c>
      <c r="E9741" s="381" t="s">
        <v>11</v>
      </c>
      <c r="F9741" s="110">
        <v>1222.2651780000001</v>
      </c>
      <c r="G9741" s="99">
        <v>598.90993722000007</v>
      </c>
      <c r="H9741" s="99">
        <v>1594.2982528796404</v>
      </c>
      <c r="I9741" s="586">
        <f t="shared" si="242"/>
        <v>1317.6018618840003</v>
      </c>
    </row>
    <row r="9742" spans="2:9" ht="20.100000000000001" customHeight="1" thickTop="1" thickBot="1">
      <c r="B9742" s="326" t="s">
        <v>20087</v>
      </c>
      <c r="C9742" s="369" t="s">
        <v>20088</v>
      </c>
      <c r="D9742" s="354" t="s">
        <v>20089</v>
      </c>
      <c r="E9742" s="381" t="s">
        <v>11</v>
      </c>
      <c r="F9742" s="110">
        <v>1272.259881</v>
      </c>
      <c r="G9742" s="99">
        <v>623.40734168999995</v>
      </c>
      <c r="H9742" s="99">
        <v>1659.5103435787798</v>
      </c>
      <c r="I9742" s="586">
        <f t="shared" si="242"/>
        <v>1371.496151718</v>
      </c>
    </row>
    <row r="9743" spans="2:9" ht="20.100000000000001" customHeight="1" thickTop="1" thickBot="1">
      <c r="B9743" s="326" t="s">
        <v>20090</v>
      </c>
      <c r="C9743" s="369" t="s">
        <v>20091</v>
      </c>
      <c r="D9743" s="354" t="s">
        <v>20089</v>
      </c>
      <c r="E9743" s="381" t="s">
        <v>11</v>
      </c>
      <c r="F9743" s="110">
        <v>1335.5323099999998</v>
      </c>
      <c r="G9743" s="99">
        <v>654.41083189999995</v>
      </c>
      <c r="H9743" s="99">
        <v>1742.0416345178</v>
      </c>
      <c r="I9743" s="586">
        <f t="shared" si="242"/>
        <v>1439.7038301800001</v>
      </c>
    </row>
    <row r="9744" spans="2:9" ht="20.100000000000001" customHeight="1" thickTop="1" thickBot="1">
      <c r="B9744" s="326" t="s">
        <v>20092</v>
      </c>
      <c r="C9744" s="369">
        <v>9295080010</v>
      </c>
      <c r="D9744" s="354" t="s">
        <v>20093</v>
      </c>
      <c r="E9744" s="381" t="s">
        <v>11</v>
      </c>
      <c r="F9744" s="110">
        <v>1446.7425029999999</v>
      </c>
      <c r="G9744" s="99">
        <v>708.90382647000001</v>
      </c>
      <c r="H9744" s="99">
        <v>1887.10198606314</v>
      </c>
      <c r="I9744" s="586">
        <f t="shared" si="242"/>
        <v>1559.5884182340001</v>
      </c>
    </row>
    <row r="9745" spans="2:9" ht="20.100000000000001" customHeight="1" thickTop="1" thickBot="1">
      <c r="B9745" s="326" t="s">
        <v>20094</v>
      </c>
      <c r="C9745" s="369" t="s">
        <v>20095</v>
      </c>
      <c r="D9745" s="354" t="s">
        <v>20096</v>
      </c>
      <c r="E9745" s="381" t="s">
        <v>11</v>
      </c>
      <c r="F9745" s="110">
        <v>1528.231775</v>
      </c>
      <c r="G9745" s="99">
        <v>748.83356974999992</v>
      </c>
      <c r="H9745" s="99">
        <v>1993.3949626745</v>
      </c>
      <c r="I9745" s="586">
        <f t="shared" si="242"/>
        <v>1647.43385345</v>
      </c>
    </row>
    <row r="9746" spans="2:9" ht="20.100000000000001" customHeight="1" thickTop="1" thickBot="1">
      <c r="B9746" s="326" t="s">
        <v>20097</v>
      </c>
      <c r="C9746" s="369" t="s">
        <v>20098</v>
      </c>
      <c r="D9746" s="354" t="s">
        <v>20099</v>
      </c>
      <c r="E9746" s="381" t="s">
        <v>11</v>
      </c>
      <c r="F9746" s="110">
        <v>1072.2777999999998</v>
      </c>
      <c r="G9746" s="99">
        <v>525.41612199999986</v>
      </c>
      <c r="H9746" s="99">
        <v>1398.6577167639996</v>
      </c>
      <c r="I9746" s="586">
        <f t="shared" si="242"/>
        <v>1155.9154683999998</v>
      </c>
    </row>
    <row r="9747" spans="2:9" ht="20.100000000000001" customHeight="1" thickTop="1" thickBot="1">
      <c r="B9747" s="539" t="s">
        <v>20100</v>
      </c>
      <c r="C9747" s="382">
        <v>9295080019</v>
      </c>
      <c r="D9747" s="383" t="s">
        <v>20101</v>
      </c>
      <c r="E9747" s="384" t="s">
        <v>11</v>
      </c>
      <c r="F9747" s="110">
        <v>1785.16</v>
      </c>
      <c r="G9747" s="99">
        <v>874.72840000000008</v>
      </c>
      <c r="H9747" s="99">
        <v>2328.5270008000002</v>
      </c>
      <c r="I9747" s="591">
        <f t="shared" si="242"/>
        <v>1924.4024800000002</v>
      </c>
    </row>
    <row r="9748" spans="2:9" ht="20.100000000000001" customHeight="1" thickTop="1" thickBot="1">
      <c r="B9748" s="326" t="s">
        <v>20102</v>
      </c>
      <c r="C9748" s="369" t="s">
        <v>20103</v>
      </c>
      <c r="D9748" s="354" t="s">
        <v>20104</v>
      </c>
      <c r="E9748" s="381" t="s">
        <v>11</v>
      </c>
      <c r="F9748" s="110">
        <v>1995.89</v>
      </c>
      <c r="G9748" s="99">
        <v>977.98610000000008</v>
      </c>
      <c r="H9748" s="99">
        <v>2603.3989982000003</v>
      </c>
      <c r="I9748" s="586">
        <f t="shared" si="242"/>
        <v>2151.5694200000003</v>
      </c>
    </row>
    <row r="9749" spans="2:9" ht="20.100000000000001" customHeight="1" thickTop="1" thickBot="1">
      <c r="B9749" s="539" t="s">
        <v>20105</v>
      </c>
      <c r="C9749" s="382" t="s">
        <v>20106</v>
      </c>
      <c r="D9749" s="383" t="s">
        <v>20107</v>
      </c>
      <c r="E9749" s="384" t="s">
        <v>11</v>
      </c>
      <c r="F9749" s="110">
        <v>672.59999999999991</v>
      </c>
      <c r="G9749" s="99">
        <v>329.57399999999996</v>
      </c>
      <c r="H9749" s="99">
        <v>877.32598799999994</v>
      </c>
      <c r="I9749" s="591">
        <f t="shared" si="242"/>
        <v>725.06279999999992</v>
      </c>
    </row>
    <row r="9750" spans="2:9" ht="20.100000000000001" customHeight="1" thickTop="1" thickBot="1">
      <c r="B9750" s="539" t="s">
        <v>20108</v>
      </c>
      <c r="C9750" s="382" t="s">
        <v>20109</v>
      </c>
      <c r="D9750" s="383" t="s">
        <v>20110</v>
      </c>
      <c r="E9750" s="384" t="s">
        <v>11</v>
      </c>
      <c r="F9750" s="110">
        <v>1031.0999999999999</v>
      </c>
      <c r="G9750" s="99">
        <v>505.23899999999992</v>
      </c>
      <c r="H9750" s="99">
        <v>1344.9462179999998</v>
      </c>
      <c r="I9750" s="591">
        <f t="shared" si="242"/>
        <v>1111.5257999999999</v>
      </c>
    </row>
    <row r="9751" spans="2:9" ht="20.100000000000001" customHeight="1" thickTop="1" thickBot="1">
      <c r="B9751" s="326" t="s">
        <v>20111</v>
      </c>
      <c r="C9751" s="369" t="s">
        <v>20112</v>
      </c>
      <c r="D9751" s="354" t="s">
        <v>20113</v>
      </c>
      <c r="E9751" s="381" t="s">
        <v>11</v>
      </c>
      <c r="F9751" s="110">
        <v>1473.64</v>
      </c>
      <c r="G9751" s="99">
        <v>722.08360000000005</v>
      </c>
      <c r="H9751" s="99">
        <v>1922.1865432000002</v>
      </c>
      <c r="I9751" s="586">
        <f t="shared" si="242"/>
        <v>1588.5839200000003</v>
      </c>
    </row>
    <row r="9752" spans="2:9" ht="20.100000000000001" customHeight="1" thickTop="1" thickBot="1">
      <c r="B9752" s="326" t="s">
        <v>20114</v>
      </c>
      <c r="C9752" s="369" t="s">
        <v>20115</v>
      </c>
      <c r="D9752" s="354" t="s">
        <v>20116</v>
      </c>
      <c r="E9752" s="381" t="s">
        <v>11</v>
      </c>
      <c r="F9752" s="110">
        <v>1200.06</v>
      </c>
      <c r="G9752" s="99">
        <v>588.02940000000001</v>
      </c>
      <c r="H9752" s="99">
        <v>1565.3342628</v>
      </c>
      <c r="I9752" s="586">
        <f t="shared" si="242"/>
        <v>1293.6646800000001</v>
      </c>
    </row>
    <row r="9753" spans="2:9" ht="20.100000000000001" customHeight="1" thickTop="1" thickBot="1">
      <c r="B9753" s="326" t="s">
        <v>20117</v>
      </c>
      <c r="C9753" s="369">
        <v>9295080041</v>
      </c>
      <c r="D9753" s="354" t="s">
        <v>20118</v>
      </c>
      <c r="E9753" s="381" t="s">
        <v>11</v>
      </c>
      <c r="F9753" s="110">
        <v>562.71</v>
      </c>
      <c r="G9753" s="99">
        <v>275.72790000000003</v>
      </c>
      <c r="H9753" s="99">
        <v>733.98766980000016</v>
      </c>
      <c r="I9753" s="586">
        <f t="shared" si="242"/>
        <v>606.60138000000018</v>
      </c>
    </row>
    <row r="9754" spans="2:9" ht="20.100000000000001" customHeight="1" thickTop="1" thickBot="1">
      <c r="B9754" s="326" t="s">
        <v>20119</v>
      </c>
      <c r="C9754" s="369">
        <v>9295080044</v>
      </c>
      <c r="D9754" s="354" t="s">
        <v>20120</v>
      </c>
      <c r="E9754" s="381" t="s">
        <v>11</v>
      </c>
      <c r="F9754" s="110">
        <v>942.36</v>
      </c>
      <c r="G9754" s="99">
        <v>461.75639999999999</v>
      </c>
      <c r="H9754" s="99">
        <v>1229.1955368000001</v>
      </c>
      <c r="I9754" s="586">
        <f t="shared" si="242"/>
        <v>1015.8640800000002</v>
      </c>
    </row>
    <row r="9755" spans="2:9" ht="20.100000000000001" customHeight="1" thickTop="1" thickBot="1">
      <c r="B9755" s="326" t="s">
        <v>20121</v>
      </c>
      <c r="C9755" s="369" t="s">
        <v>20122</v>
      </c>
      <c r="D9755" s="354" t="s">
        <v>20123</v>
      </c>
      <c r="E9755" s="381" t="s">
        <v>11</v>
      </c>
      <c r="F9755" s="110">
        <v>1407.7</v>
      </c>
      <c r="G9755" s="99">
        <v>689.77300000000002</v>
      </c>
      <c r="H9755" s="99">
        <v>1836.1757259999999</v>
      </c>
      <c r="I9755" s="586">
        <f t="shared" si="242"/>
        <v>1517.5006000000001</v>
      </c>
    </row>
    <row r="9756" spans="2:9" ht="20.100000000000001" customHeight="1" thickTop="1" thickBot="1">
      <c r="B9756" s="326" t="s">
        <v>20124</v>
      </c>
      <c r="C9756" s="369" t="s">
        <v>20125</v>
      </c>
      <c r="D9756" s="354" t="s">
        <v>20126</v>
      </c>
      <c r="E9756" s="381" t="s">
        <v>11</v>
      </c>
      <c r="F9756" s="110">
        <v>1048.05</v>
      </c>
      <c r="G9756" s="99">
        <v>513.54449999999997</v>
      </c>
      <c r="H9756" s="99">
        <v>1367.0554589999999</v>
      </c>
      <c r="I9756" s="586">
        <f t="shared" si="242"/>
        <v>1129.7979</v>
      </c>
    </row>
    <row r="9757" spans="2:9" ht="20.100000000000001" customHeight="1" thickTop="1" thickBot="1">
      <c r="B9757" s="326" t="s">
        <v>20127</v>
      </c>
      <c r="C9757" s="369" t="s">
        <v>20128</v>
      </c>
      <c r="D9757" s="354" t="s">
        <v>20129</v>
      </c>
      <c r="E9757" s="381" t="s">
        <v>11</v>
      </c>
      <c r="F9757" s="110">
        <v>1067.77</v>
      </c>
      <c r="G9757" s="99">
        <v>523.20730000000003</v>
      </c>
      <c r="H9757" s="99">
        <v>1392.7778326</v>
      </c>
      <c r="I9757" s="586">
        <f t="shared" si="242"/>
        <v>1151.0560600000001</v>
      </c>
    </row>
    <row r="9758" spans="2:9" ht="20.100000000000001" customHeight="1" thickTop="1" thickBot="1">
      <c r="B9758" s="326" t="s">
        <v>20130</v>
      </c>
      <c r="C9758" s="369" t="s">
        <v>20131</v>
      </c>
      <c r="D9758" s="354" t="s">
        <v>20132</v>
      </c>
      <c r="E9758" s="381" t="s">
        <v>11</v>
      </c>
      <c r="F9758" s="110">
        <v>1573.5417611760004</v>
      </c>
      <c r="G9758" s="99">
        <v>771.03546297624018</v>
      </c>
      <c r="H9758" s="99">
        <v>2052.4964024427513</v>
      </c>
      <c r="I9758" s="586">
        <f t="shared" si="242"/>
        <v>1696.2780185477284</v>
      </c>
    </row>
    <row r="9759" spans="2:9" ht="20.100000000000001" customHeight="1" thickTop="1" thickBot="1">
      <c r="B9759" s="326" t="s">
        <v>20133</v>
      </c>
      <c r="C9759" s="369" t="s">
        <v>20134</v>
      </c>
      <c r="D9759" s="354" t="s">
        <v>20135</v>
      </c>
      <c r="E9759" s="381" t="s">
        <v>11</v>
      </c>
      <c r="F9759" s="110">
        <v>665.22265378250006</v>
      </c>
      <c r="G9759" s="99">
        <v>325.95910035342501</v>
      </c>
      <c r="H9759" s="99">
        <v>867.70312514081741</v>
      </c>
      <c r="I9759" s="586">
        <f t="shared" si="242"/>
        <v>717.11002077753506</v>
      </c>
    </row>
    <row r="9760" spans="2:9" ht="20.100000000000001" customHeight="1" thickTop="1" thickBot="1">
      <c r="B9760" s="326" t="s">
        <v>20136</v>
      </c>
      <c r="C9760" s="369" t="s">
        <v>20137</v>
      </c>
      <c r="D9760" s="354" t="s">
        <v>20138</v>
      </c>
      <c r="E9760" s="381" t="s">
        <v>11</v>
      </c>
      <c r="F9760" s="110">
        <v>1464.82</v>
      </c>
      <c r="G9760" s="99">
        <v>717.76179999999999</v>
      </c>
      <c r="H9760" s="99">
        <v>1910.6819116000001</v>
      </c>
      <c r="I9760" s="586">
        <f t="shared" si="242"/>
        <v>1579.0759600000001</v>
      </c>
    </row>
    <row r="9761" spans="2:9" ht="20.100000000000001" customHeight="1" thickTop="1" thickBot="1">
      <c r="B9761" s="326" t="s">
        <v>20139</v>
      </c>
      <c r="C9761" s="369" t="s">
        <v>20140</v>
      </c>
      <c r="D9761" s="354" t="s">
        <v>20141</v>
      </c>
      <c r="E9761" s="381" t="s">
        <v>11</v>
      </c>
      <c r="F9761" s="110">
        <v>1189.2</v>
      </c>
      <c r="G9761" s="99">
        <v>582.70799999999997</v>
      </c>
      <c r="H9761" s="99">
        <v>1551.168696</v>
      </c>
      <c r="I9761" s="586">
        <f t="shared" si="242"/>
        <v>1281.9576</v>
      </c>
    </row>
    <row r="9762" spans="2:9" ht="20.100000000000001" customHeight="1" thickTop="1" thickBot="1">
      <c r="B9762" s="326" t="s">
        <v>20142</v>
      </c>
      <c r="C9762" s="369" t="s">
        <v>20143</v>
      </c>
      <c r="D9762" s="354" t="s">
        <v>20144</v>
      </c>
      <c r="E9762" s="381" t="s">
        <v>11</v>
      </c>
      <c r="F9762" s="111">
        <v>385.72470000000004</v>
      </c>
      <c r="G9762" s="102">
        <v>189.00510300000002</v>
      </c>
      <c r="H9762" s="102">
        <v>503.13158418600005</v>
      </c>
      <c r="I9762" s="586">
        <f t="shared" si="242"/>
        <v>415.81122660000005</v>
      </c>
    </row>
    <row r="9763" spans="2:9" ht="20.100000000000001" customHeight="1" thickTop="1" thickBot="1">
      <c r="B9763" s="326" t="s">
        <v>20145</v>
      </c>
      <c r="C9763" s="369" t="s">
        <v>20146</v>
      </c>
      <c r="D9763" s="354" t="s">
        <v>20147</v>
      </c>
      <c r="E9763" s="381" t="s">
        <v>11</v>
      </c>
      <c r="F9763" s="110">
        <v>561.75939198363619</v>
      </c>
      <c r="G9763" s="99">
        <v>275.2621020719817</v>
      </c>
      <c r="H9763" s="99">
        <v>732.7477157156153</v>
      </c>
      <c r="I9763" s="586">
        <f t="shared" si="242"/>
        <v>605.57662455835975</v>
      </c>
    </row>
    <row r="9764" spans="2:9" ht="20.100000000000001" customHeight="1" thickTop="1" thickBot="1">
      <c r="B9764" s="326" t="s">
        <v>20148</v>
      </c>
      <c r="C9764" s="369" t="s">
        <v>20149</v>
      </c>
      <c r="D9764" s="354" t="s">
        <v>20150</v>
      </c>
      <c r="E9764" s="381" t="s">
        <v>11</v>
      </c>
      <c r="F9764" s="110">
        <v>4607.74</v>
      </c>
      <c r="G9764" s="99">
        <v>2257.7925999999998</v>
      </c>
      <c r="H9764" s="99">
        <v>6010.2439011999995</v>
      </c>
      <c r="I9764" s="586">
        <f t="shared" si="242"/>
        <v>4967.14372</v>
      </c>
    </row>
    <row r="9765" spans="2:9" ht="20.100000000000001" customHeight="1" thickTop="1" thickBot="1">
      <c r="B9765" s="326" t="s">
        <v>20151</v>
      </c>
      <c r="C9765" s="369" t="s">
        <v>20152</v>
      </c>
      <c r="D9765" s="354" t="s">
        <v>20153</v>
      </c>
      <c r="E9765" s="381" t="s">
        <v>11</v>
      </c>
      <c r="F9765" s="110">
        <v>1660.79</v>
      </c>
      <c r="G9765" s="99">
        <v>813.78710000000001</v>
      </c>
      <c r="H9765" s="99">
        <v>2166.3012602000003</v>
      </c>
      <c r="I9765" s="586">
        <f t="shared" si="242"/>
        <v>1790.3316200000004</v>
      </c>
    </row>
    <row r="9766" spans="2:9" ht="20.100000000000001" customHeight="1" thickTop="1" thickBot="1">
      <c r="B9766" s="326" t="s">
        <v>20154</v>
      </c>
      <c r="C9766" s="369" t="s">
        <v>20155</v>
      </c>
      <c r="D9766" s="354" t="s">
        <v>20156</v>
      </c>
      <c r="E9766" s="381" t="s">
        <v>11</v>
      </c>
      <c r="F9766" s="110">
        <v>1751.08</v>
      </c>
      <c r="G9766" s="99">
        <v>858.02919999999995</v>
      </c>
      <c r="H9766" s="99">
        <v>2284.0737303999999</v>
      </c>
      <c r="I9766" s="586">
        <f t="shared" si="242"/>
        <v>1887.6642400000001</v>
      </c>
    </row>
    <row r="9767" spans="2:9" ht="20.100000000000001" customHeight="1" thickTop="1" thickBot="1">
      <c r="B9767" s="326" t="s">
        <v>20157</v>
      </c>
      <c r="C9767" s="369" t="s">
        <v>20158</v>
      </c>
      <c r="D9767" s="354" t="s">
        <v>20159</v>
      </c>
      <c r="E9767" s="381" t="s">
        <v>11</v>
      </c>
      <c r="F9767" s="110">
        <v>1474.85</v>
      </c>
      <c r="G9767" s="99">
        <v>722.67649999999992</v>
      </c>
      <c r="H9767" s="99">
        <v>1923.7648429999997</v>
      </c>
      <c r="I9767" s="586">
        <f t="shared" si="242"/>
        <v>1589.8882999999998</v>
      </c>
    </row>
    <row r="9768" spans="2:9" ht="20.100000000000001" customHeight="1" thickTop="1" thickBot="1">
      <c r="B9768" s="326" t="s">
        <v>20160</v>
      </c>
      <c r="C9768" s="369" t="s">
        <v>20161</v>
      </c>
      <c r="D9768" s="354" t="s">
        <v>20162</v>
      </c>
      <c r="E9768" s="381" t="s">
        <v>11</v>
      </c>
      <c r="F9768" s="110">
        <v>897.63964502058036</v>
      </c>
      <c r="G9768" s="99">
        <v>439.84342606008437</v>
      </c>
      <c r="H9768" s="99">
        <v>1170.8632001719445</v>
      </c>
      <c r="I9768" s="586">
        <f t="shared" si="242"/>
        <v>967.65553733218553</v>
      </c>
    </row>
    <row r="9769" spans="2:9" ht="20.100000000000001" customHeight="1" thickTop="1" thickBot="1">
      <c r="B9769" s="326" t="s">
        <v>20163</v>
      </c>
      <c r="C9769" s="369" t="s">
        <v>20164</v>
      </c>
      <c r="D9769" s="354" t="s">
        <v>20165</v>
      </c>
      <c r="E9769" s="381" t="s">
        <v>11</v>
      </c>
      <c r="F9769" s="110">
        <v>2078.96</v>
      </c>
      <c r="G9769" s="99">
        <v>1018.6904</v>
      </c>
      <c r="H9769" s="99">
        <v>2711.7538448</v>
      </c>
      <c r="I9769" s="586">
        <f t="shared" si="242"/>
        <v>2241.11888</v>
      </c>
    </row>
    <row r="9770" spans="2:9" ht="20.100000000000001" customHeight="1" thickTop="1" thickBot="1">
      <c r="B9770" s="326" t="s">
        <v>20166</v>
      </c>
      <c r="C9770" s="369" t="s">
        <v>20167</v>
      </c>
      <c r="D9770" s="354" t="s">
        <v>20168</v>
      </c>
      <c r="E9770" s="381" t="s">
        <v>11</v>
      </c>
      <c r="F9770" s="110">
        <v>1044.27</v>
      </c>
      <c r="G9770" s="99">
        <v>511.69229999999999</v>
      </c>
      <c r="H9770" s="99">
        <v>1362.1249026</v>
      </c>
      <c r="I9770" s="586">
        <f t="shared" si="242"/>
        <v>1125.72306</v>
      </c>
    </row>
    <row r="9771" spans="2:9" ht="20.100000000000001" customHeight="1" thickTop="1" thickBot="1">
      <c r="B9771" s="326" t="s">
        <v>20169</v>
      </c>
      <c r="C9771" s="369" t="s">
        <v>20170</v>
      </c>
      <c r="D9771" s="354" t="s">
        <v>20171</v>
      </c>
      <c r="E9771" s="381" t="s">
        <v>11</v>
      </c>
      <c r="F9771" s="110">
        <v>1283.07</v>
      </c>
      <c r="G9771" s="99">
        <v>628.70429999999999</v>
      </c>
      <c r="H9771" s="99">
        <v>1673.6108466000001</v>
      </c>
      <c r="I9771" s="586">
        <f t="shared" si="242"/>
        <v>1383.1494600000001</v>
      </c>
    </row>
    <row r="9772" spans="2:9" ht="20.100000000000001" customHeight="1" thickTop="1" thickBot="1">
      <c r="B9772" s="326" t="s">
        <v>20172</v>
      </c>
      <c r="C9772" s="369" t="s">
        <v>20173</v>
      </c>
      <c r="D9772" s="354" t="s">
        <v>20174</v>
      </c>
      <c r="E9772" s="381" t="s">
        <v>11</v>
      </c>
      <c r="F9772" s="106">
        <v>1507.405</v>
      </c>
      <c r="G9772" s="102">
        <v>738.62844999999993</v>
      </c>
      <c r="H9772" s="102">
        <v>1966.2289339000001</v>
      </c>
      <c r="I9772" s="586">
        <f t="shared" si="242"/>
        <v>1624.9825900000001</v>
      </c>
    </row>
    <row r="9773" spans="2:9" ht="20.100000000000001" customHeight="1" thickTop="1" thickBot="1">
      <c r="B9773" s="539"/>
      <c r="C9773" s="382" t="s">
        <v>20175</v>
      </c>
      <c r="D9773" s="383" t="s">
        <v>20176</v>
      </c>
      <c r="E9773" s="384" t="s">
        <v>11</v>
      </c>
      <c r="F9773" s="110">
        <v>1630.7</v>
      </c>
      <c r="G9773" s="99">
        <v>799.04300000000001</v>
      </c>
      <c r="H9773" s="99">
        <v>2127.0524660000001</v>
      </c>
      <c r="I9773" s="591">
        <f t="shared" si="242"/>
        <v>1757.8946000000001</v>
      </c>
    </row>
    <row r="9774" spans="2:9" ht="20.100000000000001" customHeight="1" thickTop="1" thickBot="1">
      <c r="B9774" s="326" t="s">
        <v>20177</v>
      </c>
      <c r="C9774" s="369" t="s">
        <v>20178</v>
      </c>
      <c r="D9774" s="354" t="s">
        <v>20179</v>
      </c>
      <c r="E9774" s="381" t="s">
        <v>11</v>
      </c>
      <c r="F9774" s="110">
        <v>1798.78</v>
      </c>
      <c r="G9774" s="99">
        <v>881.40219999999999</v>
      </c>
      <c r="H9774" s="99">
        <v>2346.2926564000004</v>
      </c>
      <c r="I9774" s="586">
        <f t="shared" si="242"/>
        <v>1939.0848400000004</v>
      </c>
    </row>
    <row r="9775" spans="2:9" ht="20.100000000000001" customHeight="1" thickTop="1" thickBot="1">
      <c r="B9775" s="326" t="s">
        <v>20180</v>
      </c>
      <c r="C9775" s="369" t="s">
        <v>20181</v>
      </c>
      <c r="D9775" s="354" t="s">
        <v>20182</v>
      </c>
      <c r="E9775" s="381" t="s">
        <v>11</v>
      </c>
      <c r="F9775" s="110">
        <v>1926.19</v>
      </c>
      <c r="G9775" s="99">
        <v>943.83310000000006</v>
      </c>
      <c r="H9775" s="99">
        <v>2512.4837122000004</v>
      </c>
      <c r="I9775" s="586">
        <f t="shared" si="242"/>
        <v>2076.4328200000004</v>
      </c>
    </row>
    <row r="9776" spans="2:9" ht="20.100000000000001" customHeight="1" thickTop="1" thickBot="1">
      <c r="B9776" s="326" t="s">
        <v>20183</v>
      </c>
      <c r="C9776" s="369" t="s">
        <v>20184</v>
      </c>
      <c r="D9776" s="354" t="s">
        <v>20185</v>
      </c>
      <c r="E9776" s="381" t="s">
        <v>11</v>
      </c>
      <c r="F9776" s="110">
        <v>1491.91</v>
      </c>
      <c r="G9776" s="99">
        <v>731.03590000000008</v>
      </c>
      <c r="H9776" s="99">
        <v>1946.0175658000003</v>
      </c>
      <c r="I9776" s="586">
        <f t="shared" si="242"/>
        <v>1608.2789800000003</v>
      </c>
    </row>
    <row r="9777" spans="2:9" ht="20.100000000000001" customHeight="1" thickTop="1" thickBot="1">
      <c r="B9777" s="326" t="s">
        <v>20186</v>
      </c>
      <c r="C9777" s="369" t="s">
        <v>20187</v>
      </c>
      <c r="D9777" s="354" t="s">
        <v>20188</v>
      </c>
      <c r="E9777" s="381" t="s">
        <v>11</v>
      </c>
      <c r="F9777" s="112">
        <v>1205.0176000000001</v>
      </c>
      <c r="G9777" s="102">
        <v>590.4586240000001</v>
      </c>
      <c r="H9777" s="102">
        <v>1571.8008570880004</v>
      </c>
      <c r="I9777" s="586">
        <f t="shared" si="242"/>
        <v>1299.0089728000003</v>
      </c>
    </row>
    <row r="9778" spans="2:9" ht="20.100000000000001" customHeight="1" thickTop="1" thickBot="1">
      <c r="B9778" s="326" t="s">
        <v>20189</v>
      </c>
      <c r="C9778" s="369" t="s">
        <v>20190</v>
      </c>
      <c r="D9778" s="354" t="s">
        <v>20191</v>
      </c>
      <c r="E9778" s="381" t="s">
        <v>11</v>
      </c>
      <c r="F9778" s="110">
        <v>4249.82</v>
      </c>
      <c r="G9778" s="99">
        <v>2082.4117999999999</v>
      </c>
      <c r="H9778" s="99">
        <v>5543.3802115999997</v>
      </c>
      <c r="I9778" s="586">
        <f t="shared" si="242"/>
        <v>4581.3059599999997</v>
      </c>
    </row>
    <row r="9779" spans="2:9" ht="20.100000000000001" customHeight="1" thickTop="1" thickBot="1">
      <c r="B9779" s="326" t="s">
        <v>20192</v>
      </c>
      <c r="C9779" s="369" t="s">
        <v>20193</v>
      </c>
      <c r="D9779" s="354" t="s">
        <v>20194</v>
      </c>
      <c r="E9779" s="381" t="s">
        <v>11</v>
      </c>
      <c r="F9779" s="110">
        <v>445.16</v>
      </c>
      <c r="G9779" s="99">
        <v>218.1284</v>
      </c>
      <c r="H9779" s="99">
        <v>580.65780080000002</v>
      </c>
      <c r="I9779" s="586">
        <f t="shared" si="242"/>
        <v>479.88248000000004</v>
      </c>
    </row>
    <row r="9780" spans="2:9" ht="20.100000000000001" customHeight="1" thickTop="1" thickBot="1">
      <c r="B9780" s="326" t="s">
        <v>20195</v>
      </c>
      <c r="C9780" s="369" t="s">
        <v>20196</v>
      </c>
      <c r="D9780" s="354" t="s">
        <v>20197</v>
      </c>
      <c r="E9780" s="381" t="s">
        <v>11</v>
      </c>
      <c r="F9780" s="110">
        <v>749.07697850496004</v>
      </c>
      <c r="G9780" s="99">
        <v>367.0477194674304</v>
      </c>
      <c r="H9780" s="99">
        <v>977.08102922229966</v>
      </c>
      <c r="I9780" s="586">
        <f t="shared" si="242"/>
        <v>807.5049828283469</v>
      </c>
    </row>
    <row r="9781" spans="2:9" ht="20.100000000000001" customHeight="1" thickTop="1" thickBot="1">
      <c r="B9781" s="326" t="s">
        <v>20198</v>
      </c>
      <c r="C9781" s="369" t="s">
        <v>20199</v>
      </c>
      <c r="D9781" s="354" t="s">
        <v>20200</v>
      </c>
      <c r="E9781" s="381" t="s">
        <v>11</v>
      </c>
      <c r="F9781" s="110">
        <v>1140.2593235611203</v>
      </c>
      <c r="G9781" s="99">
        <v>558.72706854494891</v>
      </c>
      <c r="H9781" s="99">
        <v>1487.3314564666541</v>
      </c>
      <c r="I9781" s="586">
        <f t="shared" si="242"/>
        <v>1229.1995507988877</v>
      </c>
    </row>
    <row r="9782" spans="2:9" ht="20.100000000000001" customHeight="1" thickTop="1" thickBot="1">
      <c r="B9782" s="326" t="s">
        <v>20201</v>
      </c>
      <c r="C9782" s="369" t="s">
        <v>20202</v>
      </c>
      <c r="D9782" s="354" t="s">
        <v>20203</v>
      </c>
      <c r="E9782" s="381" t="s">
        <v>11</v>
      </c>
      <c r="F9782" s="110">
        <v>1000.05</v>
      </c>
      <c r="G9782" s="99">
        <v>490.02449999999999</v>
      </c>
      <c r="H9782" s="99">
        <v>1304.4452190000002</v>
      </c>
      <c r="I9782" s="586">
        <f t="shared" si="242"/>
        <v>1078.0539000000001</v>
      </c>
    </row>
    <row r="9783" spans="2:9" ht="20.100000000000001" customHeight="1" thickTop="1" thickBot="1">
      <c r="B9783" s="539" t="s">
        <v>20204</v>
      </c>
      <c r="C9783" s="382" t="s">
        <v>20205</v>
      </c>
      <c r="D9783" s="383" t="s">
        <v>20206</v>
      </c>
      <c r="E9783" s="384" t="s">
        <v>11</v>
      </c>
      <c r="F9783" s="110">
        <v>2690.24</v>
      </c>
      <c r="G9783" s="99">
        <v>1318.2175999999999</v>
      </c>
      <c r="H9783" s="99">
        <v>3509.0952511999999</v>
      </c>
      <c r="I9783" s="591">
        <f t="shared" si="242"/>
        <v>2900.07872</v>
      </c>
    </row>
    <row r="9784" spans="2:9" ht="20.100000000000001" customHeight="1" thickTop="1" thickBot="1">
      <c r="B9784" s="326" t="s">
        <v>20207</v>
      </c>
      <c r="C9784" s="369" t="s">
        <v>20208</v>
      </c>
      <c r="D9784" s="354" t="s">
        <v>20209</v>
      </c>
      <c r="E9784" s="381" t="s">
        <v>11</v>
      </c>
      <c r="F9784" s="110">
        <v>520.71500000000003</v>
      </c>
      <c r="G9784" s="99">
        <v>255.15035</v>
      </c>
      <c r="H9784" s="99">
        <v>679.21023170000001</v>
      </c>
      <c r="I9784" s="586">
        <f t="shared" si="242"/>
        <v>561.33077000000003</v>
      </c>
    </row>
    <row r="9785" spans="2:9" ht="20.100000000000001" customHeight="1" thickTop="1" thickBot="1">
      <c r="B9785" s="326" t="s">
        <v>20210</v>
      </c>
      <c r="C9785" s="369" t="s">
        <v>20211</v>
      </c>
      <c r="D9785" s="354" t="s">
        <v>20212</v>
      </c>
      <c r="E9785" s="381" t="s">
        <v>11</v>
      </c>
      <c r="F9785" s="110">
        <v>2495.71</v>
      </c>
      <c r="G9785" s="99">
        <v>1222.8978999999999</v>
      </c>
      <c r="H9785" s="99">
        <v>3255.3542097999998</v>
      </c>
      <c r="I9785" s="586">
        <f t="shared" si="242"/>
        <v>2690.37538</v>
      </c>
    </row>
    <row r="9786" spans="2:9" ht="20.100000000000001" customHeight="1" thickTop="1" thickBot="1">
      <c r="B9786" s="326" t="s">
        <v>20213</v>
      </c>
      <c r="C9786" s="369" t="s">
        <v>20214</v>
      </c>
      <c r="D9786" s="354" t="s">
        <v>20215</v>
      </c>
      <c r="E9786" s="381" t="s">
        <v>11</v>
      </c>
      <c r="F9786" s="110">
        <v>526.13555097400001</v>
      </c>
      <c r="G9786" s="99">
        <v>257.80641997726002</v>
      </c>
      <c r="H9786" s="99">
        <v>686.28068997946627</v>
      </c>
      <c r="I9786" s="586">
        <f t="shared" si="242"/>
        <v>567.17412394997211</v>
      </c>
    </row>
    <row r="9787" spans="2:9" ht="20.100000000000001" customHeight="1" thickTop="1" thickBot="1">
      <c r="B9787" s="326" t="s">
        <v>20216</v>
      </c>
      <c r="C9787" s="369" t="s">
        <v>20217</v>
      </c>
      <c r="D9787" s="354" t="s">
        <v>20218</v>
      </c>
      <c r="E9787" s="381" t="s">
        <v>11</v>
      </c>
      <c r="F9787" s="110">
        <v>869.9544033362788</v>
      </c>
      <c r="G9787" s="99">
        <v>426.27765763477663</v>
      </c>
      <c r="H9787" s="99">
        <v>1134.7511246237755</v>
      </c>
      <c r="I9787" s="586">
        <f t="shared" si="242"/>
        <v>937.81084679650871</v>
      </c>
    </row>
    <row r="9788" spans="2:9" ht="20.100000000000001" customHeight="1" thickTop="1" thickBot="1">
      <c r="B9788" s="539" t="s">
        <v>20219</v>
      </c>
      <c r="C9788" s="382" t="s">
        <v>20220</v>
      </c>
      <c r="D9788" s="383" t="s">
        <v>20221</v>
      </c>
      <c r="E9788" s="384" t="s">
        <v>11</v>
      </c>
      <c r="F9788" s="110">
        <v>584.73827786879997</v>
      </c>
      <c r="G9788" s="99">
        <v>286.52175615571196</v>
      </c>
      <c r="H9788" s="99">
        <v>762.72091488650517</v>
      </c>
      <c r="I9788" s="591">
        <f t="shared" si="242"/>
        <v>630.3478635425663</v>
      </c>
    </row>
    <row r="9789" spans="2:9" ht="20.100000000000001" customHeight="1" thickTop="1" thickBot="1">
      <c r="B9789" s="326" t="s">
        <v>20222</v>
      </c>
      <c r="C9789" s="369" t="s">
        <v>20223</v>
      </c>
      <c r="D9789" s="354" t="s">
        <v>20224</v>
      </c>
      <c r="E9789" s="381" t="s">
        <v>11</v>
      </c>
      <c r="F9789" s="110">
        <v>286.20435487644005</v>
      </c>
      <c r="G9789" s="99">
        <v>140.24013388945562</v>
      </c>
      <c r="H9789" s="99">
        <v>373.31923641373089</v>
      </c>
      <c r="I9789" s="586">
        <f t="shared" si="242"/>
        <v>308.52829455680239</v>
      </c>
    </row>
    <row r="9790" spans="2:9" ht="20.100000000000001" customHeight="1" thickTop="1" thickBot="1">
      <c r="B9790" s="326" t="s">
        <v>20225</v>
      </c>
      <c r="C9790" s="369" t="s">
        <v>20226</v>
      </c>
      <c r="D9790" s="354" t="s">
        <v>20227</v>
      </c>
      <c r="E9790" s="381" t="s">
        <v>11</v>
      </c>
      <c r="F9790" s="102">
        <v>116.5239</v>
      </c>
      <c r="G9790" s="102">
        <v>57.096710999999999</v>
      </c>
      <c r="H9790" s="102">
        <v>151.99144468200001</v>
      </c>
      <c r="I9790" s="586">
        <f t="shared" si="242"/>
        <v>125.61276420000002</v>
      </c>
    </row>
    <row r="9791" spans="2:9" ht="20.100000000000001" customHeight="1" thickTop="1" thickBot="1">
      <c r="B9791" s="326" t="s">
        <v>20228</v>
      </c>
      <c r="C9791" s="369" t="s">
        <v>20229</v>
      </c>
      <c r="D9791" s="354" t="s">
        <v>20230</v>
      </c>
      <c r="E9791" s="381" t="s">
        <v>11</v>
      </c>
      <c r="F9791" s="110">
        <v>310.64286052800009</v>
      </c>
      <c r="G9791" s="99">
        <v>152.21500165872004</v>
      </c>
      <c r="H9791" s="99">
        <v>405.19633441551275</v>
      </c>
      <c r="I9791" s="586">
        <f t="shared" si="242"/>
        <v>334.87300364918411</v>
      </c>
    </row>
    <row r="9792" spans="2:9" ht="20.100000000000001" customHeight="1" thickTop="1" thickBot="1">
      <c r="B9792" s="326" t="s">
        <v>20231</v>
      </c>
      <c r="C9792" s="369" t="s">
        <v>20232</v>
      </c>
      <c r="D9792" s="354" t="s">
        <v>20233</v>
      </c>
      <c r="E9792" s="381" t="s">
        <v>11</v>
      </c>
      <c r="F9792" s="110">
        <v>282.03493609368007</v>
      </c>
      <c r="G9792" s="99">
        <v>138.19711868590323</v>
      </c>
      <c r="H9792" s="99">
        <v>367.88072994187439</v>
      </c>
      <c r="I9792" s="586">
        <f t="shared" si="242"/>
        <v>304.03366110898713</v>
      </c>
    </row>
    <row r="9793" spans="2:9" ht="20.100000000000001" customHeight="1" thickTop="1" thickBot="1">
      <c r="B9793" s="326" t="s">
        <v>20234</v>
      </c>
      <c r="C9793" s="369" t="s">
        <v>20235</v>
      </c>
      <c r="D9793" s="354" t="s">
        <v>20236</v>
      </c>
      <c r="E9793" s="381" t="s">
        <v>11</v>
      </c>
      <c r="F9793" s="110">
        <v>543.48862740480013</v>
      </c>
      <c r="G9793" s="99">
        <v>266.30942742835208</v>
      </c>
      <c r="H9793" s="99">
        <v>708.91569581427336</v>
      </c>
      <c r="I9793" s="586">
        <f t="shared" si="242"/>
        <v>585.88074034237468</v>
      </c>
    </row>
    <row r="9794" spans="2:9" ht="20.100000000000001" customHeight="1" thickTop="1" thickBot="1">
      <c r="B9794" s="326" t="s">
        <v>20237</v>
      </c>
      <c r="C9794" s="369" t="s">
        <v>20238</v>
      </c>
      <c r="D9794" s="354" t="s">
        <v>20239</v>
      </c>
      <c r="E9794" s="381" t="s">
        <v>11</v>
      </c>
      <c r="F9794" s="117">
        <v>470.09199999999998</v>
      </c>
      <c r="G9794" s="102">
        <v>230.34508</v>
      </c>
      <c r="H9794" s="102">
        <v>613.17860296000003</v>
      </c>
      <c r="I9794" s="586">
        <f t="shared" si="242"/>
        <v>506.75917600000002</v>
      </c>
    </row>
    <row r="9795" spans="2:9" ht="20.100000000000001" customHeight="1" thickTop="1" thickBot="1">
      <c r="B9795" s="326" t="s">
        <v>20240</v>
      </c>
      <c r="C9795" s="369" t="s">
        <v>20241</v>
      </c>
      <c r="D9795" s="354" t="s">
        <v>20242</v>
      </c>
      <c r="E9795" s="381" t="s">
        <v>11</v>
      </c>
      <c r="F9795" s="110">
        <v>567.39310645248031</v>
      </c>
      <c r="G9795" s="99">
        <v>278.02262216171533</v>
      </c>
      <c r="H9795" s="99">
        <v>740.09622019448636</v>
      </c>
      <c r="I9795" s="586">
        <f t="shared" si="242"/>
        <v>611.64976875577383</v>
      </c>
    </row>
    <row r="9796" spans="2:9" ht="20.100000000000001" customHeight="1" thickTop="1" thickBot="1">
      <c r="B9796" s="326" t="s">
        <v>20243</v>
      </c>
      <c r="C9796" s="369" t="s">
        <v>20244</v>
      </c>
      <c r="D9796" s="354" t="s">
        <v>20245</v>
      </c>
      <c r="E9796" s="381" t="s">
        <v>11</v>
      </c>
      <c r="F9796" s="110">
        <v>356.16597464448</v>
      </c>
      <c r="G9796" s="99">
        <v>174.5213275757952</v>
      </c>
      <c r="H9796" s="99">
        <v>464.57577400676684</v>
      </c>
      <c r="I9796" s="586">
        <f t="shared" si="242"/>
        <v>383.94692066674946</v>
      </c>
    </row>
    <row r="9797" spans="2:9" ht="20.100000000000001" customHeight="1" thickTop="1" thickBot="1">
      <c r="B9797" s="326" t="s">
        <v>20246</v>
      </c>
      <c r="C9797" s="369" t="s">
        <v>20247</v>
      </c>
      <c r="D9797" s="354" t="s">
        <v>20248</v>
      </c>
      <c r="E9797" s="381" t="s">
        <v>11</v>
      </c>
      <c r="F9797" s="110">
        <v>354.48358929984011</v>
      </c>
      <c r="G9797" s="99">
        <v>173.69695875692165</v>
      </c>
      <c r="H9797" s="99">
        <v>462.38130421092541</v>
      </c>
      <c r="I9797" s="586">
        <f t="shared" si="242"/>
        <v>382.13330926522764</v>
      </c>
    </row>
    <row r="9798" spans="2:9" ht="20.100000000000001" customHeight="1" thickTop="1" thickBot="1">
      <c r="B9798" s="326" t="s">
        <v>20249</v>
      </c>
      <c r="C9798" s="369" t="s">
        <v>20250</v>
      </c>
      <c r="D9798" s="354" t="s">
        <v>20251</v>
      </c>
      <c r="E9798" s="381" t="s">
        <v>11</v>
      </c>
      <c r="F9798" s="110">
        <v>425.39048502720016</v>
      </c>
      <c r="G9798" s="99">
        <v>208.44133766332808</v>
      </c>
      <c r="H9798" s="99">
        <v>554.87084085977938</v>
      </c>
      <c r="I9798" s="586">
        <f t="shared" si="242"/>
        <v>458.5709428593218</v>
      </c>
    </row>
    <row r="9799" spans="2:9" ht="20.100000000000001" customHeight="1" thickTop="1" thickBot="1">
      <c r="B9799" s="326" t="s">
        <v>20252</v>
      </c>
      <c r="C9799" s="369" t="s">
        <v>20253</v>
      </c>
      <c r="D9799" s="354" t="s">
        <v>20254</v>
      </c>
      <c r="E9799" s="381" t="s">
        <v>11</v>
      </c>
      <c r="F9799" s="110">
        <v>356.16597464448</v>
      </c>
      <c r="G9799" s="99">
        <v>174.5213275757952</v>
      </c>
      <c r="H9799" s="99">
        <v>464.57577400676684</v>
      </c>
      <c r="I9799" s="586">
        <f t="shared" si="242"/>
        <v>383.94692066674946</v>
      </c>
    </row>
    <row r="9800" spans="2:9" ht="20.100000000000001" customHeight="1" thickTop="1" thickBot="1">
      <c r="B9800" s="326" t="s">
        <v>20255</v>
      </c>
      <c r="C9800" s="369" t="s">
        <v>20256</v>
      </c>
      <c r="D9800" s="354" t="s">
        <v>20257</v>
      </c>
      <c r="E9800" s="381" t="s">
        <v>11</v>
      </c>
      <c r="F9800" s="110">
        <v>407.30382620928009</v>
      </c>
      <c r="G9800" s="99">
        <v>199.57887484254724</v>
      </c>
      <c r="H9800" s="99">
        <v>531.27896483086079</v>
      </c>
      <c r="I9800" s="586">
        <f t="shared" si="242"/>
        <v>439.07352465360395</v>
      </c>
    </row>
    <row r="9801" spans="2:9" ht="20.100000000000001" customHeight="1" thickTop="1" thickBot="1">
      <c r="B9801" s="539" t="s">
        <v>20258</v>
      </c>
      <c r="C9801" s="382" t="s">
        <v>20259</v>
      </c>
      <c r="D9801" s="383" t="s">
        <v>20260</v>
      </c>
      <c r="E9801" s="384" t="s">
        <v>11</v>
      </c>
      <c r="F9801" s="110">
        <v>318.80433860000005</v>
      </c>
      <c r="G9801" s="99">
        <v>156.21412591400002</v>
      </c>
      <c r="H9801" s="99">
        <v>415.84200318306807</v>
      </c>
      <c r="I9801" s="591">
        <f t="shared" si="242"/>
        <v>343.67107701080005</v>
      </c>
    </row>
    <row r="9802" spans="2:9" ht="20.100000000000001" customHeight="1" thickTop="1" thickBot="1">
      <c r="B9802" s="326" t="s">
        <v>20261</v>
      </c>
      <c r="C9802" s="369" t="s">
        <v>20262</v>
      </c>
      <c r="D9802" s="354" t="s">
        <v>20263</v>
      </c>
      <c r="E9802" s="381" t="s">
        <v>11</v>
      </c>
      <c r="F9802" s="110">
        <v>337.2643736440001</v>
      </c>
      <c r="G9802" s="99">
        <v>165.25954308556004</v>
      </c>
      <c r="H9802" s="99">
        <v>439.92090369376081</v>
      </c>
      <c r="I9802" s="586">
        <f t="shared" si="242"/>
        <v>363.5709947882321</v>
      </c>
    </row>
    <row r="9803" spans="2:9" ht="20.100000000000001" customHeight="1" thickTop="1" thickBot="1">
      <c r="B9803" s="326" t="s">
        <v>20264</v>
      </c>
      <c r="C9803" s="369" t="s">
        <v>20265</v>
      </c>
      <c r="D9803" s="354" t="s">
        <v>20266</v>
      </c>
      <c r="E9803" s="381" t="s">
        <v>11</v>
      </c>
      <c r="F9803" s="110">
        <v>336.74470588800006</v>
      </c>
      <c r="G9803" s="99">
        <v>165.00490588512002</v>
      </c>
      <c r="H9803" s="99">
        <v>439.24305946618949</v>
      </c>
      <c r="I9803" s="586">
        <f t="shared" si="242"/>
        <v>363.01079294726406</v>
      </c>
    </row>
    <row r="9804" spans="2:9" ht="20.100000000000001" customHeight="1" thickTop="1" thickBot="1">
      <c r="B9804" s="326" t="s">
        <v>20228</v>
      </c>
      <c r="C9804" s="369" t="s">
        <v>20267</v>
      </c>
      <c r="D9804" s="354" t="s">
        <v>20268</v>
      </c>
      <c r="E9804" s="381" t="s">
        <v>11</v>
      </c>
      <c r="F9804" s="110">
        <v>434.19100685184014</v>
      </c>
      <c r="G9804" s="99">
        <v>212.75359335740166</v>
      </c>
      <c r="H9804" s="99">
        <v>566.35006551740321</v>
      </c>
      <c r="I9804" s="586">
        <f t="shared" si="242"/>
        <v>468.05790538628366</v>
      </c>
    </row>
    <row r="9805" spans="2:9" ht="20.100000000000001" customHeight="1" thickTop="1" thickBot="1">
      <c r="B9805" s="539"/>
      <c r="C9805" s="382" t="s">
        <v>20269</v>
      </c>
      <c r="D9805" s="383" t="s">
        <v>20270</v>
      </c>
      <c r="E9805" s="384" t="s">
        <v>11</v>
      </c>
      <c r="F9805" s="106">
        <v>156.4776</v>
      </c>
      <c r="G9805" s="102">
        <v>76.674024000000003</v>
      </c>
      <c r="H9805" s="102">
        <v>204.106251888</v>
      </c>
      <c r="I9805" s="591">
        <f t="shared" si="242"/>
        <v>168.68285280000001</v>
      </c>
    </row>
    <row r="9806" spans="2:9" ht="20.100000000000001" customHeight="1" thickTop="1" thickBot="1">
      <c r="B9806" s="326" t="s">
        <v>20249</v>
      </c>
      <c r="C9806" s="369" t="s">
        <v>20271</v>
      </c>
      <c r="D9806" s="354" t="s">
        <v>20272</v>
      </c>
      <c r="E9806" s="381" t="s">
        <v>11</v>
      </c>
      <c r="F9806" s="110">
        <v>376.19548930079998</v>
      </c>
      <c r="G9806" s="99">
        <v>184.33578975739198</v>
      </c>
      <c r="H9806" s="99">
        <v>490.70187233417744</v>
      </c>
      <c r="I9806" s="586">
        <f t="shared" si="242"/>
        <v>405.53873746626238</v>
      </c>
    </row>
    <row r="9807" spans="2:9" ht="20.100000000000001" customHeight="1" thickTop="1" thickBot="1">
      <c r="B9807" s="326" t="s">
        <v>20252</v>
      </c>
      <c r="C9807" s="369" t="s">
        <v>20273</v>
      </c>
      <c r="D9807" s="354" t="s">
        <v>20274</v>
      </c>
      <c r="E9807" s="381" t="s">
        <v>11</v>
      </c>
      <c r="F9807" s="110">
        <v>373.17969224640007</v>
      </c>
      <c r="G9807" s="99">
        <v>182.85804920073602</v>
      </c>
      <c r="H9807" s="99">
        <v>486.76812697235931</v>
      </c>
      <c r="I9807" s="586">
        <f t="shared" si="242"/>
        <v>402.28770824161927</v>
      </c>
    </row>
    <row r="9808" spans="2:9" ht="20.100000000000001" customHeight="1" thickTop="1" thickBot="1">
      <c r="B9808" s="326" t="s">
        <v>20275</v>
      </c>
      <c r="C9808" s="369" t="s">
        <v>20276</v>
      </c>
      <c r="D9808" s="354" t="s">
        <v>20277</v>
      </c>
      <c r="E9808" s="381" t="s">
        <v>11</v>
      </c>
      <c r="F9808" s="110">
        <v>390.14873065440008</v>
      </c>
      <c r="G9808" s="99">
        <v>191.17287802065604</v>
      </c>
      <c r="H9808" s="99">
        <v>508.9022012909864</v>
      </c>
      <c r="I9808" s="586">
        <f t="shared" ref="I9808:I9873" si="243">H9808/1.21</f>
        <v>420.58033164544332</v>
      </c>
    </row>
    <row r="9809" spans="2:9" ht="20.100000000000001" customHeight="1" thickTop="1" thickBot="1">
      <c r="B9809" s="326" t="s">
        <v>20278</v>
      </c>
      <c r="C9809" s="369" t="s">
        <v>20279</v>
      </c>
      <c r="D9809" s="354" t="s">
        <v>20280</v>
      </c>
      <c r="E9809" s="381" t="s">
        <v>11</v>
      </c>
      <c r="F9809" s="110">
        <v>307</v>
      </c>
      <c r="G9809" s="99">
        <v>150.43</v>
      </c>
      <c r="H9809" s="99">
        <v>400.44466</v>
      </c>
      <c r="I9809" s="586">
        <f t="shared" si="243"/>
        <v>330.94600000000003</v>
      </c>
    </row>
    <row r="9810" spans="2:9" ht="20.100000000000001" customHeight="1" thickTop="1" thickBot="1">
      <c r="B9810" s="326" t="s">
        <v>20281</v>
      </c>
      <c r="C9810" s="369" t="s">
        <v>20282</v>
      </c>
      <c r="D9810" s="354" t="s">
        <v>20283</v>
      </c>
      <c r="E9810" s="381" t="s">
        <v>11</v>
      </c>
      <c r="F9810" s="110">
        <v>293.03573523840004</v>
      </c>
      <c r="G9810" s="99">
        <v>143.58751026681603</v>
      </c>
      <c r="H9810" s="99">
        <v>382.22995233026427</v>
      </c>
      <c r="I9810" s="586">
        <f t="shared" si="243"/>
        <v>315.89252258699526</v>
      </c>
    </row>
    <row r="9811" spans="2:9" ht="20.100000000000001" customHeight="1" thickTop="1" thickBot="1">
      <c r="B9811" s="326" t="s">
        <v>20284</v>
      </c>
      <c r="C9811" s="369" t="s">
        <v>20285</v>
      </c>
      <c r="D9811" s="354" t="s">
        <v>20286</v>
      </c>
      <c r="E9811" s="381" t="s">
        <v>11</v>
      </c>
      <c r="F9811" s="110">
        <v>958.79976502464001</v>
      </c>
      <c r="G9811" s="99">
        <v>469.81188486207361</v>
      </c>
      <c r="H9811" s="99">
        <v>1250.6392375028402</v>
      </c>
      <c r="I9811" s="586">
        <f t="shared" si="243"/>
        <v>1033.5861466965621</v>
      </c>
    </row>
    <row r="9812" spans="2:9" ht="20.100000000000001" customHeight="1" thickTop="1" thickBot="1">
      <c r="B9812" s="326" t="s">
        <v>20287</v>
      </c>
      <c r="C9812" s="369" t="s">
        <v>20288</v>
      </c>
      <c r="D9812" s="354" t="s">
        <v>20289</v>
      </c>
      <c r="E9812" s="381" t="s">
        <v>11</v>
      </c>
      <c r="F9812" s="110">
        <v>819.8932521830402</v>
      </c>
      <c r="G9812" s="99">
        <v>401.74769356968972</v>
      </c>
      <c r="H9812" s="99">
        <v>1069.4523602825141</v>
      </c>
      <c r="I9812" s="586">
        <f t="shared" si="243"/>
        <v>883.84492585331748</v>
      </c>
    </row>
    <row r="9813" spans="2:9" ht="20.100000000000001" customHeight="1" thickTop="1" thickBot="1">
      <c r="B9813" s="326" t="s">
        <v>20290</v>
      </c>
      <c r="C9813" s="369" t="s">
        <v>20291</v>
      </c>
      <c r="D9813" s="354" t="s">
        <v>20292</v>
      </c>
      <c r="E9813" s="381" t="s">
        <v>11</v>
      </c>
      <c r="F9813" s="110">
        <v>959.66323858944031</v>
      </c>
      <c r="G9813" s="99">
        <v>470.23498690882576</v>
      </c>
      <c r="H9813" s="99">
        <v>1251.7655351512942</v>
      </c>
      <c r="I9813" s="586">
        <f t="shared" si="243"/>
        <v>1034.5169711994167</v>
      </c>
    </row>
    <row r="9814" spans="2:9" ht="20.100000000000001" customHeight="1" thickTop="1" thickBot="1">
      <c r="B9814" s="326" t="s">
        <v>20293</v>
      </c>
      <c r="C9814" s="369" t="s">
        <v>20294</v>
      </c>
      <c r="D9814" s="354" t="s">
        <v>20295</v>
      </c>
      <c r="E9814" s="381" t="s">
        <v>11</v>
      </c>
      <c r="F9814" s="110">
        <v>492.67965035520018</v>
      </c>
      <c r="G9814" s="99">
        <v>241.41302867404809</v>
      </c>
      <c r="H9814" s="99">
        <v>642.64148233031608</v>
      </c>
      <c r="I9814" s="586">
        <f t="shared" si="243"/>
        <v>531.10866308290588</v>
      </c>
    </row>
    <row r="9815" spans="2:9" ht="20.100000000000001" customHeight="1" thickTop="1" thickBot="1">
      <c r="B9815" s="326" t="s">
        <v>20296</v>
      </c>
      <c r="C9815" s="369" t="s">
        <v>20297</v>
      </c>
      <c r="D9815" s="354" t="s">
        <v>20298</v>
      </c>
      <c r="E9815" s="381" t="s">
        <v>11</v>
      </c>
      <c r="F9815" s="110">
        <v>479.33674145280014</v>
      </c>
      <c r="G9815" s="99">
        <v>234.87500331187206</v>
      </c>
      <c r="H9815" s="99">
        <v>625.23725881620351</v>
      </c>
      <c r="I9815" s="586">
        <f t="shared" si="243"/>
        <v>516.72500728611863</v>
      </c>
    </row>
    <row r="9816" spans="2:9" ht="20.100000000000001" customHeight="1" thickTop="1" thickBot="1">
      <c r="B9816" s="539"/>
      <c r="C9816" s="382" t="s">
        <v>20299</v>
      </c>
      <c r="D9816" s="383" t="s">
        <v>20300</v>
      </c>
      <c r="E9816" s="384" t="s">
        <v>11</v>
      </c>
      <c r="F9816" s="110">
        <v>454.02296570215219</v>
      </c>
      <c r="G9816" s="99">
        <v>222.47125319405458</v>
      </c>
      <c r="H9816" s="99">
        <v>592.21847600257331</v>
      </c>
      <c r="I9816" s="591">
        <f t="shared" si="243"/>
        <v>489.43675702692013</v>
      </c>
    </row>
    <row r="9817" spans="2:9" ht="20.100000000000001" customHeight="1" thickTop="1" thickBot="1">
      <c r="B9817" s="326" t="s">
        <v>20301</v>
      </c>
      <c r="C9817" s="369" t="s">
        <v>20302</v>
      </c>
      <c r="D9817" s="354" t="s">
        <v>20303</v>
      </c>
      <c r="E9817" s="381" t="s">
        <v>11</v>
      </c>
      <c r="F9817" s="110">
        <v>372.53976118128003</v>
      </c>
      <c r="G9817" s="99">
        <v>182.5444829788272</v>
      </c>
      <c r="H9817" s="99">
        <v>485.93341368963803</v>
      </c>
      <c r="I9817" s="586">
        <f t="shared" si="243"/>
        <v>401.59786255341987</v>
      </c>
    </row>
    <row r="9818" spans="2:9" ht="20.100000000000001" customHeight="1" thickTop="1" thickBot="1">
      <c r="B9818" s="326" t="s">
        <v>20304</v>
      </c>
      <c r="C9818" s="369" t="s">
        <v>20305</v>
      </c>
      <c r="D9818" s="354" t="s">
        <v>20306</v>
      </c>
      <c r="E9818" s="381" t="s">
        <v>11</v>
      </c>
      <c r="F9818" s="110">
        <v>322.88236547490004</v>
      </c>
      <c r="G9818" s="99">
        <v>158.21235908270103</v>
      </c>
      <c r="H9818" s="99">
        <v>421.1612998781502</v>
      </c>
      <c r="I9818" s="586">
        <f t="shared" si="243"/>
        <v>348.06718998194231</v>
      </c>
    </row>
    <row r="9819" spans="2:9" ht="20.100000000000001" customHeight="1" thickTop="1" thickBot="1">
      <c r="B9819" s="326" t="s">
        <v>20307</v>
      </c>
      <c r="C9819" s="369" t="s">
        <v>20308</v>
      </c>
      <c r="D9819" s="354" t="s">
        <v>20309</v>
      </c>
      <c r="E9819" s="381" t="s">
        <v>11</v>
      </c>
      <c r="F9819" s="110">
        <v>417.35158331328006</v>
      </c>
      <c r="G9819" s="99">
        <v>204.50227582350723</v>
      </c>
      <c r="H9819" s="99">
        <v>544.38505824217634</v>
      </c>
      <c r="I9819" s="586">
        <f t="shared" si="243"/>
        <v>449.90500681171602</v>
      </c>
    </row>
    <row r="9820" spans="2:9" ht="20.100000000000001" customHeight="1" thickTop="1" thickBot="1">
      <c r="B9820" s="326"/>
      <c r="C9820" s="369" t="s">
        <v>20310</v>
      </c>
      <c r="D9820" s="354" t="s">
        <v>20311</v>
      </c>
      <c r="E9820" s="381" t="s">
        <v>11</v>
      </c>
      <c r="F9820" s="110">
        <v>489.30472055519999</v>
      </c>
      <c r="G9820" s="99">
        <v>239.759313072048</v>
      </c>
      <c r="H9820" s="99">
        <v>638.23929139779182</v>
      </c>
      <c r="I9820" s="586">
        <f t="shared" si="243"/>
        <v>527.47048875850567</v>
      </c>
    </row>
    <row r="9821" spans="2:9" ht="20.100000000000001" customHeight="1" thickTop="1" thickBot="1">
      <c r="B9821" s="326" t="s">
        <v>20312</v>
      </c>
      <c r="C9821" s="369" t="s">
        <v>20313</v>
      </c>
      <c r="D9821" s="354" t="s">
        <v>20314</v>
      </c>
      <c r="E9821" s="381" t="s">
        <v>11</v>
      </c>
      <c r="F9821" s="106">
        <v>80.937399999999997</v>
      </c>
      <c r="G9821" s="102">
        <v>39.659326</v>
      </c>
      <c r="H9821" s="102">
        <v>105.573125812</v>
      </c>
      <c r="I9821" s="586">
        <f t="shared" si="243"/>
        <v>87.250517200000004</v>
      </c>
    </row>
    <row r="9822" spans="2:9" ht="20.100000000000001" customHeight="1" thickTop="1" thickBot="1">
      <c r="B9822" s="326" t="s">
        <v>20315</v>
      </c>
      <c r="C9822" s="369" t="s">
        <v>20316</v>
      </c>
      <c r="D9822" s="354" t="s">
        <v>20317</v>
      </c>
      <c r="E9822" s="381" t="s">
        <v>11</v>
      </c>
      <c r="F9822" s="110">
        <v>488.05680845376003</v>
      </c>
      <c r="G9822" s="99">
        <v>239.14783614234241</v>
      </c>
      <c r="H9822" s="99">
        <v>636.61153981091559</v>
      </c>
      <c r="I9822" s="586">
        <f t="shared" si="243"/>
        <v>526.12523951315336</v>
      </c>
    </row>
    <row r="9823" spans="2:9" ht="20.100000000000001" customHeight="1" thickTop="1" thickBot="1">
      <c r="B9823" s="326" t="s">
        <v>20318</v>
      </c>
      <c r="C9823" s="369" t="s">
        <v>20319</v>
      </c>
      <c r="D9823" s="354" t="s">
        <v>20320</v>
      </c>
      <c r="E9823" s="381" t="s">
        <v>11</v>
      </c>
      <c r="F9823" s="110">
        <v>665.61651230382017</v>
      </c>
      <c r="G9823" s="99">
        <v>326.15209102887189</v>
      </c>
      <c r="H9823" s="99">
        <v>868.216866318857</v>
      </c>
      <c r="I9823" s="586">
        <f t="shared" si="243"/>
        <v>717.5346002635182</v>
      </c>
    </row>
    <row r="9824" spans="2:9" ht="20.100000000000001" customHeight="1" thickTop="1" thickBot="1">
      <c r="B9824" s="326" t="s">
        <v>20321</v>
      </c>
      <c r="C9824" s="369" t="s">
        <v>20322</v>
      </c>
      <c r="D9824" s="354" t="s">
        <v>20323</v>
      </c>
      <c r="E9824" s="381" t="s">
        <v>11</v>
      </c>
      <c r="F9824" s="110">
        <v>587.64</v>
      </c>
      <c r="G9824" s="99">
        <v>287.9436</v>
      </c>
      <c r="H9824" s="99">
        <v>766.50586320000014</v>
      </c>
      <c r="I9824" s="586">
        <f t="shared" si="243"/>
        <v>633.47592000000009</v>
      </c>
    </row>
    <row r="9825" spans="2:9" ht="20.100000000000001" customHeight="1" thickTop="1" thickBot="1">
      <c r="B9825" s="326" t="s">
        <v>20324</v>
      </c>
      <c r="C9825" s="369" t="s">
        <v>20325</v>
      </c>
      <c r="D9825" s="354" t="s">
        <v>20326</v>
      </c>
      <c r="E9825" s="381" t="s">
        <v>11</v>
      </c>
      <c r="F9825" s="110">
        <v>521.55999999999995</v>
      </c>
      <c r="G9825" s="99">
        <v>255.56439999999998</v>
      </c>
      <c r="H9825" s="99">
        <v>680.3124327999999</v>
      </c>
      <c r="I9825" s="586">
        <f t="shared" si="243"/>
        <v>562.24167999999997</v>
      </c>
    </row>
    <row r="9826" spans="2:9" ht="20.100000000000001" customHeight="1" thickTop="1" thickBot="1">
      <c r="B9826" s="326" t="s">
        <v>20327</v>
      </c>
      <c r="C9826" s="369" t="s">
        <v>20328</v>
      </c>
      <c r="D9826" s="354" t="s">
        <v>20329</v>
      </c>
      <c r="E9826" s="381" t="s">
        <v>11</v>
      </c>
      <c r="F9826" s="110">
        <v>583.1</v>
      </c>
      <c r="G9826" s="99">
        <v>285.71899999999999</v>
      </c>
      <c r="H9826" s="99">
        <v>760.583978</v>
      </c>
      <c r="I9826" s="586">
        <f t="shared" si="243"/>
        <v>628.58180000000004</v>
      </c>
    </row>
    <row r="9827" spans="2:9" ht="20.100000000000001" customHeight="1" thickTop="1" thickBot="1">
      <c r="B9827" s="326" t="s">
        <v>20330</v>
      </c>
      <c r="C9827" s="369" t="s">
        <v>20331</v>
      </c>
      <c r="D9827" s="354" t="s">
        <v>20332</v>
      </c>
      <c r="E9827" s="381" t="s">
        <v>11</v>
      </c>
      <c r="F9827" s="110">
        <v>946.26536777942431</v>
      </c>
      <c r="G9827" s="99">
        <v>463.67003021191789</v>
      </c>
      <c r="H9827" s="99">
        <v>1234.2896204241254</v>
      </c>
      <c r="I9827" s="586">
        <f t="shared" si="243"/>
        <v>1020.0740664662194</v>
      </c>
    </row>
    <row r="9828" spans="2:9" ht="20.100000000000001" customHeight="1" thickTop="1" thickBot="1">
      <c r="B9828" s="326" t="s">
        <v>20333</v>
      </c>
      <c r="C9828" s="369" t="s">
        <v>20334</v>
      </c>
      <c r="D9828" s="354" t="s">
        <v>20335</v>
      </c>
      <c r="E9828" s="381" t="s">
        <v>11</v>
      </c>
      <c r="F9828" s="110">
        <v>440</v>
      </c>
      <c r="G9828" s="99">
        <v>215.6</v>
      </c>
      <c r="H9828" s="99">
        <v>573.92720000000008</v>
      </c>
      <c r="I9828" s="586">
        <f t="shared" si="243"/>
        <v>474.32000000000011</v>
      </c>
    </row>
    <row r="9829" spans="2:9" ht="20.100000000000001" customHeight="1" thickTop="1" thickBot="1">
      <c r="B9829" s="326" t="s">
        <v>20336</v>
      </c>
      <c r="C9829" s="369" t="s">
        <v>20337</v>
      </c>
      <c r="D9829" s="354" t="s">
        <v>20338</v>
      </c>
      <c r="E9829" s="381" t="s">
        <v>11</v>
      </c>
      <c r="F9829" s="110">
        <v>1000.2447645840002</v>
      </c>
      <c r="G9829" s="99">
        <v>490.11993464616012</v>
      </c>
      <c r="H9829" s="99">
        <v>1304.6992660280782</v>
      </c>
      <c r="I9829" s="586">
        <f t="shared" si="243"/>
        <v>1078.2638562215523</v>
      </c>
    </row>
    <row r="9830" spans="2:9" ht="20.100000000000001" customHeight="1" thickTop="1" thickBot="1">
      <c r="B9830" s="326" t="s">
        <v>20339</v>
      </c>
      <c r="C9830" s="369" t="s">
        <v>20340</v>
      </c>
      <c r="D9830" s="354" t="s">
        <v>20341</v>
      </c>
      <c r="E9830" s="381" t="s">
        <v>11</v>
      </c>
      <c r="F9830" s="106">
        <v>311.47199999999998</v>
      </c>
      <c r="G9830" s="102">
        <v>152.62127999999998</v>
      </c>
      <c r="H9830" s="102">
        <v>406.27784736000001</v>
      </c>
      <c r="I9830" s="586">
        <f t="shared" si="243"/>
        <v>335.76681600000001</v>
      </c>
    </row>
    <row r="9831" spans="2:9" ht="20.100000000000001" customHeight="1" thickTop="1" thickBot="1">
      <c r="B9831" s="326" t="s">
        <v>20342</v>
      </c>
      <c r="C9831" s="369" t="s">
        <v>20343</v>
      </c>
      <c r="D9831" s="354" t="s">
        <v>20344</v>
      </c>
      <c r="E9831" s="381" t="s">
        <v>11</v>
      </c>
      <c r="F9831" s="110">
        <v>973.4</v>
      </c>
      <c r="G9831" s="99">
        <v>476.96600000000001</v>
      </c>
      <c r="H9831" s="99">
        <v>1269.6834919999999</v>
      </c>
      <c r="I9831" s="586">
        <f t="shared" si="243"/>
        <v>1049.3252</v>
      </c>
    </row>
    <row r="9832" spans="2:9" ht="20.100000000000001" customHeight="1" thickTop="1" thickBot="1">
      <c r="B9832" s="539" t="s">
        <v>20345</v>
      </c>
      <c r="C9832" s="382" t="s">
        <v>20346</v>
      </c>
      <c r="D9832" s="383" t="s">
        <v>20347</v>
      </c>
      <c r="E9832" s="384" t="s">
        <v>11</v>
      </c>
      <c r="F9832" s="110">
        <v>918.56502904320018</v>
      </c>
      <c r="G9832" s="99">
        <v>450.09686423116807</v>
      </c>
      <c r="H9832" s="99">
        <v>1198.1578525833695</v>
      </c>
      <c r="I9832" s="591">
        <f t="shared" si="243"/>
        <v>990.21310130856989</v>
      </c>
    </row>
    <row r="9833" spans="2:9" ht="20.100000000000001" customHeight="1" thickTop="1" thickBot="1">
      <c r="B9833" s="326" t="s">
        <v>20348</v>
      </c>
      <c r="C9833" s="369" t="s">
        <v>20349</v>
      </c>
      <c r="D9833" s="354" t="s">
        <v>20350</v>
      </c>
      <c r="E9833" s="381" t="s">
        <v>11</v>
      </c>
      <c r="F9833" s="110">
        <v>868.34831086080032</v>
      </c>
      <c r="G9833" s="99">
        <v>425.49067232179215</v>
      </c>
      <c r="H9833" s="99">
        <v>1132.6561697206107</v>
      </c>
      <c r="I9833" s="586">
        <f t="shared" si="243"/>
        <v>936.0794791079428</v>
      </c>
    </row>
    <row r="9834" spans="2:9" ht="20.100000000000001" customHeight="1" thickTop="1" thickBot="1">
      <c r="B9834" s="326" t="s">
        <v>20351</v>
      </c>
      <c r="C9834" s="369" t="s">
        <v>20352</v>
      </c>
      <c r="D9834" s="354" t="s">
        <v>20353</v>
      </c>
      <c r="E9834" s="381" t="s">
        <v>11</v>
      </c>
      <c r="F9834" s="110">
        <v>951.15976800768033</v>
      </c>
      <c r="G9834" s="99">
        <v>466.06828632376335</v>
      </c>
      <c r="H9834" s="99">
        <v>1240.6737781938582</v>
      </c>
      <c r="I9834" s="586">
        <f t="shared" si="243"/>
        <v>1025.3502299122795</v>
      </c>
    </row>
    <row r="9835" spans="2:9" ht="20.100000000000001" customHeight="1" thickTop="1" thickBot="1">
      <c r="B9835" s="326" t="s">
        <v>20354</v>
      </c>
      <c r="C9835" s="369" t="s">
        <v>20355</v>
      </c>
      <c r="D9835" s="354" t="s">
        <v>20356</v>
      </c>
      <c r="E9835" s="381" t="s">
        <v>11</v>
      </c>
      <c r="F9835" s="110">
        <v>490.75053793920017</v>
      </c>
      <c r="G9835" s="99">
        <v>240.46776359020808</v>
      </c>
      <c r="H9835" s="99">
        <v>640.12518667713391</v>
      </c>
      <c r="I9835" s="586">
        <f t="shared" si="243"/>
        <v>529.02907989845778</v>
      </c>
    </row>
    <row r="9836" spans="2:9" ht="20.100000000000001" customHeight="1" thickTop="1" thickBot="1">
      <c r="B9836" s="326" t="s">
        <v>20357</v>
      </c>
      <c r="C9836" s="369" t="s">
        <v>20358</v>
      </c>
      <c r="D9836" s="354" t="s">
        <v>20359</v>
      </c>
      <c r="E9836" s="381" t="s">
        <v>11</v>
      </c>
      <c r="F9836" s="110">
        <v>562.5</v>
      </c>
      <c r="G9836" s="99">
        <v>275.625</v>
      </c>
      <c r="H9836" s="99">
        <v>733.71375</v>
      </c>
      <c r="I9836" s="586">
        <f t="shared" si="243"/>
        <v>606.375</v>
      </c>
    </row>
    <row r="9837" spans="2:9" ht="20.100000000000001" customHeight="1" thickTop="1" thickBot="1">
      <c r="B9837" s="326" t="s">
        <v>20360</v>
      </c>
      <c r="C9837" s="369" t="s">
        <v>20361</v>
      </c>
      <c r="D9837" s="354" t="s">
        <v>20362</v>
      </c>
      <c r="E9837" s="381" t="s">
        <v>11</v>
      </c>
      <c r="F9837" s="110">
        <v>650.8998982886402</v>
      </c>
      <c r="G9837" s="99">
        <v>318.9409501614337</v>
      </c>
      <c r="H9837" s="99">
        <v>849.02080932973661</v>
      </c>
      <c r="I9837" s="586">
        <f t="shared" si="243"/>
        <v>701.67009035515423</v>
      </c>
    </row>
    <row r="9838" spans="2:9" ht="20.100000000000001" customHeight="1" thickTop="1" thickBot="1">
      <c r="B9838" s="326" t="s">
        <v>20363</v>
      </c>
      <c r="C9838" s="369" t="s">
        <v>20364</v>
      </c>
      <c r="D9838" s="354" t="s">
        <v>20365</v>
      </c>
      <c r="E9838" s="381" t="s">
        <v>11</v>
      </c>
      <c r="F9838" s="110">
        <v>614.01012778748168</v>
      </c>
      <c r="G9838" s="99">
        <v>300.86496261586603</v>
      </c>
      <c r="H9838" s="99">
        <v>800.90253048343538</v>
      </c>
      <c r="I9838" s="586">
        <f t="shared" si="243"/>
        <v>661.90291775490527</v>
      </c>
    </row>
    <row r="9839" spans="2:9" ht="20.100000000000001" customHeight="1" thickTop="1" thickBot="1">
      <c r="B9839" s="326" t="s">
        <v>20366</v>
      </c>
      <c r="C9839" s="369" t="s">
        <v>20367</v>
      </c>
      <c r="D9839" s="354" t="s">
        <v>20368</v>
      </c>
      <c r="E9839" s="381" t="s">
        <v>11</v>
      </c>
      <c r="F9839" s="110">
        <v>274.29544029888007</v>
      </c>
      <c r="G9839" s="99">
        <v>134.40476574645123</v>
      </c>
      <c r="H9839" s="99">
        <v>357.78548641705322</v>
      </c>
      <c r="I9839" s="586">
        <f t="shared" si="243"/>
        <v>295.69048464219276</v>
      </c>
    </row>
    <row r="9840" spans="2:9" ht="20.100000000000001" customHeight="1" thickTop="1" thickBot="1">
      <c r="B9840" s="326" t="s">
        <v>20369</v>
      </c>
      <c r="C9840" s="369" t="s">
        <v>20370</v>
      </c>
      <c r="D9840" s="354" t="s">
        <v>20371</v>
      </c>
      <c r="E9840" s="381" t="s">
        <v>11</v>
      </c>
      <c r="F9840" s="110">
        <v>334.64322528537605</v>
      </c>
      <c r="G9840" s="99">
        <v>163.97518038983426</v>
      </c>
      <c r="H9840" s="99">
        <v>436.50193019773883</v>
      </c>
      <c r="I9840" s="586">
        <f t="shared" si="243"/>
        <v>360.7453968576354</v>
      </c>
    </row>
    <row r="9841" spans="2:9" ht="20.100000000000001" customHeight="1" thickTop="1" thickBot="1">
      <c r="B9841" s="539" t="s">
        <v>20318</v>
      </c>
      <c r="C9841" s="382" t="s">
        <v>20372</v>
      </c>
      <c r="D9841" s="383" t="s">
        <v>20373</v>
      </c>
      <c r="E9841" s="384" t="s">
        <v>11</v>
      </c>
      <c r="F9841" s="110">
        <v>319</v>
      </c>
      <c r="G9841" s="99">
        <v>156.31</v>
      </c>
      <c r="H9841" s="99">
        <v>416.09721999999999</v>
      </c>
      <c r="I9841" s="591">
        <f t="shared" si="243"/>
        <v>343.88200000000001</v>
      </c>
    </row>
    <row r="9842" spans="2:9" ht="20.100000000000001" customHeight="1" thickTop="1" thickBot="1">
      <c r="B9842" s="326" t="s">
        <v>20374</v>
      </c>
      <c r="C9842" s="369" t="s">
        <v>20375</v>
      </c>
      <c r="D9842" s="354" t="s">
        <v>20376</v>
      </c>
      <c r="E9842" s="381" t="s">
        <v>11</v>
      </c>
      <c r="F9842" s="110">
        <v>334.61401615488018</v>
      </c>
      <c r="G9842" s="99">
        <v>163.96086791589127</v>
      </c>
      <c r="H9842" s="99">
        <v>436.46383039210258</v>
      </c>
      <c r="I9842" s="586">
        <f t="shared" si="243"/>
        <v>360.71390941496082</v>
      </c>
    </row>
    <row r="9843" spans="2:9" ht="20.100000000000001" customHeight="1" thickTop="1" thickBot="1">
      <c r="B9843" s="326" t="s">
        <v>20377</v>
      </c>
      <c r="C9843" s="369" t="s">
        <v>20378</v>
      </c>
      <c r="D9843" s="354" t="s">
        <v>20379</v>
      </c>
      <c r="E9843" s="381" t="s">
        <v>11</v>
      </c>
      <c r="F9843" s="110">
        <v>348.84189648000012</v>
      </c>
      <c r="G9843" s="99">
        <v>170.93252927520007</v>
      </c>
      <c r="H9843" s="99">
        <v>455.02239293058255</v>
      </c>
      <c r="I9843" s="586">
        <f t="shared" si="243"/>
        <v>376.05156440544016</v>
      </c>
    </row>
    <row r="9844" spans="2:9" ht="20.100000000000001" customHeight="1" thickTop="1" thickBot="1">
      <c r="B9844" s="326" t="s">
        <v>20380</v>
      </c>
      <c r="C9844" s="369" t="s">
        <v>20381</v>
      </c>
      <c r="D9844" s="354" t="s">
        <v>20382</v>
      </c>
      <c r="E9844" s="381" t="s">
        <v>11</v>
      </c>
      <c r="F9844" s="106">
        <v>149.29849999999999</v>
      </c>
      <c r="G9844" s="102">
        <v>73.156264999999991</v>
      </c>
      <c r="H9844" s="102">
        <v>194.74197742999999</v>
      </c>
      <c r="I9844" s="586">
        <f t="shared" si="243"/>
        <v>160.943783</v>
      </c>
    </row>
    <row r="9845" spans="2:9" ht="20.100000000000001" customHeight="1" thickTop="1" thickBot="1">
      <c r="B9845" s="326" t="s">
        <v>20383</v>
      </c>
      <c r="C9845" s="369" t="s">
        <v>20384</v>
      </c>
      <c r="D9845" s="354" t="s">
        <v>20385</v>
      </c>
      <c r="E9845" s="381" t="s">
        <v>11</v>
      </c>
      <c r="F9845" s="110">
        <v>310</v>
      </c>
      <c r="G9845" s="99">
        <v>151.9</v>
      </c>
      <c r="H9845" s="99">
        <v>404.35780000000005</v>
      </c>
      <c r="I9845" s="586">
        <f t="shared" si="243"/>
        <v>334.18000000000006</v>
      </c>
    </row>
    <row r="9846" spans="2:9" ht="20.100000000000001" customHeight="1" thickTop="1" thickBot="1">
      <c r="B9846" s="326" t="s">
        <v>20386</v>
      </c>
      <c r="C9846" s="369" t="s">
        <v>20387</v>
      </c>
      <c r="D9846" s="354" t="s">
        <v>20388</v>
      </c>
      <c r="E9846" s="381" t="s">
        <v>11</v>
      </c>
      <c r="F9846" s="110">
        <v>352.64199879216011</v>
      </c>
      <c r="G9846" s="99">
        <v>172.79457940815846</v>
      </c>
      <c r="H9846" s="99">
        <v>459.97917038451783</v>
      </c>
      <c r="I9846" s="586">
        <f t="shared" si="243"/>
        <v>380.14807469794863</v>
      </c>
    </row>
    <row r="9847" spans="2:9" ht="20.100000000000001" customHeight="1" thickTop="1" thickBot="1">
      <c r="B9847" s="326" t="s">
        <v>20389</v>
      </c>
      <c r="C9847" s="369" t="s">
        <v>20390</v>
      </c>
      <c r="D9847" s="354" t="s">
        <v>20391</v>
      </c>
      <c r="E9847" s="381" t="s">
        <v>11</v>
      </c>
      <c r="F9847" s="110">
        <v>478.86970226911217</v>
      </c>
      <c r="G9847" s="99">
        <v>234.64615411186494</v>
      </c>
      <c r="H9847" s="99">
        <v>624.62806224578458</v>
      </c>
      <c r="I9847" s="586">
        <f t="shared" si="243"/>
        <v>516.22153904610298</v>
      </c>
    </row>
    <row r="9848" spans="2:9" ht="20.100000000000001" customHeight="1" thickTop="1" thickBot="1">
      <c r="B9848" s="326" t="s">
        <v>20392</v>
      </c>
      <c r="C9848" s="369" t="s">
        <v>20393</v>
      </c>
      <c r="D9848" s="354" t="s">
        <v>20394</v>
      </c>
      <c r="E9848" s="381" t="s">
        <v>11</v>
      </c>
      <c r="F9848" s="110">
        <v>428.69054067840005</v>
      </c>
      <c r="G9848" s="99">
        <v>210.05836493241603</v>
      </c>
      <c r="H9848" s="99">
        <v>559.17536745009147</v>
      </c>
      <c r="I9848" s="586">
        <f t="shared" si="243"/>
        <v>462.12840285131529</v>
      </c>
    </row>
    <row r="9849" spans="2:9" ht="20.100000000000001" customHeight="1" thickTop="1" thickBot="1">
      <c r="B9849" s="326" t="s">
        <v>20395</v>
      </c>
      <c r="C9849" s="369" t="s">
        <v>20396</v>
      </c>
      <c r="D9849" s="354" t="s">
        <v>20397</v>
      </c>
      <c r="E9849" s="381" t="s">
        <v>11</v>
      </c>
      <c r="F9849" s="110">
        <v>340.12515575808015</v>
      </c>
      <c r="G9849" s="99">
        <v>166.66132632145928</v>
      </c>
      <c r="H9849" s="99">
        <v>443.65245066772462</v>
      </c>
      <c r="I9849" s="586">
        <f t="shared" si="243"/>
        <v>366.65491790721046</v>
      </c>
    </row>
    <row r="9850" spans="2:9" ht="20.100000000000001" customHeight="1" thickTop="1" thickBot="1">
      <c r="B9850" s="326" t="s">
        <v>20398</v>
      </c>
      <c r="C9850" s="369" t="s">
        <v>20399</v>
      </c>
      <c r="D9850" s="354" t="s">
        <v>20400</v>
      </c>
      <c r="E9850" s="381" t="s">
        <v>11</v>
      </c>
      <c r="F9850" s="110">
        <v>395.29999999999995</v>
      </c>
      <c r="G9850" s="99">
        <v>193.69699999999997</v>
      </c>
      <c r="H9850" s="99">
        <v>515.62141399999996</v>
      </c>
      <c r="I9850" s="586">
        <f t="shared" si="243"/>
        <v>426.13339999999999</v>
      </c>
    </row>
    <row r="9851" spans="2:9" ht="20.100000000000001" customHeight="1" thickTop="1" thickBot="1">
      <c r="B9851" s="326" t="s">
        <v>20401</v>
      </c>
      <c r="C9851" s="369" t="s">
        <v>20402</v>
      </c>
      <c r="D9851" s="354" t="s">
        <v>20403</v>
      </c>
      <c r="E9851" s="381" t="s">
        <v>11</v>
      </c>
      <c r="F9851" s="110">
        <v>832.38</v>
      </c>
      <c r="G9851" s="99">
        <v>407.86619999999999</v>
      </c>
      <c r="H9851" s="99">
        <v>1085.7398244000001</v>
      </c>
      <c r="I9851" s="586">
        <f t="shared" si="243"/>
        <v>897.30564000000015</v>
      </c>
    </row>
    <row r="9852" spans="2:9" ht="20.100000000000001" customHeight="1" thickTop="1" thickBot="1">
      <c r="B9852" s="326" t="s">
        <v>20404</v>
      </c>
      <c r="C9852" s="369" t="s">
        <v>20405</v>
      </c>
      <c r="D9852" s="354" t="s">
        <v>20406</v>
      </c>
      <c r="E9852" s="381" t="s">
        <v>11</v>
      </c>
      <c r="F9852" s="110">
        <v>395</v>
      </c>
      <c r="G9852" s="99">
        <v>193.54999999999998</v>
      </c>
      <c r="H9852" s="99">
        <v>515.23009999999999</v>
      </c>
      <c r="I9852" s="586">
        <f t="shared" si="243"/>
        <v>425.81</v>
      </c>
    </row>
    <row r="9853" spans="2:9" ht="20.100000000000001" customHeight="1" thickTop="1" thickBot="1">
      <c r="B9853" s="326" t="s">
        <v>20407</v>
      </c>
      <c r="C9853" s="369" t="s">
        <v>20408</v>
      </c>
      <c r="D9853" s="354" t="s">
        <v>20409</v>
      </c>
      <c r="E9853" s="381" t="s">
        <v>11</v>
      </c>
      <c r="F9853" s="110">
        <v>418.2</v>
      </c>
      <c r="G9853" s="99">
        <v>204.91799999999998</v>
      </c>
      <c r="H9853" s="99">
        <v>545.491716</v>
      </c>
      <c r="I9853" s="586">
        <f t="shared" si="243"/>
        <v>450.81960000000004</v>
      </c>
    </row>
    <row r="9854" spans="2:9" ht="20.100000000000001" customHeight="1" thickTop="1" thickBot="1">
      <c r="B9854" s="326" t="s">
        <v>20410</v>
      </c>
      <c r="C9854" s="369" t="s">
        <v>20411</v>
      </c>
      <c r="D9854" s="354" t="s">
        <v>20412</v>
      </c>
      <c r="E9854" s="381" t="s">
        <v>11</v>
      </c>
      <c r="F9854" s="110">
        <v>419.77331784000006</v>
      </c>
      <c r="G9854" s="99">
        <v>205.68892574160003</v>
      </c>
      <c r="H9854" s="99">
        <v>547.54392032413932</v>
      </c>
      <c r="I9854" s="586">
        <f t="shared" si="243"/>
        <v>452.51563663152012</v>
      </c>
    </row>
    <row r="9855" spans="2:9" ht="20.100000000000001" customHeight="1" thickTop="1" thickBot="1">
      <c r="B9855" s="539" t="s">
        <v>20413</v>
      </c>
      <c r="C9855" s="382" t="s">
        <v>20414</v>
      </c>
      <c r="D9855" s="383" t="s">
        <v>20415</v>
      </c>
      <c r="E9855" s="384" t="s">
        <v>11</v>
      </c>
      <c r="F9855" s="110">
        <v>452.45338538400011</v>
      </c>
      <c r="G9855" s="99">
        <v>221.70215883816005</v>
      </c>
      <c r="H9855" s="99">
        <v>590.17114682718204</v>
      </c>
      <c r="I9855" s="591">
        <f t="shared" si="243"/>
        <v>487.74474944395212</v>
      </c>
    </row>
    <row r="9856" spans="2:9" ht="20.100000000000001" customHeight="1" thickTop="1" thickBot="1">
      <c r="B9856" s="326" t="s">
        <v>20416</v>
      </c>
      <c r="C9856" s="369" t="s">
        <v>20417</v>
      </c>
      <c r="D9856" s="354" t="s">
        <v>20418</v>
      </c>
      <c r="E9856" s="381" t="s">
        <v>11</v>
      </c>
      <c r="F9856" s="110">
        <v>240.42945813120005</v>
      </c>
      <c r="G9856" s="99">
        <v>117.81043448428802</v>
      </c>
      <c r="H9856" s="99">
        <v>313.61137659717474</v>
      </c>
      <c r="I9856" s="586">
        <f t="shared" si="243"/>
        <v>259.18295586543366</v>
      </c>
    </row>
    <row r="9857" spans="2:9" ht="20.100000000000001" customHeight="1" thickTop="1" thickBot="1">
      <c r="B9857" s="326" t="s">
        <v>20419</v>
      </c>
      <c r="C9857" s="369" t="s">
        <v>20420</v>
      </c>
      <c r="D9857" s="354" t="s">
        <v>20421</v>
      </c>
      <c r="E9857" s="381" t="s">
        <v>11</v>
      </c>
      <c r="F9857" s="110">
        <v>238.28054874624007</v>
      </c>
      <c r="G9857" s="99">
        <v>116.75746888565763</v>
      </c>
      <c r="H9857" s="99">
        <v>310.80838217362066</v>
      </c>
      <c r="I9857" s="586">
        <f t="shared" si="243"/>
        <v>256.86643154844683</v>
      </c>
    </row>
    <row r="9858" spans="2:9" ht="20.100000000000001" customHeight="1" thickTop="1" thickBot="1">
      <c r="B9858" s="326" t="s">
        <v>20422</v>
      </c>
      <c r="C9858" s="369" t="s">
        <v>20423</v>
      </c>
      <c r="D9858" s="354" t="s">
        <v>20424</v>
      </c>
      <c r="E9858" s="381" t="s">
        <v>11</v>
      </c>
      <c r="F9858" s="110">
        <v>818.74800499800028</v>
      </c>
      <c r="G9858" s="99">
        <v>401.18652244902012</v>
      </c>
      <c r="H9858" s="99">
        <v>1067.9585227592916</v>
      </c>
      <c r="I9858" s="586">
        <f t="shared" si="243"/>
        <v>882.61034938784428</v>
      </c>
    </row>
    <row r="9859" spans="2:9" ht="20.100000000000001" customHeight="1" thickTop="1" thickBot="1">
      <c r="B9859" s="326" t="s">
        <v>20425</v>
      </c>
      <c r="C9859" s="369" t="s">
        <v>20426</v>
      </c>
      <c r="D9859" s="354" t="s">
        <v>20427</v>
      </c>
      <c r="E9859" s="381" t="s">
        <v>11</v>
      </c>
      <c r="F9859" s="110">
        <v>905.34139765977636</v>
      </c>
      <c r="G9859" s="99">
        <v>443.61728485329041</v>
      </c>
      <c r="H9859" s="99">
        <v>1180.9092122794591</v>
      </c>
      <c r="I9859" s="586">
        <f t="shared" si="243"/>
        <v>975.95802667723899</v>
      </c>
    </row>
    <row r="9860" spans="2:9" ht="20.100000000000001" customHeight="1" thickTop="1" thickBot="1">
      <c r="B9860" s="326" t="s">
        <v>20428</v>
      </c>
      <c r="C9860" s="369" t="s">
        <v>20429</v>
      </c>
      <c r="D9860" s="354" t="s">
        <v>20430</v>
      </c>
      <c r="E9860" s="381" t="s">
        <v>11</v>
      </c>
      <c r="F9860" s="110">
        <v>355.91436423632882</v>
      </c>
      <c r="G9860" s="99">
        <v>174.39803847580112</v>
      </c>
      <c r="H9860" s="99">
        <v>464.24757842258259</v>
      </c>
      <c r="I9860" s="586">
        <f t="shared" si="243"/>
        <v>383.67568464676248</v>
      </c>
    </row>
    <row r="9861" spans="2:9" ht="20.100000000000001" customHeight="1" thickTop="1" thickBot="1">
      <c r="B9861" s="326" t="s">
        <v>20431</v>
      </c>
      <c r="C9861" s="369" t="s">
        <v>20432</v>
      </c>
      <c r="D9861" s="354" t="s">
        <v>20433</v>
      </c>
      <c r="E9861" s="381" t="s">
        <v>11</v>
      </c>
      <c r="F9861" s="110">
        <v>701.26289509247999</v>
      </c>
      <c r="G9861" s="99">
        <v>343.61881859531519</v>
      </c>
      <c r="H9861" s="99">
        <v>914.71329510072906</v>
      </c>
      <c r="I9861" s="586">
        <f t="shared" si="243"/>
        <v>755.96140090969345</v>
      </c>
    </row>
    <row r="9862" spans="2:9" ht="20.100000000000001" customHeight="1" thickTop="1" thickBot="1">
      <c r="B9862" s="326" t="s">
        <v>20434</v>
      </c>
      <c r="C9862" s="369" t="s">
        <v>20435</v>
      </c>
      <c r="D9862" s="354" t="s">
        <v>20436</v>
      </c>
      <c r="E9862" s="381" t="s">
        <v>11</v>
      </c>
      <c r="F9862" s="110">
        <v>805.77905035622416</v>
      </c>
      <c r="G9862" s="99">
        <v>394.83173467454981</v>
      </c>
      <c r="H9862" s="99">
        <v>1051.0420777036516</v>
      </c>
      <c r="I9862" s="586">
        <f t="shared" si="243"/>
        <v>868.62981628400962</v>
      </c>
    </row>
    <row r="9863" spans="2:9" ht="20.100000000000001" customHeight="1" thickTop="1" thickBot="1">
      <c r="B9863" s="326" t="s">
        <v>20437</v>
      </c>
      <c r="C9863" s="369" t="s">
        <v>20438</v>
      </c>
      <c r="D9863" s="354" t="s">
        <v>20439</v>
      </c>
      <c r="E9863" s="381" t="s">
        <v>11</v>
      </c>
      <c r="F9863" s="7"/>
      <c r="G9863" s="7"/>
      <c r="H9863" s="7"/>
      <c r="I9863" s="586">
        <f t="shared" si="243"/>
        <v>0</v>
      </c>
    </row>
    <row r="9864" spans="2:9" ht="20.100000000000001" customHeight="1" thickTop="1" thickBot="1">
      <c r="B9864" s="326" t="s">
        <v>20440</v>
      </c>
      <c r="C9864" s="369" t="s">
        <v>20441</v>
      </c>
      <c r="D9864" s="354" t="s">
        <v>20442</v>
      </c>
      <c r="E9864" s="381" t="s">
        <v>11</v>
      </c>
      <c r="F9864" s="7"/>
      <c r="G9864" s="7"/>
      <c r="H9864" s="7"/>
      <c r="I9864" s="586">
        <f t="shared" si="243"/>
        <v>0</v>
      </c>
    </row>
    <row r="9865" spans="2:9" ht="20.100000000000001" customHeight="1" thickTop="1" thickBot="1">
      <c r="B9865" s="326" t="s">
        <v>20443</v>
      </c>
      <c r="C9865" s="369" t="s">
        <v>20444</v>
      </c>
      <c r="D9865" s="354" t="s">
        <v>20445</v>
      </c>
      <c r="E9865" s="381" t="s">
        <v>11</v>
      </c>
      <c r="F9865" s="7"/>
      <c r="G9865" s="7"/>
      <c r="H9865" s="7"/>
      <c r="I9865" s="586">
        <f t="shared" si="243"/>
        <v>0</v>
      </c>
    </row>
    <row r="9866" spans="2:9" ht="20.100000000000001" customHeight="1" thickTop="1" thickBot="1">
      <c r="B9866" s="326" t="s">
        <v>20446</v>
      </c>
      <c r="C9866" s="369" t="s">
        <v>20447</v>
      </c>
      <c r="D9866" s="354" t="s">
        <v>20448</v>
      </c>
      <c r="E9866" s="381" t="s">
        <v>11</v>
      </c>
      <c r="F9866" s="177" t="s">
        <v>20471</v>
      </c>
      <c r="G9866" s="99">
        <v>339.59115000000003</v>
      </c>
      <c r="H9866" s="99">
        <v>903.9916413000002</v>
      </c>
      <c r="I9866" s="586">
        <f t="shared" si="243"/>
        <v>747.10053000000016</v>
      </c>
    </row>
    <row r="9867" spans="2:9" ht="20.100000000000001" customHeight="1" thickTop="1" thickBot="1">
      <c r="B9867" s="326" t="s">
        <v>20449</v>
      </c>
      <c r="C9867" s="369" t="s">
        <v>20450</v>
      </c>
      <c r="D9867" s="354" t="s">
        <v>20451</v>
      </c>
      <c r="E9867" s="381" t="s">
        <v>11</v>
      </c>
      <c r="F9867" s="177" t="s">
        <v>20474</v>
      </c>
      <c r="G9867" s="99">
        <v>256.68045000000001</v>
      </c>
      <c r="H9867" s="99">
        <v>683.28335790000006</v>
      </c>
      <c r="I9867" s="586">
        <f t="shared" si="243"/>
        <v>564.69699000000003</v>
      </c>
    </row>
    <row r="9868" spans="2:9" ht="20.100000000000001" customHeight="1" thickTop="1" thickBot="1">
      <c r="B9868" s="326" t="s">
        <v>20452</v>
      </c>
      <c r="C9868" s="369" t="s">
        <v>20453</v>
      </c>
      <c r="D9868" s="354" t="s">
        <v>20454</v>
      </c>
      <c r="E9868" s="381" t="s">
        <v>11</v>
      </c>
      <c r="F9868" s="177" t="s">
        <v>20477</v>
      </c>
      <c r="G9868" s="99">
        <v>296.96535</v>
      </c>
      <c r="H9868" s="99">
        <v>790.52176170000007</v>
      </c>
      <c r="I9868" s="586">
        <f t="shared" si="243"/>
        <v>653.32377000000008</v>
      </c>
    </row>
    <row r="9869" spans="2:9" ht="20.100000000000001" customHeight="1" thickTop="1" thickBot="1">
      <c r="B9869" s="326" t="s">
        <v>20455</v>
      </c>
      <c r="C9869" s="369" t="s">
        <v>20456</v>
      </c>
      <c r="D9869" s="354" t="s">
        <v>20457</v>
      </c>
      <c r="E9869" s="381" t="s">
        <v>11</v>
      </c>
      <c r="F9869" s="177" t="s">
        <v>20480</v>
      </c>
      <c r="G9869" s="99">
        <v>261.33164999999997</v>
      </c>
      <c r="H9869" s="99">
        <v>695.66485229999989</v>
      </c>
      <c r="I9869" s="586">
        <f t="shared" si="243"/>
        <v>574.92962999999997</v>
      </c>
    </row>
    <row r="9870" spans="2:9" ht="20.100000000000001" customHeight="1" thickTop="1" thickBot="1">
      <c r="B9870" s="326" t="s">
        <v>20458</v>
      </c>
      <c r="C9870" s="369" t="s">
        <v>20459</v>
      </c>
      <c r="D9870" s="354" t="s">
        <v>20460</v>
      </c>
      <c r="E9870" s="381" t="s">
        <v>11</v>
      </c>
      <c r="F9870" s="177" t="s">
        <v>20483</v>
      </c>
      <c r="G9870" s="99">
        <v>373.56479999999999</v>
      </c>
      <c r="H9870" s="99">
        <v>994.42949759999999</v>
      </c>
      <c r="I9870" s="586">
        <f t="shared" si="243"/>
        <v>821.84256000000005</v>
      </c>
    </row>
    <row r="9871" spans="2:9" ht="20.100000000000001" customHeight="1" thickTop="1" thickBot="1">
      <c r="B9871" s="326" t="s">
        <v>20461</v>
      </c>
      <c r="C9871" s="369" t="s">
        <v>20462</v>
      </c>
      <c r="D9871" s="354" t="s">
        <v>20463</v>
      </c>
      <c r="E9871" s="381" t="s">
        <v>11</v>
      </c>
      <c r="F9871" s="177" t="s">
        <v>20486</v>
      </c>
      <c r="G9871" s="99">
        <v>843.09119999999996</v>
      </c>
      <c r="H9871" s="99">
        <v>2244.3087743999999</v>
      </c>
      <c r="I9871" s="586">
        <f t="shared" si="243"/>
        <v>1854.8006399999999</v>
      </c>
    </row>
    <row r="9872" spans="2:9" ht="20.100000000000001" customHeight="1" thickTop="1" thickBot="1">
      <c r="B9872" s="326" t="s">
        <v>20275</v>
      </c>
      <c r="C9872" s="369" t="s">
        <v>20464</v>
      </c>
      <c r="D9872" s="354" t="s">
        <v>20465</v>
      </c>
      <c r="E9872" s="381" t="s">
        <v>11</v>
      </c>
      <c r="F9872" s="177" t="s">
        <v>20489</v>
      </c>
      <c r="G9872" s="99">
        <v>520.42184999999995</v>
      </c>
      <c r="H9872" s="99">
        <v>1385.3629646999998</v>
      </c>
      <c r="I9872" s="586">
        <f t="shared" si="243"/>
        <v>1144.9280699999999</v>
      </c>
    </row>
    <row r="9873" spans="2:9" ht="20.100000000000001" customHeight="1" thickTop="1" thickBot="1">
      <c r="B9873" s="326" t="s">
        <v>20278</v>
      </c>
      <c r="C9873" s="369" t="s">
        <v>20466</v>
      </c>
      <c r="D9873" s="354" t="s">
        <v>20467</v>
      </c>
      <c r="E9873" s="381" t="s">
        <v>11</v>
      </c>
      <c r="F9873" s="177" t="s">
        <v>20492</v>
      </c>
      <c r="G9873" s="99">
        <v>381.75794999999994</v>
      </c>
      <c r="H9873" s="99">
        <v>1016.2396629</v>
      </c>
      <c r="I9873" s="586">
        <f t="shared" si="243"/>
        <v>839.86748999999998</v>
      </c>
    </row>
    <row r="9874" spans="2:9" ht="20.100000000000001" customHeight="1" thickTop="1" thickBot="1">
      <c r="B9874" s="249"/>
      <c r="C9874" s="200"/>
      <c r="D9874" s="200"/>
      <c r="E9874" s="201"/>
      <c r="F9874" s="177" t="s">
        <v>20495</v>
      </c>
      <c r="G9874" s="99">
        <v>440.99955</v>
      </c>
      <c r="H9874" s="99">
        <v>1173.9408020999999</v>
      </c>
      <c r="I9874" s="573"/>
    </row>
    <row r="9875" spans="2:9" ht="20.100000000000001" customHeight="1" thickTop="1" thickBot="1">
      <c r="B9875" s="249"/>
      <c r="C9875" s="200"/>
      <c r="D9875" s="537" t="s">
        <v>20468</v>
      </c>
      <c r="E9875" s="201"/>
      <c r="F9875" s="177" t="s">
        <v>20498</v>
      </c>
      <c r="G9875" s="99">
        <v>465.82380000000001</v>
      </c>
      <c r="H9875" s="99">
        <v>1240.0229556000002</v>
      </c>
      <c r="I9875" s="573"/>
    </row>
    <row r="9876" spans="2:9" ht="20.100000000000001" customHeight="1" thickTop="1" thickBot="1">
      <c r="B9876" s="249"/>
      <c r="C9876" s="200"/>
      <c r="D9876" s="200"/>
      <c r="E9876" s="201"/>
      <c r="F9876" s="177" t="s">
        <v>20501</v>
      </c>
      <c r="G9876" s="99">
        <v>558.97784999999999</v>
      </c>
      <c r="H9876" s="99">
        <v>1487.9990367</v>
      </c>
      <c r="I9876" s="573"/>
    </row>
    <row r="9877" spans="2:9" ht="20.100000000000001" customHeight="1" thickTop="1" thickBot="1">
      <c r="B9877" s="369"/>
      <c r="C9877" s="189" t="s">
        <v>20469</v>
      </c>
      <c r="D9877" s="189" t="s">
        <v>20470</v>
      </c>
      <c r="E9877" s="381" t="s">
        <v>11</v>
      </c>
      <c r="F9877" s="177" t="s">
        <v>20504</v>
      </c>
      <c r="G9877" s="99">
        <v>428.56065000000007</v>
      </c>
      <c r="H9877" s="99">
        <v>1140.8284503000002</v>
      </c>
      <c r="I9877" s="586">
        <f>H9877/1.21</f>
        <v>942.83343000000025</v>
      </c>
    </row>
    <row r="9878" spans="2:9" ht="20.100000000000001" customHeight="1" thickTop="1" thickBot="1">
      <c r="B9878" s="369"/>
      <c r="C9878" s="189" t="s">
        <v>20472</v>
      </c>
      <c r="D9878" s="189" t="s">
        <v>20473</v>
      </c>
      <c r="E9878" s="381" t="s">
        <v>11</v>
      </c>
      <c r="F9878" s="177" t="s">
        <v>20507</v>
      </c>
      <c r="G9878" s="99">
        <v>450.62324999999993</v>
      </c>
      <c r="H9878" s="99">
        <v>1199.5590914999998</v>
      </c>
      <c r="I9878" s="586">
        <f t="shared" ref="I9878:I9941" si="244">H9878/1.21</f>
        <v>991.37114999999983</v>
      </c>
    </row>
    <row r="9879" spans="2:9" ht="20.100000000000001" customHeight="1" thickTop="1" thickBot="1">
      <c r="B9879" s="369"/>
      <c r="C9879" s="189" t="s">
        <v>20475</v>
      </c>
      <c r="D9879" s="189" t="s">
        <v>20476</v>
      </c>
      <c r="E9879" s="381" t="s">
        <v>11</v>
      </c>
      <c r="F9879" s="177" t="s">
        <v>20510</v>
      </c>
      <c r="G9879" s="99">
        <v>430.68734999999998</v>
      </c>
      <c r="H9879" s="99">
        <v>1146.4897257</v>
      </c>
      <c r="I9879" s="586">
        <f t="shared" si="244"/>
        <v>947.51217000000008</v>
      </c>
    </row>
    <row r="9880" spans="2:9" ht="20.100000000000001" customHeight="1" thickTop="1" thickBot="1">
      <c r="B9880" s="369"/>
      <c r="C9880" s="189" t="s">
        <v>20478</v>
      </c>
      <c r="D9880" s="189" t="s">
        <v>20479</v>
      </c>
      <c r="E9880" s="381" t="s">
        <v>11</v>
      </c>
      <c r="F9880" s="177" t="s">
        <v>20510</v>
      </c>
      <c r="G9880" s="99">
        <v>430.68734999999998</v>
      </c>
      <c r="H9880" s="99">
        <v>1146.4897257</v>
      </c>
      <c r="I9880" s="586">
        <f t="shared" si="244"/>
        <v>947.51217000000008</v>
      </c>
    </row>
    <row r="9881" spans="2:9" ht="20.100000000000001" customHeight="1" thickTop="1" thickBot="1">
      <c r="B9881" s="369"/>
      <c r="C9881" s="189" t="s">
        <v>20481</v>
      </c>
      <c r="D9881" s="189" t="s">
        <v>20482</v>
      </c>
      <c r="E9881" s="381" t="s">
        <v>11</v>
      </c>
      <c r="F9881" s="177" t="s">
        <v>20510</v>
      </c>
      <c r="G9881" s="99">
        <v>430.68734999999998</v>
      </c>
      <c r="H9881" s="99">
        <v>1146.4897257</v>
      </c>
      <c r="I9881" s="586">
        <f t="shared" si="244"/>
        <v>947.51217000000008</v>
      </c>
    </row>
    <row r="9882" spans="2:9" ht="20.100000000000001" customHeight="1" thickTop="1" thickBot="1">
      <c r="B9882" s="369"/>
      <c r="C9882" s="189" t="s">
        <v>20484</v>
      </c>
      <c r="D9882" s="189" t="s">
        <v>20485</v>
      </c>
      <c r="E9882" s="381" t="s">
        <v>11</v>
      </c>
      <c r="F9882" s="177" t="s">
        <v>20517</v>
      </c>
      <c r="G9882" s="99">
        <v>421.46910000000003</v>
      </c>
      <c r="H9882" s="99">
        <v>1121.9507442000001</v>
      </c>
      <c r="I9882" s="586">
        <f t="shared" si="244"/>
        <v>927.23202000000015</v>
      </c>
    </row>
    <row r="9883" spans="2:9" ht="20.100000000000001" customHeight="1" thickTop="1" thickBot="1">
      <c r="B9883" s="369"/>
      <c r="C9883" s="189" t="s">
        <v>20487</v>
      </c>
      <c r="D9883" s="189" t="s">
        <v>20488</v>
      </c>
      <c r="E9883" s="381" t="s">
        <v>11</v>
      </c>
      <c r="F9883" s="177" t="s">
        <v>20517</v>
      </c>
      <c r="G9883" s="99">
        <v>421.46910000000003</v>
      </c>
      <c r="H9883" s="99">
        <v>1121.9507442000001</v>
      </c>
      <c r="I9883" s="586">
        <f t="shared" si="244"/>
        <v>927.23202000000015</v>
      </c>
    </row>
    <row r="9884" spans="2:9" ht="20.100000000000001" customHeight="1" thickTop="1" thickBot="1">
      <c r="B9884" s="369"/>
      <c r="C9884" s="189" t="s">
        <v>20490</v>
      </c>
      <c r="D9884" s="189" t="s">
        <v>20491</v>
      </c>
      <c r="E9884" s="381" t="s">
        <v>11</v>
      </c>
      <c r="F9884" s="177" t="s">
        <v>20522</v>
      </c>
      <c r="G9884" s="99">
        <v>451.45709999999997</v>
      </c>
      <c r="H9884" s="99">
        <v>1201.7788002</v>
      </c>
      <c r="I9884" s="586">
        <f t="shared" si="244"/>
        <v>993.20562000000007</v>
      </c>
    </row>
    <row r="9885" spans="2:9" ht="20.100000000000001" customHeight="1" thickTop="1" thickBot="1">
      <c r="B9885" s="369"/>
      <c r="C9885" s="189" t="s">
        <v>20493</v>
      </c>
      <c r="D9885" s="189" t="s">
        <v>20494</v>
      </c>
      <c r="E9885" s="381" t="s">
        <v>11</v>
      </c>
      <c r="F9885" s="177" t="s">
        <v>20510</v>
      </c>
      <c r="G9885" s="99">
        <v>430.68734999999998</v>
      </c>
      <c r="H9885" s="99">
        <v>1146.4897257</v>
      </c>
      <c r="I9885" s="586">
        <f t="shared" si="244"/>
        <v>947.51217000000008</v>
      </c>
    </row>
    <row r="9886" spans="2:9" ht="20.100000000000001" customHeight="1" thickTop="1" thickBot="1">
      <c r="B9886" s="369"/>
      <c r="C9886" s="189" t="s">
        <v>20496</v>
      </c>
      <c r="D9886" s="189" t="s">
        <v>20497</v>
      </c>
      <c r="E9886" s="381" t="s">
        <v>11</v>
      </c>
      <c r="F9886" s="177" t="s">
        <v>20517</v>
      </c>
      <c r="G9886" s="99">
        <v>421.46910000000003</v>
      </c>
      <c r="H9886" s="99">
        <v>1121.9507442000001</v>
      </c>
      <c r="I9886" s="586">
        <f t="shared" si="244"/>
        <v>927.23202000000015</v>
      </c>
    </row>
    <row r="9887" spans="2:9" ht="20.100000000000001" customHeight="1" thickTop="1" thickBot="1">
      <c r="B9887" s="369"/>
      <c r="C9887" s="189" t="s">
        <v>20499</v>
      </c>
      <c r="D9887" s="189" t="s">
        <v>20500</v>
      </c>
      <c r="E9887" s="381" t="s">
        <v>11</v>
      </c>
      <c r="F9887" s="177" t="s">
        <v>20529</v>
      </c>
      <c r="G9887" s="99">
        <v>452.06910000000005</v>
      </c>
      <c r="H9887" s="99">
        <v>1203.4079442000002</v>
      </c>
      <c r="I9887" s="586">
        <f t="shared" si="244"/>
        <v>994.5520200000002</v>
      </c>
    </row>
    <row r="9888" spans="2:9" ht="20.100000000000001" customHeight="1" thickTop="1" thickBot="1">
      <c r="B9888" s="369"/>
      <c r="C9888" s="189" t="s">
        <v>20502</v>
      </c>
      <c r="D9888" s="189" t="s">
        <v>20503</v>
      </c>
      <c r="E9888" s="381" t="s">
        <v>11</v>
      </c>
      <c r="F9888" s="177" t="s">
        <v>20517</v>
      </c>
      <c r="G9888" s="99">
        <v>421.46910000000003</v>
      </c>
      <c r="H9888" s="99">
        <v>1121.9507442000001</v>
      </c>
      <c r="I9888" s="586">
        <f t="shared" si="244"/>
        <v>927.23202000000015</v>
      </c>
    </row>
    <row r="9889" spans="2:9" ht="20.100000000000001" customHeight="1" thickTop="1" thickBot="1">
      <c r="B9889" s="369"/>
      <c r="C9889" s="189" t="s">
        <v>20505</v>
      </c>
      <c r="D9889" s="189" t="s">
        <v>20506</v>
      </c>
      <c r="E9889" s="381" t="s">
        <v>11</v>
      </c>
      <c r="F9889" s="177" t="s">
        <v>20534</v>
      </c>
      <c r="G9889" s="99">
        <v>602.44515000000001</v>
      </c>
      <c r="H9889" s="99">
        <v>1603.7089893000002</v>
      </c>
      <c r="I9889" s="586">
        <f t="shared" si="244"/>
        <v>1325.3793300000002</v>
      </c>
    </row>
    <row r="9890" spans="2:9" ht="20.100000000000001" customHeight="1" thickTop="1" thickBot="1">
      <c r="B9890" s="369"/>
      <c r="C9890" s="189" t="s">
        <v>20508</v>
      </c>
      <c r="D9890" s="189" t="s">
        <v>20509</v>
      </c>
      <c r="E9890" s="381" t="s">
        <v>11</v>
      </c>
      <c r="F9890" s="177" t="s">
        <v>20537</v>
      </c>
      <c r="G9890" s="99">
        <v>596.70000000000005</v>
      </c>
      <c r="H9890" s="99">
        <v>1588.4154000000003</v>
      </c>
      <c r="I9890" s="586">
        <f t="shared" si="244"/>
        <v>1312.7400000000002</v>
      </c>
    </row>
    <row r="9891" spans="2:9" ht="20.100000000000001" customHeight="1" thickTop="1" thickBot="1">
      <c r="B9891" s="369"/>
      <c r="C9891" s="189" t="s">
        <v>20511</v>
      </c>
      <c r="D9891" s="189" t="s">
        <v>20512</v>
      </c>
      <c r="E9891" s="381" t="s">
        <v>11</v>
      </c>
      <c r="F9891" s="177" t="s">
        <v>20540</v>
      </c>
      <c r="G9891" s="99">
        <v>570.52934999999991</v>
      </c>
      <c r="H9891" s="99">
        <v>1518.7491296999999</v>
      </c>
      <c r="I9891" s="586">
        <f t="shared" si="244"/>
        <v>1255.1645699999999</v>
      </c>
    </row>
    <row r="9892" spans="2:9" ht="20.100000000000001" customHeight="1" thickTop="1" thickBot="1">
      <c r="B9892" s="369"/>
      <c r="C9892" s="189" t="s">
        <v>20513</v>
      </c>
      <c r="D9892" s="189" t="s">
        <v>20514</v>
      </c>
      <c r="E9892" s="381" t="s">
        <v>11</v>
      </c>
      <c r="F9892" s="177" t="s">
        <v>20537</v>
      </c>
      <c r="G9892" s="99">
        <v>596.70000000000005</v>
      </c>
      <c r="H9892" s="99">
        <v>1588.4154000000003</v>
      </c>
      <c r="I9892" s="586">
        <f t="shared" si="244"/>
        <v>1312.7400000000002</v>
      </c>
    </row>
    <row r="9893" spans="2:9" ht="20.100000000000001" customHeight="1" thickTop="1" thickBot="1">
      <c r="B9893" s="369"/>
      <c r="C9893" s="189" t="s">
        <v>20515</v>
      </c>
      <c r="D9893" s="189" t="s">
        <v>20516</v>
      </c>
      <c r="E9893" s="381" t="s">
        <v>11</v>
      </c>
      <c r="F9893" s="177" t="s">
        <v>20545</v>
      </c>
      <c r="G9893" s="99">
        <v>610.64594999999997</v>
      </c>
      <c r="H9893" s="99">
        <v>1625.5395189000001</v>
      </c>
      <c r="I9893" s="586">
        <f t="shared" si="244"/>
        <v>1343.42109</v>
      </c>
    </row>
    <row r="9894" spans="2:9" ht="20.100000000000001" customHeight="1" thickTop="1" thickBot="1">
      <c r="B9894" s="369"/>
      <c r="C9894" s="189" t="s">
        <v>20518</v>
      </c>
      <c r="D9894" s="189" t="s">
        <v>20519</v>
      </c>
      <c r="E9894" s="381" t="s">
        <v>11</v>
      </c>
      <c r="F9894" s="177" t="s">
        <v>20548</v>
      </c>
      <c r="G9894" s="99">
        <v>732.87765000000002</v>
      </c>
      <c r="H9894" s="99">
        <v>1950.9203043</v>
      </c>
      <c r="I9894" s="586">
        <f t="shared" si="244"/>
        <v>1612.3308300000001</v>
      </c>
    </row>
    <row r="9895" spans="2:9" ht="20.100000000000001" customHeight="1" thickTop="1" thickBot="1">
      <c r="B9895" s="369"/>
      <c r="C9895" s="189" t="s">
        <v>20520</v>
      </c>
      <c r="D9895" s="189" t="s">
        <v>20521</v>
      </c>
      <c r="E9895" s="381" t="s">
        <v>11</v>
      </c>
      <c r="F9895" s="177" t="s">
        <v>20551</v>
      </c>
      <c r="G9895" s="99">
        <v>849.02759999999989</v>
      </c>
      <c r="H9895" s="99">
        <v>2260.1114711999999</v>
      </c>
      <c r="I9895" s="586">
        <f t="shared" si="244"/>
        <v>1867.8607199999999</v>
      </c>
    </row>
    <row r="9896" spans="2:9" ht="20.100000000000001" customHeight="1" thickTop="1" thickBot="1">
      <c r="B9896" s="369"/>
      <c r="C9896" s="189" t="s">
        <v>20523</v>
      </c>
      <c r="D9896" s="189" t="s">
        <v>20524</v>
      </c>
      <c r="E9896" s="381" t="s">
        <v>11</v>
      </c>
      <c r="F9896" s="177" t="s">
        <v>20554</v>
      </c>
      <c r="G9896" s="99">
        <v>798.23159999999996</v>
      </c>
      <c r="H9896" s="99">
        <v>2124.8925191999997</v>
      </c>
      <c r="I9896" s="586">
        <f t="shared" si="244"/>
        <v>1756.1095199999997</v>
      </c>
    </row>
    <row r="9897" spans="2:9" ht="20.100000000000001" customHeight="1" thickTop="1" thickBot="1">
      <c r="B9897" s="369"/>
      <c r="C9897" s="189" t="s">
        <v>20525</v>
      </c>
      <c r="D9897" s="189" t="s">
        <v>20526</v>
      </c>
      <c r="E9897" s="381" t="s">
        <v>11</v>
      </c>
      <c r="F9897" s="177" t="s">
        <v>20557</v>
      </c>
      <c r="G9897" s="99">
        <v>781.21035000000006</v>
      </c>
      <c r="H9897" s="99">
        <v>2079.5819517000004</v>
      </c>
      <c r="I9897" s="586">
        <f t="shared" si="244"/>
        <v>1718.6627700000004</v>
      </c>
    </row>
    <row r="9898" spans="2:9" ht="20.100000000000001" customHeight="1" thickTop="1" thickBot="1">
      <c r="B9898" s="369"/>
      <c r="C9898" s="189" t="s">
        <v>20527</v>
      </c>
      <c r="D9898" s="189" t="s">
        <v>20528</v>
      </c>
      <c r="E9898" s="381" t="s">
        <v>11</v>
      </c>
      <c r="F9898" s="177" t="s">
        <v>20560</v>
      </c>
      <c r="G9898" s="99">
        <v>694.2681</v>
      </c>
      <c r="H9898" s="99">
        <v>1848.1416822000001</v>
      </c>
      <c r="I9898" s="586">
        <f t="shared" si="244"/>
        <v>1527.3898200000001</v>
      </c>
    </row>
    <row r="9899" spans="2:9" ht="20.100000000000001" customHeight="1" thickTop="1" thickBot="1">
      <c r="B9899" s="369"/>
      <c r="C9899" s="189" t="s">
        <v>20530</v>
      </c>
      <c r="D9899" s="189" t="s">
        <v>20531</v>
      </c>
      <c r="E9899" s="381" t="s">
        <v>11</v>
      </c>
      <c r="F9899" s="177" t="s">
        <v>20563</v>
      </c>
      <c r="G9899" s="99">
        <v>353.17755000000005</v>
      </c>
      <c r="H9899" s="99">
        <v>940.15863810000019</v>
      </c>
      <c r="I9899" s="586">
        <f t="shared" si="244"/>
        <v>776.99061000000017</v>
      </c>
    </row>
    <row r="9900" spans="2:9" ht="20.100000000000001" customHeight="1" thickTop="1" thickBot="1">
      <c r="B9900" s="369"/>
      <c r="C9900" s="189" t="s">
        <v>20532</v>
      </c>
      <c r="D9900" s="189" t="s">
        <v>20533</v>
      </c>
      <c r="E9900" s="381" t="s">
        <v>11</v>
      </c>
      <c r="F9900" s="177" t="s">
        <v>20510</v>
      </c>
      <c r="G9900" s="99">
        <v>430.68734999999998</v>
      </c>
      <c r="H9900" s="99">
        <v>1146.4897257</v>
      </c>
      <c r="I9900" s="586">
        <f t="shared" si="244"/>
        <v>947.51217000000008</v>
      </c>
    </row>
    <row r="9901" spans="2:9" ht="20.100000000000001" customHeight="1" thickTop="1" thickBot="1">
      <c r="B9901" s="369"/>
      <c r="C9901" s="189" t="s">
        <v>20535</v>
      </c>
      <c r="D9901" s="189" t="s">
        <v>20536</v>
      </c>
      <c r="E9901" s="381" t="s">
        <v>11</v>
      </c>
      <c r="F9901" s="177" t="s">
        <v>20568</v>
      </c>
      <c r="G9901" s="99">
        <v>342.51344999999998</v>
      </c>
      <c r="H9901" s="99">
        <v>911.77080389999992</v>
      </c>
      <c r="I9901" s="586">
        <f t="shared" si="244"/>
        <v>753.52958999999998</v>
      </c>
    </row>
    <row r="9902" spans="2:9" ht="20.100000000000001" customHeight="1" thickTop="1" thickBot="1">
      <c r="B9902" s="369"/>
      <c r="C9902" s="189" t="s">
        <v>20538</v>
      </c>
      <c r="D9902" s="189" t="s">
        <v>20539</v>
      </c>
      <c r="E9902" s="381" t="s">
        <v>11</v>
      </c>
      <c r="F9902" s="177" t="s">
        <v>20571</v>
      </c>
      <c r="G9902" s="99">
        <v>871.72514999999999</v>
      </c>
      <c r="H9902" s="99">
        <v>2320.5323493000001</v>
      </c>
      <c r="I9902" s="586">
        <f t="shared" si="244"/>
        <v>1917.7953300000001</v>
      </c>
    </row>
    <row r="9903" spans="2:9" ht="20.100000000000001" customHeight="1" thickTop="1" thickBot="1">
      <c r="B9903" s="369"/>
      <c r="C9903" s="189" t="s">
        <v>20541</v>
      </c>
      <c r="D9903" s="189" t="s">
        <v>20542</v>
      </c>
      <c r="E9903" s="381" t="s">
        <v>11</v>
      </c>
      <c r="F9903" s="177" t="s">
        <v>20574</v>
      </c>
      <c r="G9903" s="99">
        <v>383.76224999999999</v>
      </c>
      <c r="H9903" s="99">
        <v>1021.5751095000001</v>
      </c>
      <c r="I9903" s="586">
        <f t="shared" si="244"/>
        <v>844.27695000000006</v>
      </c>
    </row>
    <row r="9904" spans="2:9" ht="20.100000000000001" customHeight="1" thickTop="1" thickBot="1">
      <c r="B9904" s="369"/>
      <c r="C9904" s="189" t="s">
        <v>20543</v>
      </c>
      <c r="D9904" s="189" t="s">
        <v>20544</v>
      </c>
      <c r="E9904" s="381" t="s">
        <v>11</v>
      </c>
      <c r="F9904" s="177" t="s">
        <v>20577</v>
      </c>
      <c r="G9904" s="99">
        <v>369.56385</v>
      </c>
      <c r="H9904" s="99">
        <v>983.77896869999995</v>
      </c>
      <c r="I9904" s="586">
        <f t="shared" si="244"/>
        <v>813.04047000000003</v>
      </c>
    </row>
    <row r="9905" spans="2:9" ht="20.100000000000001" customHeight="1" thickTop="1" thickBot="1">
      <c r="B9905" s="369"/>
      <c r="C9905" s="189" t="s">
        <v>20546</v>
      </c>
      <c r="D9905" s="189" t="s">
        <v>20547</v>
      </c>
      <c r="E9905" s="381" t="s">
        <v>11</v>
      </c>
      <c r="F9905" s="177" t="s">
        <v>20580</v>
      </c>
      <c r="G9905" s="99">
        <v>338.07644999999997</v>
      </c>
      <c r="H9905" s="99">
        <v>899.95950989999994</v>
      </c>
      <c r="I9905" s="586">
        <f t="shared" si="244"/>
        <v>743.76819</v>
      </c>
    </row>
    <row r="9906" spans="2:9" ht="20.100000000000001" customHeight="1" thickTop="1" thickBot="1">
      <c r="B9906" s="369"/>
      <c r="C9906" s="189" t="s">
        <v>20549</v>
      </c>
      <c r="D9906" s="189" t="s">
        <v>20550</v>
      </c>
      <c r="E9906" s="381" t="s">
        <v>11</v>
      </c>
      <c r="F9906" s="177" t="s">
        <v>20583</v>
      </c>
      <c r="G9906" s="99">
        <v>389.89754999999997</v>
      </c>
      <c r="H9906" s="99">
        <v>1037.9072781</v>
      </c>
      <c r="I9906" s="586">
        <f t="shared" si="244"/>
        <v>857.77461000000005</v>
      </c>
    </row>
    <row r="9907" spans="2:9" ht="20.100000000000001" customHeight="1" thickTop="1" thickBot="1">
      <c r="B9907" s="369"/>
      <c r="C9907" s="189" t="s">
        <v>20552</v>
      </c>
      <c r="D9907" s="189" t="s">
        <v>20553</v>
      </c>
      <c r="E9907" s="381" t="s">
        <v>11</v>
      </c>
      <c r="F9907" s="177" t="s">
        <v>20586</v>
      </c>
      <c r="G9907" s="99">
        <v>345.49694999999997</v>
      </c>
      <c r="H9907" s="99">
        <v>919.71288089999996</v>
      </c>
      <c r="I9907" s="586">
        <f t="shared" si="244"/>
        <v>760.09329000000002</v>
      </c>
    </row>
    <row r="9908" spans="2:9" ht="20.100000000000001" customHeight="1" thickTop="1" thickBot="1">
      <c r="B9908" s="369"/>
      <c r="C9908" s="189" t="s">
        <v>20555</v>
      </c>
      <c r="D9908" s="189" t="s">
        <v>20556</v>
      </c>
      <c r="E9908" s="381" t="s">
        <v>11</v>
      </c>
      <c r="F9908" s="177" t="s">
        <v>20589</v>
      </c>
      <c r="G9908" s="99">
        <v>372.01184999999998</v>
      </c>
      <c r="H9908" s="99">
        <v>990.29554469999994</v>
      </c>
      <c r="I9908" s="586">
        <f t="shared" si="244"/>
        <v>818.42606999999998</v>
      </c>
    </row>
    <row r="9909" spans="2:9" ht="20.100000000000001" customHeight="1" thickTop="1" thickBot="1">
      <c r="B9909" s="369"/>
      <c r="C9909" s="189" t="s">
        <v>20558</v>
      </c>
      <c r="D9909" s="189" t="s">
        <v>20559</v>
      </c>
      <c r="E9909" s="381" t="s">
        <v>11</v>
      </c>
      <c r="F9909" s="177" t="s">
        <v>20592</v>
      </c>
      <c r="G9909" s="99">
        <v>329.61555000000004</v>
      </c>
      <c r="H9909" s="99">
        <v>877.43659410000021</v>
      </c>
      <c r="I9909" s="586">
        <f t="shared" si="244"/>
        <v>725.15421000000015</v>
      </c>
    </row>
    <row r="9910" spans="2:9" ht="20.100000000000001" customHeight="1" thickTop="1" thickBot="1">
      <c r="B9910" s="369"/>
      <c r="C9910" s="189" t="s">
        <v>20561</v>
      </c>
      <c r="D9910" s="189" t="s">
        <v>20562</v>
      </c>
      <c r="E9910" s="381" t="s">
        <v>11</v>
      </c>
      <c r="F9910" s="177" t="s">
        <v>20583</v>
      </c>
      <c r="G9910" s="99">
        <v>389.89754999999997</v>
      </c>
      <c r="H9910" s="99">
        <v>1037.9072781</v>
      </c>
      <c r="I9910" s="586">
        <f t="shared" si="244"/>
        <v>857.77461000000005</v>
      </c>
    </row>
    <row r="9911" spans="2:9" ht="20.100000000000001" customHeight="1" thickTop="1" thickBot="1">
      <c r="B9911" s="369"/>
      <c r="C9911" s="189" t="s">
        <v>20564</v>
      </c>
      <c r="D9911" s="189" t="s">
        <v>20565</v>
      </c>
      <c r="E9911" s="381" t="s">
        <v>11</v>
      </c>
      <c r="F9911" s="177" t="s">
        <v>20597</v>
      </c>
      <c r="G9911" s="99">
        <v>328.73579999999998</v>
      </c>
      <c r="H9911" s="99">
        <v>875.0946995999999</v>
      </c>
      <c r="I9911" s="586">
        <f t="shared" si="244"/>
        <v>723.21875999999997</v>
      </c>
    </row>
    <row r="9912" spans="2:9" ht="20.100000000000001" customHeight="1" thickTop="1" thickBot="1">
      <c r="B9912" s="369"/>
      <c r="C9912" s="189" t="s">
        <v>20566</v>
      </c>
      <c r="D9912" s="189" t="s">
        <v>20567</v>
      </c>
      <c r="E9912" s="381" t="s">
        <v>11</v>
      </c>
      <c r="F9912" s="177" t="s">
        <v>20600</v>
      </c>
      <c r="G9912" s="99">
        <v>456.07004999999998</v>
      </c>
      <c r="H9912" s="99">
        <v>1214.0584730999999</v>
      </c>
      <c r="I9912" s="586">
        <f t="shared" si="244"/>
        <v>1003.35411</v>
      </c>
    </row>
    <row r="9913" spans="2:9" ht="20.100000000000001" customHeight="1" thickTop="1" thickBot="1">
      <c r="B9913" s="369"/>
      <c r="C9913" s="189" t="s">
        <v>20569</v>
      </c>
      <c r="D9913" s="189" t="s">
        <v>20570</v>
      </c>
      <c r="E9913" s="381" t="s">
        <v>11</v>
      </c>
      <c r="F9913" s="177" t="s">
        <v>20583</v>
      </c>
      <c r="G9913" s="99">
        <v>389.89754999999997</v>
      </c>
      <c r="H9913" s="99">
        <v>1037.9072781</v>
      </c>
      <c r="I9913" s="586">
        <f t="shared" si="244"/>
        <v>857.77461000000005</v>
      </c>
    </row>
    <row r="9914" spans="2:9" ht="20.100000000000001" customHeight="1" thickTop="1" thickBot="1">
      <c r="B9914" s="369"/>
      <c r="C9914" s="189" t="s">
        <v>20572</v>
      </c>
      <c r="D9914" s="189" t="s">
        <v>20573</v>
      </c>
      <c r="E9914" s="381" t="s">
        <v>11</v>
      </c>
      <c r="F9914" s="177" t="s">
        <v>20605</v>
      </c>
      <c r="G9914" s="99">
        <v>381.54374999999999</v>
      </c>
      <c r="H9914" s="99">
        <v>1015.6694625</v>
      </c>
      <c r="I9914" s="586">
        <f t="shared" si="244"/>
        <v>839.39625000000001</v>
      </c>
    </row>
    <row r="9915" spans="2:9" ht="20.100000000000001" customHeight="1" thickTop="1" thickBot="1">
      <c r="B9915" s="369"/>
      <c r="C9915" s="189" t="s">
        <v>20575</v>
      </c>
      <c r="D9915" s="189" t="s">
        <v>20576</v>
      </c>
      <c r="E9915" s="381" t="s">
        <v>11</v>
      </c>
      <c r="F9915" s="177" t="s">
        <v>20608</v>
      </c>
      <c r="G9915" s="99">
        <v>321.65955000000002</v>
      </c>
      <c r="H9915" s="99">
        <v>856.25772210000014</v>
      </c>
      <c r="I9915" s="586">
        <f t="shared" si="244"/>
        <v>707.65101000000016</v>
      </c>
    </row>
    <row r="9916" spans="2:9" ht="20.100000000000001" customHeight="1" thickTop="1" thickBot="1">
      <c r="B9916" s="369"/>
      <c r="C9916" s="189" t="s">
        <v>20578</v>
      </c>
      <c r="D9916" s="189" t="s">
        <v>20579</v>
      </c>
      <c r="E9916" s="381" t="s">
        <v>11</v>
      </c>
      <c r="F9916" s="177" t="s">
        <v>20611</v>
      </c>
      <c r="G9916" s="99">
        <v>762.13125000000002</v>
      </c>
      <c r="H9916" s="99">
        <v>2028.7933875000003</v>
      </c>
      <c r="I9916" s="586">
        <f t="shared" si="244"/>
        <v>1676.6887500000003</v>
      </c>
    </row>
    <row r="9917" spans="2:9" ht="20.100000000000001" customHeight="1" thickTop="1" thickBot="1">
      <c r="B9917" s="369"/>
      <c r="C9917" s="189" t="s">
        <v>20581</v>
      </c>
      <c r="D9917" s="189" t="s">
        <v>20582</v>
      </c>
      <c r="E9917" s="381" t="s">
        <v>11</v>
      </c>
      <c r="F9917" s="177" t="s">
        <v>20614</v>
      </c>
      <c r="G9917" s="99">
        <v>476.90865000000002</v>
      </c>
      <c r="H9917" s="99">
        <v>1269.5308263000002</v>
      </c>
      <c r="I9917" s="586">
        <f t="shared" si="244"/>
        <v>1049.1990300000002</v>
      </c>
    </row>
    <row r="9918" spans="2:9" ht="20.100000000000001" customHeight="1" thickTop="1" thickBot="1">
      <c r="B9918" s="369"/>
      <c r="C9918" s="189" t="s">
        <v>20584</v>
      </c>
      <c r="D9918" s="189" t="s">
        <v>20585</v>
      </c>
      <c r="E9918" s="381" t="s">
        <v>11</v>
      </c>
      <c r="F9918" s="177" t="s">
        <v>20617</v>
      </c>
      <c r="G9918" s="99">
        <v>711.12104999999997</v>
      </c>
      <c r="H9918" s="99">
        <v>1893.0042351</v>
      </c>
      <c r="I9918" s="586">
        <f t="shared" si="244"/>
        <v>1564.46631</v>
      </c>
    </row>
    <row r="9919" spans="2:9" ht="20.100000000000001" customHeight="1" thickTop="1" thickBot="1">
      <c r="B9919" s="369"/>
      <c r="C9919" s="189" t="s">
        <v>20587</v>
      </c>
      <c r="D9919" s="189" t="s">
        <v>20588</v>
      </c>
      <c r="E9919" s="381" t="s">
        <v>11</v>
      </c>
      <c r="F9919" s="177" t="s">
        <v>20620</v>
      </c>
      <c r="G9919" s="99">
        <v>377.1909</v>
      </c>
      <c r="H9919" s="99">
        <v>1004.0821758000001</v>
      </c>
      <c r="I9919" s="586">
        <f t="shared" si="244"/>
        <v>829.8199800000001</v>
      </c>
    </row>
    <row r="9920" spans="2:9" ht="20.100000000000001" customHeight="1" thickTop="1" thickBot="1">
      <c r="B9920" s="369"/>
      <c r="C9920" s="189" t="s">
        <v>20590</v>
      </c>
      <c r="D9920" s="189" t="s">
        <v>20591</v>
      </c>
      <c r="E9920" s="381" t="s">
        <v>11</v>
      </c>
      <c r="F9920" s="177" t="s">
        <v>20623</v>
      </c>
      <c r="G9920" s="99">
        <v>617.53094999999996</v>
      </c>
      <c r="H9920" s="99">
        <v>1643.8673888999999</v>
      </c>
      <c r="I9920" s="586">
        <f t="shared" si="244"/>
        <v>1358.56809</v>
      </c>
    </row>
    <row r="9921" spans="2:9" ht="20.100000000000001" customHeight="1" thickTop="1" thickBot="1">
      <c r="B9921" s="369"/>
      <c r="C9921" s="189" t="s">
        <v>20593</v>
      </c>
      <c r="D9921" s="189" t="s">
        <v>20594</v>
      </c>
      <c r="E9921" s="381" t="s">
        <v>11</v>
      </c>
      <c r="F9921" s="177" t="s">
        <v>20626</v>
      </c>
      <c r="G9921" s="99">
        <v>408.16574999999995</v>
      </c>
      <c r="H9921" s="99">
        <v>1086.5372265000001</v>
      </c>
      <c r="I9921" s="586">
        <f t="shared" si="244"/>
        <v>897.96465000000012</v>
      </c>
    </row>
    <row r="9922" spans="2:9" ht="20.100000000000001" customHeight="1" thickTop="1" thickBot="1">
      <c r="B9922" s="369"/>
      <c r="C9922" s="189" t="s">
        <v>20595</v>
      </c>
      <c r="D9922" s="189" t="s">
        <v>20596</v>
      </c>
      <c r="E9922" s="381" t="s">
        <v>11</v>
      </c>
      <c r="F9922" s="177" t="s">
        <v>20629</v>
      </c>
      <c r="G9922" s="99">
        <v>420.71940000000001</v>
      </c>
      <c r="H9922" s="99">
        <v>1119.9550428</v>
      </c>
      <c r="I9922" s="586">
        <f t="shared" si="244"/>
        <v>925.58267999999998</v>
      </c>
    </row>
    <row r="9923" spans="2:9" ht="20.100000000000001" customHeight="1" thickTop="1" thickBot="1">
      <c r="B9923" s="369"/>
      <c r="C9923" s="189" t="s">
        <v>20598</v>
      </c>
      <c r="D9923" s="189" t="s">
        <v>20599</v>
      </c>
      <c r="E9923" s="381" t="s">
        <v>11</v>
      </c>
      <c r="F9923" s="177" t="s">
        <v>20632</v>
      </c>
      <c r="G9923" s="99">
        <v>341.87085000000002</v>
      </c>
      <c r="H9923" s="99">
        <v>910.0602027000001</v>
      </c>
      <c r="I9923" s="586">
        <f t="shared" si="244"/>
        <v>752.11587000000009</v>
      </c>
    </row>
    <row r="9924" spans="2:9" ht="20.100000000000001" customHeight="1" thickTop="1" thickBot="1">
      <c r="B9924" s="369"/>
      <c r="C9924" s="189" t="s">
        <v>20601</v>
      </c>
      <c r="D9924" s="189" t="s">
        <v>20602</v>
      </c>
      <c r="E9924" s="381" t="s">
        <v>11</v>
      </c>
      <c r="F9924" s="177" t="s">
        <v>20635</v>
      </c>
      <c r="G9924" s="99">
        <v>473.37434999999999</v>
      </c>
      <c r="H9924" s="99">
        <v>1260.1225197000001</v>
      </c>
      <c r="I9924" s="586">
        <f t="shared" si="244"/>
        <v>1041.4235700000002</v>
      </c>
    </row>
    <row r="9925" spans="2:9" ht="20.100000000000001" customHeight="1" thickTop="1" thickBot="1">
      <c r="B9925" s="369"/>
      <c r="C9925" s="189" t="s">
        <v>20603</v>
      </c>
      <c r="D9925" s="189" t="s">
        <v>20604</v>
      </c>
      <c r="E9925" s="381" t="s">
        <v>11</v>
      </c>
      <c r="F9925" s="177" t="s">
        <v>20638</v>
      </c>
      <c r="G9925" s="99">
        <v>500.9143499999999</v>
      </c>
      <c r="H9925" s="99">
        <v>1333.4339996999997</v>
      </c>
      <c r="I9925" s="586">
        <f t="shared" si="244"/>
        <v>1102.0115699999999</v>
      </c>
    </row>
    <row r="9926" spans="2:9" ht="20.100000000000001" customHeight="1" thickTop="1" thickBot="1">
      <c r="B9926" s="369"/>
      <c r="C9926" s="189" t="s">
        <v>20606</v>
      </c>
      <c r="D9926" s="189" t="s">
        <v>20607</v>
      </c>
      <c r="E9926" s="381" t="s">
        <v>11</v>
      </c>
      <c r="F9926" s="177" t="s">
        <v>20641</v>
      </c>
      <c r="G9926" s="99">
        <v>569.36655000000007</v>
      </c>
      <c r="H9926" s="99">
        <v>1515.6537561000002</v>
      </c>
      <c r="I9926" s="586">
        <f t="shared" si="244"/>
        <v>1252.6064100000003</v>
      </c>
    </row>
    <row r="9927" spans="2:9" ht="20.100000000000001" customHeight="1" thickTop="1" thickBot="1">
      <c r="B9927" s="369"/>
      <c r="C9927" s="189" t="s">
        <v>20609</v>
      </c>
      <c r="D9927" s="189" t="s">
        <v>20610</v>
      </c>
      <c r="E9927" s="381" t="s">
        <v>11</v>
      </c>
      <c r="F9927" s="177" t="s">
        <v>20644</v>
      </c>
      <c r="G9927" s="99">
        <v>490.23495000000003</v>
      </c>
      <c r="H9927" s="99">
        <v>1305.0054369000002</v>
      </c>
      <c r="I9927" s="586">
        <f t="shared" si="244"/>
        <v>1078.5168900000001</v>
      </c>
    </row>
    <row r="9928" spans="2:9" ht="20.100000000000001" customHeight="1" thickTop="1" thickBot="1">
      <c r="B9928" s="369"/>
      <c r="C9928" s="189" t="s">
        <v>20612</v>
      </c>
      <c r="D9928" s="189" t="s">
        <v>20613</v>
      </c>
      <c r="E9928" s="381" t="s">
        <v>11</v>
      </c>
      <c r="F9928" s="177" t="s">
        <v>20647</v>
      </c>
      <c r="G9928" s="99">
        <v>441.4203</v>
      </c>
      <c r="H9928" s="99">
        <v>1175.0608386000001</v>
      </c>
      <c r="I9928" s="586">
        <f t="shared" si="244"/>
        <v>971.12466000000018</v>
      </c>
    </row>
    <row r="9929" spans="2:9" ht="20.100000000000001" customHeight="1" thickTop="1" thickBot="1">
      <c r="B9929" s="369"/>
      <c r="C9929" s="189" t="s">
        <v>20615</v>
      </c>
      <c r="D9929" s="189" t="s">
        <v>20616</v>
      </c>
      <c r="E9929" s="381" t="s">
        <v>11</v>
      </c>
      <c r="F9929" s="177" t="s">
        <v>20638</v>
      </c>
      <c r="G9929" s="99">
        <v>500.9143499999999</v>
      </c>
      <c r="H9929" s="99">
        <v>1333.4339996999997</v>
      </c>
      <c r="I9929" s="586">
        <f t="shared" si="244"/>
        <v>1102.0115699999999</v>
      </c>
    </row>
    <row r="9930" spans="2:9" ht="20.100000000000001" customHeight="1" thickTop="1" thickBot="1">
      <c r="B9930" s="369"/>
      <c r="C9930" s="189" t="s">
        <v>20618</v>
      </c>
      <c r="D9930" s="189" t="s">
        <v>20619</v>
      </c>
      <c r="E9930" s="381" t="s">
        <v>11</v>
      </c>
      <c r="F9930" s="177" t="s">
        <v>20652</v>
      </c>
      <c r="G9930" s="99">
        <v>565.30439999999999</v>
      </c>
      <c r="H9930" s="99">
        <v>1504.8403128</v>
      </c>
      <c r="I9930" s="586">
        <f t="shared" si="244"/>
        <v>1243.66968</v>
      </c>
    </row>
    <row r="9931" spans="2:9" ht="20.100000000000001" customHeight="1" thickTop="1" thickBot="1">
      <c r="B9931" s="369"/>
      <c r="C9931" s="189" t="s">
        <v>20621</v>
      </c>
      <c r="D9931" s="189" t="s">
        <v>20622</v>
      </c>
      <c r="E9931" s="381" t="s">
        <v>11</v>
      </c>
      <c r="F9931" s="177" t="s">
        <v>20655</v>
      </c>
      <c r="G9931" s="99">
        <v>557.20305000000008</v>
      </c>
      <c r="H9931" s="99">
        <v>1483.2745191000004</v>
      </c>
      <c r="I9931" s="586">
        <f t="shared" si="244"/>
        <v>1225.8467100000003</v>
      </c>
    </row>
    <row r="9932" spans="2:9" ht="20.100000000000001" customHeight="1" thickTop="1" thickBot="1">
      <c r="B9932" s="369"/>
      <c r="C9932" s="189" t="s">
        <v>20624</v>
      </c>
      <c r="D9932" s="189" t="s">
        <v>20625</v>
      </c>
      <c r="E9932" s="381" t="s">
        <v>11</v>
      </c>
      <c r="F9932" s="177" t="s">
        <v>20638</v>
      </c>
      <c r="G9932" s="99">
        <v>500.9143499999999</v>
      </c>
      <c r="H9932" s="99">
        <v>1333.4339996999997</v>
      </c>
      <c r="I9932" s="586">
        <f t="shared" si="244"/>
        <v>1102.0115699999999</v>
      </c>
    </row>
    <row r="9933" spans="2:9" ht="20.100000000000001" customHeight="1" thickTop="1" thickBot="1">
      <c r="B9933" s="369"/>
      <c r="C9933" s="189" t="s">
        <v>20627</v>
      </c>
      <c r="D9933" s="189" t="s">
        <v>20628</v>
      </c>
      <c r="E9933" s="381" t="s">
        <v>11</v>
      </c>
      <c r="F9933" s="177" t="s">
        <v>20660</v>
      </c>
      <c r="G9933" s="99">
        <v>745.74495000000002</v>
      </c>
      <c r="H9933" s="99">
        <v>1985.1730569000001</v>
      </c>
      <c r="I9933" s="586">
        <f t="shared" si="244"/>
        <v>1640.6388900000002</v>
      </c>
    </row>
    <row r="9934" spans="2:9" ht="20.100000000000001" customHeight="1" thickTop="1" thickBot="1">
      <c r="B9934" s="369"/>
      <c r="C9934" s="189" t="s">
        <v>20630</v>
      </c>
      <c r="D9934" s="189" t="s">
        <v>20631</v>
      </c>
      <c r="E9934" s="381" t="s">
        <v>11</v>
      </c>
      <c r="F9934" s="177" t="s">
        <v>20663</v>
      </c>
      <c r="G9934" s="99">
        <v>760.82309999999995</v>
      </c>
      <c r="H9934" s="99">
        <v>2025.3110921999998</v>
      </c>
      <c r="I9934" s="586">
        <f t="shared" si="244"/>
        <v>1673.8108199999999</v>
      </c>
    </row>
    <row r="9935" spans="2:9" ht="20.100000000000001" customHeight="1" thickTop="1" thickBot="1">
      <c r="B9935" s="369"/>
      <c r="C9935" s="189" t="s">
        <v>20633</v>
      </c>
      <c r="D9935" s="189" t="s">
        <v>20634</v>
      </c>
      <c r="E9935" s="381" t="s">
        <v>11</v>
      </c>
      <c r="F9935" s="177" t="s">
        <v>20666</v>
      </c>
      <c r="G9935" s="99">
        <v>795.86774999999989</v>
      </c>
      <c r="H9935" s="99">
        <v>2118.5999505</v>
      </c>
      <c r="I9935" s="586">
        <f t="shared" si="244"/>
        <v>1750.90905</v>
      </c>
    </row>
    <row r="9936" spans="2:9" ht="20.100000000000001" customHeight="1" thickTop="1" thickBot="1">
      <c r="B9936" s="369"/>
      <c r="C9936" s="189" t="s">
        <v>20636</v>
      </c>
      <c r="D9936" s="189" t="s">
        <v>20637</v>
      </c>
      <c r="E9936" s="381" t="s">
        <v>11</v>
      </c>
      <c r="F9936" s="177" t="s">
        <v>20554</v>
      </c>
      <c r="G9936" s="99">
        <v>798.23159999999996</v>
      </c>
      <c r="H9936" s="99">
        <v>2124.8925191999997</v>
      </c>
      <c r="I9936" s="586">
        <f t="shared" si="244"/>
        <v>1756.1095199999997</v>
      </c>
    </row>
    <row r="9937" spans="2:9" ht="20.100000000000001" customHeight="1" thickTop="1" thickBot="1">
      <c r="B9937" s="369"/>
      <c r="C9937" s="189" t="s">
        <v>20639</v>
      </c>
      <c r="D9937" s="189" t="s">
        <v>20640</v>
      </c>
      <c r="E9937" s="381" t="s">
        <v>11</v>
      </c>
      <c r="F9937" s="177" t="s">
        <v>20671</v>
      </c>
      <c r="G9937" s="99">
        <v>546.23294999999996</v>
      </c>
      <c r="H9937" s="99">
        <v>1454.0721129000001</v>
      </c>
      <c r="I9937" s="586">
        <f t="shared" si="244"/>
        <v>1201.7124900000001</v>
      </c>
    </row>
    <row r="9938" spans="2:9" ht="20.100000000000001" customHeight="1" thickTop="1" thickBot="1">
      <c r="B9938" s="369"/>
      <c r="C9938" s="189" t="s">
        <v>20642</v>
      </c>
      <c r="D9938" s="189" t="s">
        <v>20643</v>
      </c>
      <c r="E9938" s="381" t="s">
        <v>11</v>
      </c>
      <c r="F9938" s="177" t="s">
        <v>20674</v>
      </c>
      <c r="G9938" s="99">
        <v>404.61615</v>
      </c>
      <c r="H9938" s="99">
        <v>1077.0881913000001</v>
      </c>
      <c r="I9938" s="586">
        <f t="shared" si="244"/>
        <v>890.15553000000011</v>
      </c>
    </row>
    <row r="9939" spans="2:9" ht="20.100000000000001" customHeight="1" thickTop="1" thickBot="1">
      <c r="B9939" s="369"/>
      <c r="C9939" s="189" t="s">
        <v>20645</v>
      </c>
      <c r="D9939" s="189" t="s">
        <v>20646</v>
      </c>
      <c r="E9939" s="381" t="s">
        <v>11</v>
      </c>
      <c r="F9939" s="177" t="s">
        <v>20495</v>
      </c>
      <c r="G9939" s="99">
        <v>440.99955</v>
      </c>
      <c r="H9939" s="99">
        <v>1173.9408020999999</v>
      </c>
      <c r="I9939" s="586">
        <f t="shared" si="244"/>
        <v>970.19900999999993</v>
      </c>
    </row>
    <row r="9940" spans="2:9" ht="20.100000000000001" customHeight="1" thickTop="1" thickBot="1">
      <c r="B9940" s="369"/>
      <c r="C9940" s="189" t="s">
        <v>20648</v>
      </c>
      <c r="D9940" s="189" t="s">
        <v>20649</v>
      </c>
      <c r="E9940" s="381" t="s">
        <v>11</v>
      </c>
      <c r="F9940" s="177" t="s">
        <v>20623</v>
      </c>
      <c r="G9940" s="99">
        <v>617.53094999999996</v>
      </c>
      <c r="H9940" s="99">
        <v>1643.8673888999999</v>
      </c>
      <c r="I9940" s="586">
        <f t="shared" si="244"/>
        <v>1358.56809</v>
      </c>
    </row>
    <row r="9941" spans="2:9" ht="20.100000000000001" customHeight="1" thickTop="1" thickBot="1">
      <c r="B9941" s="369"/>
      <c r="C9941" s="189" t="s">
        <v>20650</v>
      </c>
      <c r="D9941" s="189" t="s">
        <v>20651</v>
      </c>
      <c r="E9941" s="381" t="s">
        <v>11</v>
      </c>
      <c r="F9941" s="177" t="s">
        <v>20681</v>
      </c>
      <c r="G9941" s="99">
        <v>403.95059999999995</v>
      </c>
      <c r="H9941" s="99">
        <v>1075.3164972</v>
      </c>
      <c r="I9941" s="586">
        <f t="shared" si="244"/>
        <v>888.69132000000002</v>
      </c>
    </row>
    <row r="9942" spans="2:9" ht="20.100000000000001" customHeight="1" thickTop="1" thickBot="1">
      <c r="B9942" s="369"/>
      <c r="C9942" s="189" t="s">
        <v>20653</v>
      </c>
      <c r="D9942" s="189" t="s">
        <v>20654</v>
      </c>
      <c r="E9942" s="381" t="s">
        <v>11</v>
      </c>
      <c r="F9942" s="177" t="s">
        <v>20684</v>
      </c>
      <c r="G9942" s="99">
        <v>463.30694999999997</v>
      </c>
      <c r="H9942" s="99">
        <v>1233.3231009000001</v>
      </c>
      <c r="I9942" s="586">
        <f t="shared" ref="I9942:I9985" si="245">H9942/1.21</f>
        <v>1019.2752900000002</v>
      </c>
    </row>
    <row r="9943" spans="2:9" ht="20.100000000000001" customHeight="1" thickTop="1" thickBot="1">
      <c r="B9943" s="369"/>
      <c r="C9943" s="189" t="s">
        <v>20656</v>
      </c>
      <c r="D9943" s="189" t="s">
        <v>20657</v>
      </c>
      <c r="E9943" s="381" t="s">
        <v>11</v>
      </c>
      <c r="F9943" s="177" t="s">
        <v>20687</v>
      </c>
      <c r="G9943" s="99">
        <v>386.27145000000002</v>
      </c>
      <c r="H9943" s="99">
        <v>1028.2545999000001</v>
      </c>
      <c r="I9943" s="586">
        <f t="shared" si="245"/>
        <v>849.79719000000011</v>
      </c>
    </row>
    <row r="9944" spans="2:9" ht="20.100000000000001" customHeight="1" thickTop="1" thickBot="1">
      <c r="B9944" s="369"/>
      <c r="C9944" s="189" t="s">
        <v>20658</v>
      </c>
      <c r="D9944" s="189" t="s">
        <v>20659</v>
      </c>
      <c r="E9944" s="381" t="s">
        <v>11</v>
      </c>
      <c r="F9944" s="177" t="s">
        <v>20690</v>
      </c>
      <c r="G9944" s="99">
        <v>359.97075000000001</v>
      </c>
      <c r="H9944" s="99">
        <v>958.24213650000013</v>
      </c>
      <c r="I9944" s="586">
        <f t="shared" si="245"/>
        <v>791.93565000000012</v>
      </c>
    </row>
    <row r="9945" spans="2:9" ht="20.100000000000001" customHeight="1" thickTop="1" thickBot="1">
      <c r="B9945" s="369"/>
      <c r="C9945" s="189" t="s">
        <v>20661</v>
      </c>
      <c r="D9945" s="189" t="s">
        <v>20662</v>
      </c>
      <c r="E9945" s="381" t="s">
        <v>11</v>
      </c>
      <c r="F9945" s="177" t="s">
        <v>20693</v>
      </c>
      <c r="G9945" s="99">
        <v>597.5874</v>
      </c>
      <c r="H9945" s="99">
        <v>1590.7776588000002</v>
      </c>
      <c r="I9945" s="586">
        <f t="shared" si="245"/>
        <v>1314.6922800000002</v>
      </c>
    </row>
    <row r="9946" spans="2:9" ht="20.100000000000001" customHeight="1" thickTop="1" thickBot="1">
      <c r="B9946" s="369"/>
      <c r="C9946" s="189" t="s">
        <v>20664</v>
      </c>
      <c r="D9946" s="189" t="s">
        <v>20665</v>
      </c>
      <c r="E9946" s="381" t="s">
        <v>11</v>
      </c>
      <c r="F9946" s="177" t="s">
        <v>20696</v>
      </c>
      <c r="G9946" s="99">
        <v>599.28569999999991</v>
      </c>
      <c r="H9946" s="99">
        <v>1595.2985333999998</v>
      </c>
      <c r="I9946" s="586">
        <f t="shared" si="245"/>
        <v>1318.4285399999999</v>
      </c>
    </row>
    <row r="9947" spans="2:9" ht="20.100000000000001" customHeight="1" thickTop="1" thickBot="1">
      <c r="B9947" s="369"/>
      <c r="C9947" s="189" t="s">
        <v>20667</v>
      </c>
      <c r="D9947" s="189" t="s">
        <v>20668</v>
      </c>
      <c r="E9947" s="381" t="s">
        <v>11</v>
      </c>
      <c r="F9947" s="177" t="s">
        <v>20699</v>
      </c>
      <c r="G9947" s="99">
        <v>865.07729999999992</v>
      </c>
      <c r="H9947" s="99">
        <v>2302.8357725999999</v>
      </c>
      <c r="I9947" s="586">
        <f t="shared" si="245"/>
        <v>1903.1700599999999</v>
      </c>
    </row>
    <row r="9948" spans="2:9" ht="20.100000000000001" customHeight="1" thickTop="1" thickBot="1">
      <c r="B9948" s="369"/>
      <c r="C9948" s="189" t="s">
        <v>20669</v>
      </c>
      <c r="D9948" s="189" t="s">
        <v>20670</v>
      </c>
      <c r="E9948" s="381" t="s">
        <v>11</v>
      </c>
      <c r="F9948" s="177" t="s">
        <v>20702</v>
      </c>
      <c r="G9948" s="99">
        <v>1038.105</v>
      </c>
      <c r="H9948" s="99">
        <v>2763.4355100000002</v>
      </c>
      <c r="I9948" s="586">
        <f t="shared" si="245"/>
        <v>2283.8310000000001</v>
      </c>
    </row>
    <row r="9949" spans="2:9" ht="20.100000000000001" customHeight="1" thickTop="1" thickBot="1">
      <c r="B9949" s="369"/>
      <c r="C9949" s="189" t="s">
        <v>20672</v>
      </c>
      <c r="D9949" s="189" t="s">
        <v>20673</v>
      </c>
      <c r="E9949" s="381" t="s">
        <v>11</v>
      </c>
      <c r="F9949" s="177" t="s">
        <v>20705</v>
      </c>
      <c r="G9949" s="99">
        <v>609.36075000000005</v>
      </c>
      <c r="H9949" s="99">
        <v>1622.1183165000002</v>
      </c>
      <c r="I9949" s="586">
        <f t="shared" si="245"/>
        <v>1340.5936500000003</v>
      </c>
    </row>
    <row r="9950" spans="2:9" ht="20.100000000000001" customHeight="1" thickTop="1" thickBot="1">
      <c r="B9950" s="369"/>
      <c r="C9950" s="189" t="s">
        <v>20675</v>
      </c>
      <c r="D9950" s="189" t="s">
        <v>20676</v>
      </c>
      <c r="E9950" s="381" t="s">
        <v>11</v>
      </c>
      <c r="F9950" s="177" t="s">
        <v>20708</v>
      </c>
      <c r="G9950" s="99">
        <v>920.51684999999998</v>
      </c>
      <c r="H9950" s="99">
        <v>2450.4158547000002</v>
      </c>
      <c r="I9950" s="586">
        <f t="shared" si="245"/>
        <v>2025.1370700000002</v>
      </c>
    </row>
    <row r="9951" spans="2:9" ht="20.100000000000001" customHeight="1" thickTop="1" thickBot="1">
      <c r="B9951" s="369"/>
      <c r="C9951" s="189" t="s">
        <v>20677</v>
      </c>
      <c r="D9951" s="189" t="s">
        <v>20678</v>
      </c>
      <c r="E9951" s="381" t="s">
        <v>11</v>
      </c>
      <c r="F9951" s="177" t="s">
        <v>20711</v>
      </c>
      <c r="G9951" s="99">
        <v>873.93600000000004</v>
      </c>
      <c r="H9951" s="99">
        <v>2326.4176320000001</v>
      </c>
      <c r="I9951" s="586">
        <f t="shared" si="245"/>
        <v>1922.6592000000003</v>
      </c>
    </row>
    <row r="9952" spans="2:9" ht="20.100000000000001" customHeight="1" thickTop="1" thickBot="1">
      <c r="B9952" s="369"/>
      <c r="C9952" s="189" t="s">
        <v>20679</v>
      </c>
      <c r="D9952" s="189" t="s">
        <v>20680</v>
      </c>
      <c r="E9952" s="381" t="s">
        <v>11</v>
      </c>
      <c r="F9952" s="177" t="s">
        <v>20714</v>
      </c>
      <c r="G9952" s="99">
        <v>587.81835000000001</v>
      </c>
      <c r="H9952" s="99">
        <v>1564.7724476999999</v>
      </c>
      <c r="I9952" s="586">
        <f t="shared" si="245"/>
        <v>1293.20037</v>
      </c>
    </row>
    <row r="9953" spans="2:9" ht="20.100000000000001" customHeight="1" thickTop="1" thickBot="1">
      <c r="B9953" s="369"/>
      <c r="C9953" s="189" t="s">
        <v>20682</v>
      </c>
      <c r="D9953" s="189" t="s">
        <v>20683</v>
      </c>
      <c r="E9953" s="381" t="s">
        <v>11</v>
      </c>
      <c r="F9953" s="177" t="s">
        <v>20717</v>
      </c>
      <c r="G9953" s="99">
        <v>675.64035000000001</v>
      </c>
      <c r="H9953" s="99">
        <v>1798.5546117000001</v>
      </c>
      <c r="I9953" s="586">
        <f t="shared" si="245"/>
        <v>1486.4087700000002</v>
      </c>
    </row>
    <row r="9954" spans="2:9" ht="20.100000000000001" customHeight="1" thickTop="1" thickBot="1">
      <c r="B9954" s="369"/>
      <c r="C9954" s="189" t="s">
        <v>20685</v>
      </c>
      <c r="D9954" s="189" t="s">
        <v>20686</v>
      </c>
      <c r="E9954" s="381" t="s">
        <v>11</v>
      </c>
      <c r="F9954" s="177" t="s">
        <v>20517</v>
      </c>
      <c r="G9954" s="99">
        <v>421.46910000000003</v>
      </c>
      <c r="H9954" s="99">
        <v>1121.9507442000001</v>
      </c>
      <c r="I9954" s="586">
        <f t="shared" si="245"/>
        <v>927.23202000000015</v>
      </c>
    </row>
    <row r="9955" spans="2:9" ht="20.100000000000001" customHeight="1" thickTop="1" thickBot="1">
      <c r="B9955" s="369"/>
      <c r="C9955" s="189" t="s">
        <v>20688</v>
      </c>
      <c r="D9955" s="189" t="s">
        <v>20689</v>
      </c>
      <c r="E9955" s="381" t="s">
        <v>11</v>
      </c>
      <c r="F9955" s="177" t="s">
        <v>20510</v>
      </c>
      <c r="G9955" s="99">
        <v>430.68734999999998</v>
      </c>
      <c r="H9955" s="99">
        <v>1146.4897257</v>
      </c>
      <c r="I9955" s="586">
        <f t="shared" si="245"/>
        <v>947.51217000000008</v>
      </c>
    </row>
    <row r="9956" spans="2:9" ht="20.100000000000001" customHeight="1" thickTop="1" thickBot="1">
      <c r="B9956" s="369"/>
      <c r="C9956" s="189" t="s">
        <v>20691</v>
      </c>
      <c r="D9956" s="189" t="s">
        <v>20692</v>
      </c>
      <c r="E9956" s="381" t="s">
        <v>11</v>
      </c>
      <c r="F9956" s="177" t="s">
        <v>20517</v>
      </c>
      <c r="G9956" s="99">
        <v>421.46910000000003</v>
      </c>
      <c r="H9956" s="99">
        <v>1121.9507442000001</v>
      </c>
      <c r="I9956" s="586">
        <f t="shared" si="245"/>
        <v>927.23202000000015</v>
      </c>
    </row>
    <row r="9957" spans="2:9" ht="20.100000000000001" customHeight="1" thickTop="1" thickBot="1">
      <c r="B9957" s="369"/>
      <c r="C9957" s="189" t="s">
        <v>20694</v>
      </c>
      <c r="D9957" s="189" t="s">
        <v>20695</v>
      </c>
      <c r="E9957" s="381" t="s">
        <v>11</v>
      </c>
      <c r="F9957" s="177" t="s">
        <v>20681</v>
      </c>
      <c r="G9957" s="99">
        <v>403.95059999999995</v>
      </c>
      <c r="H9957" s="99">
        <v>1075.3164972</v>
      </c>
      <c r="I9957" s="586">
        <f t="shared" si="245"/>
        <v>888.69132000000002</v>
      </c>
    </row>
    <row r="9958" spans="2:9" ht="20.100000000000001" customHeight="1" thickTop="1" thickBot="1">
      <c r="B9958" s="369"/>
      <c r="C9958" s="189" t="s">
        <v>20697</v>
      </c>
      <c r="D9958" s="189" t="s">
        <v>20698</v>
      </c>
      <c r="E9958" s="381" t="s">
        <v>11</v>
      </c>
      <c r="F9958" s="177" t="s">
        <v>20510</v>
      </c>
      <c r="G9958" s="99">
        <v>430.68734999999998</v>
      </c>
      <c r="H9958" s="99">
        <v>1146.4897257</v>
      </c>
      <c r="I9958" s="586">
        <f t="shared" si="245"/>
        <v>947.51217000000008</v>
      </c>
    </row>
    <row r="9959" spans="2:9" ht="20.100000000000001" customHeight="1" thickTop="1" thickBot="1">
      <c r="B9959" s="369"/>
      <c r="C9959" s="189" t="s">
        <v>20700</v>
      </c>
      <c r="D9959" s="189" t="s">
        <v>20701</v>
      </c>
      <c r="E9959" s="381" t="s">
        <v>11</v>
      </c>
      <c r="F9959" s="177" t="s">
        <v>20730</v>
      </c>
      <c r="G9959" s="99">
        <v>1102.3190999999999</v>
      </c>
      <c r="H9959" s="99">
        <v>2934.3734442000004</v>
      </c>
      <c r="I9959" s="586">
        <f t="shared" si="245"/>
        <v>2425.1020200000003</v>
      </c>
    </row>
    <row r="9960" spans="2:9" ht="20.100000000000001" customHeight="1" thickTop="1" thickBot="1">
      <c r="B9960" s="369"/>
      <c r="C9960" s="189" t="s">
        <v>20703</v>
      </c>
      <c r="D9960" s="189" t="s">
        <v>20704</v>
      </c>
      <c r="E9960" s="381" t="s">
        <v>11</v>
      </c>
      <c r="F9960" s="177" t="s">
        <v>20483</v>
      </c>
      <c r="G9960" s="99">
        <v>373.56479999999999</v>
      </c>
      <c r="H9960" s="99">
        <v>994.42949759999999</v>
      </c>
      <c r="I9960" s="586">
        <f t="shared" si="245"/>
        <v>821.84256000000005</v>
      </c>
    </row>
    <row r="9961" spans="2:9" ht="20.100000000000001" customHeight="1" thickTop="1" thickBot="1">
      <c r="B9961" s="369"/>
      <c r="C9961" s="189" t="s">
        <v>20706</v>
      </c>
      <c r="D9961" s="189" t="s">
        <v>20707</v>
      </c>
      <c r="E9961" s="381" t="s">
        <v>11</v>
      </c>
      <c r="F9961" s="177" t="s">
        <v>20735</v>
      </c>
      <c r="G9961" s="99">
        <v>572.29650000000004</v>
      </c>
      <c r="H9961" s="99">
        <v>1523.4532830000003</v>
      </c>
      <c r="I9961" s="586">
        <f t="shared" si="245"/>
        <v>1259.0523000000003</v>
      </c>
    </row>
    <row r="9962" spans="2:9" ht="20.100000000000001" customHeight="1" thickTop="1" thickBot="1">
      <c r="B9962" s="369"/>
      <c r="C9962" s="189" t="s">
        <v>20709</v>
      </c>
      <c r="D9962" s="189" t="s">
        <v>20710</v>
      </c>
      <c r="E9962" s="381" t="s">
        <v>11</v>
      </c>
      <c r="F9962" s="177" t="s">
        <v>20738</v>
      </c>
      <c r="G9962" s="99">
        <v>658.60379999999998</v>
      </c>
      <c r="H9962" s="99">
        <v>1753.2033156</v>
      </c>
      <c r="I9962" s="586">
        <f t="shared" si="245"/>
        <v>1448.9283600000001</v>
      </c>
    </row>
    <row r="9963" spans="2:9" ht="20.100000000000001" customHeight="1" thickTop="1" thickBot="1">
      <c r="B9963" s="369"/>
      <c r="C9963" s="189" t="s">
        <v>20712</v>
      </c>
      <c r="D9963" s="189" t="s">
        <v>20713</v>
      </c>
      <c r="E9963" s="381" t="s">
        <v>11</v>
      </c>
      <c r="F9963" s="177" t="s">
        <v>20741</v>
      </c>
      <c r="G9963" s="99">
        <v>598.81140000000005</v>
      </c>
      <c r="H9963" s="99">
        <v>1594.0359468000001</v>
      </c>
      <c r="I9963" s="586">
        <f t="shared" si="245"/>
        <v>1317.3850800000002</v>
      </c>
    </row>
    <row r="9964" spans="2:9" ht="20.100000000000001" customHeight="1" thickTop="1" thickBot="1">
      <c r="B9964" s="369"/>
      <c r="C9964" s="189" t="s">
        <v>20715</v>
      </c>
      <c r="D9964" s="189" t="s">
        <v>20716</v>
      </c>
      <c r="E9964" s="381" t="s">
        <v>11</v>
      </c>
      <c r="F9964" s="177" t="s">
        <v>20744</v>
      </c>
      <c r="G9964" s="99">
        <v>367.65134999999998</v>
      </c>
      <c r="H9964" s="99">
        <v>978.68789370000002</v>
      </c>
      <c r="I9964" s="586">
        <f t="shared" si="245"/>
        <v>808.83297000000005</v>
      </c>
    </row>
    <row r="9965" spans="2:9" ht="20.100000000000001" customHeight="1" thickTop="1" thickBot="1">
      <c r="B9965" s="369"/>
      <c r="C9965" s="189" t="s">
        <v>20718</v>
      </c>
      <c r="D9965" s="189" t="s">
        <v>20719</v>
      </c>
      <c r="E9965" s="381" t="s">
        <v>11</v>
      </c>
      <c r="F9965" s="177" t="s">
        <v>20747</v>
      </c>
      <c r="G9965" s="99">
        <v>1225.96605</v>
      </c>
      <c r="H9965" s="99">
        <v>3263.5216251000002</v>
      </c>
      <c r="I9965" s="586">
        <f t="shared" si="245"/>
        <v>2697.1253100000004</v>
      </c>
    </row>
    <row r="9966" spans="2:9" ht="20.100000000000001" customHeight="1" thickTop="1" thickBot="1">
      <c r="B9966" s="369"/>
      <c r="C9966" s="189" t="s">
        <v>20720</v>
      </c>
      <c r="D9966" s="189" t="s">
        <v>20721</v>
      </c>
      <c r="E9966" s="381" t="s">
        <v>11</v>
      </c>
      <c r="F9966" s="177" t="s">
        <v>20750</v>
      </c>
      <c r="G9966" s="99">
        <v>539.99054999999998</v>
      </c>
      <c r="H9966" s="99">
        <v>1437.4548440999999</v>
      </c>
      <c r="I9966" s="586">
        <f t="shared" si="245"/>
        <v>1187.97921</v>
      </c>
    </row>
    <row r="9967" spans="2:9" ht="20.100000000000001" customHeight="1" thickTop="1" thickBot="1">
      <c r="B9967" s="369"/>
      <c r="C9967" s="189" t="s">
        <v>20722</v>
      </c>
      <c r="D9967" s="189" t="s">
        <v>20723</v>
      </c>
      <c r="E9967" s="381" t="s">
        <v>11</v>
      </c>
      <c r="F9967" s="177" t="s">
        <v>20753</v>
      </c>
      <c r="G9967" s="99">
        <v>533.50334999999995</v>
      </c>
      <c r="H9967" s="99">
        <v>1420.1859177000001</v>
      </c>
      <c r="I9967" s="586">
        <f t="shared" si="245"/>
        <v>1173.7073700000001</v>
      </c>
    </row>
    <row r="9968" spans="2:9" ht="20.100000000000001" customHeight="1" thickTop="1" thickBot="1">
      <c r="B9968" s="369"/>
      <c r="C9968" s="189" t="s">
        <v>20724</v>
      </c>
      <c r="D9968" s="189" t="s">
        <v>20725</v>
      </c>
      <c r="E9968" s="381" t="s">
        <v>11</v>
      </c>
      <c r="F9968" s="177" t="s">
        <v>20756</v>
      </c>
      <c r="G9968" s="99">
        <v>485.49959999999999</v>
      </c>
      <c r="H9968" s="99">
        <v>1292.3999352000001</v>
      </c>
      <c r="I9968" s="586">
        <f t="shared" si="245"/>
        <v>1068.0991200000001</v>
      </c>
    </row>
    <row r="9969" spans="2:9" ht="20.100000000000001" customHeight="1" thickTop="1" thickBot="1">
      <c r="B9969" s="369"/>
      <c r="C9969" s="189" t="s">
        <v>20726</v>
      </c>
      <c r="D9969" s="189" t="s">
        <v>20727</v>
      </c>
      <c r="E9969" s="381" t="s">
        <v>11</v>
      </c>
      <c r="F9969" s="177" t="s">
        <v>20759</v>
      </c>
      <c r="G9969" s="99">
        <v>339.40755000000001</v>
      </c>
      <c r="H9969" s="99">
        <v>903.50289810000004</v>
      </c>
      <c r="I9969" s="586">
        <f t="shared" si="245"/>
        <v>746.69661000000008</v>
      </c>
    </row>
    <row r="9970" spans="2:9" ht="20.100000000000001" customHeight="1" thickTop="1" thickBot="1">
      <c r="B9970" s="369"/>
      <c r="C9970" s="189" t="s">
        <v>20728</v>
      </c>
      <c r="D9970" s="189" t="s">
        <v>20729</v>
      </c>
      <c r="E9970" s="381" t="s">
        <v>11</v>
      </c>
      <c r="F9970" s="177" t="s">
        <v>20762</v>
      </c>
      <c r="G9970" s="99">
        <v>546.18705</v>
      </c>
      <c r="H9970" s="99">
        <v>1453.9499271000002</v>
      </c>
      <c r="I9970" s="586">
        <f t="shared" si="245"/>
        <v>1201.6115100000002</v>
      </c>
    </row>
    <row r="9971" spans="2:9" ht="20.100000000000001" customHeight="1" thickTop="1" thickBot="1">
      <c r="B9971" s="369"/>
      <c r="C9971" s="189" t="s">
        <v>20731</v>
      </c>
      <c r="D9971" s="189" t="s">
        <v>20732</v>
      </c>
      <c r="E9971" s="381" t="s">
        <v>11</v>
      </c>
      <c r="F9971" s="177" t="s">
        <v>20765</v>
      </c>
      <c r="G9971" s="99">
        <v>728.40239999999994</v>
      </c>
      <c r="H9971" s="99">
        <v>1939.0071888</v>
      </c>
      <c r="I9971" s="586">
        <f t="shared" si="245"/>
        <v>1602.4852800000001</v>
      </c>
    </row>
    <row r="9972" spans="2:9" ht="20.100000000000001" customHeight="1" thickTop="1" thickBot="1">
      <c r="B9972" s="369"/>
      <c r="C9972" s="189" t="s">
        <v>20733</v>
      </c>
      <c r="D9972" s="189" t="s">
        <v>20734</v>
      </c>
      <c r="E9972" s="381" t="s">
        <v>11</v>
      </c>
      <c r="F9972" s="177" t="s">
        <v>20768</v>
      </c>
      <c r="G9972" s="99">
        <v>712.11554999999998</v>
      </c>
      <c r="H9972" s="99">
        <v>1895.6515941</v>
      </c>
      <c r="I9972" s="586">
        <f t="shared" si="245"/>
        <v>1566.6542100000001</v>
      </c>
    </row>
    <row r="9973" spans="2:9" ht="20.100000000000001" customHeight="1" thickTop="1" thickBot="1">
      <c r="B9973" s="369"/>
      <c r="C9973" s="189" t="s">
        <v>20736</v>
      </c>
      <c r="D9973" s="189" t="s">
        <v>20737</v>
      </c>
      <c r="E9973" s="381" t="s">
        <v>11</v>
      </c>
      <c r="F9973" s="177" t="s">
        <v>20771</v>
      </c>
      <c r="G9973" s="99">
        <v>429.29504999999995</v>
      </c>
      <c r="H9973" s="99">
        <v>1142.7834230999999</v>
      </c>
      <c r="I9973" s="586">
        <f t="shared" si="245"/>
        <v>944.44911000000002</v>
      </c>
    </row>
    <row r="9974" spans="2:9" ht="20.100000000000001" customHeight="1" thickTop="1" thickBot="1">
      <c r="B9974" s="369"/>
      <c r="C9974" s="189" t="s">
        <v>20739</v>
      </c>
      <c r="D9974" s="189" t="s">
        <v>20740</v>
      </c>
      <c r="E9974" s="381" t="s">
        <v>11</v>
      </c>
      <c r="F9974" s="177" t="s">
        <v>20774</v>
      </c>
      <c r="G9974" s="99">
        <v>1292.2227</v>
      </c>
      <c r="H9974" s="99">
        <v>3439.8968274000003</v>
      </c>
      <c r="I9974" s="586">
        <f t="shared" si="245"/>
        <v>2842.8899400000005</v>
      </c>
    </row>
    <row r="9975" spans="2:9" ht="20.100000000000001" customHeight="1" thickTop="1" thickBot="1">
      <c r="B9975" s="369"/>
      <c r="C9975" s="189" t="s">
        <v>20742</v>
      </c>
      <c r="D9975" s="189" t="s">
        <v>20743</v>
      </c>
      <c r="E9975" s="381" t="s">
        <v>11</v>
      </c>
      <c r="F9975" s="7"/>
      <c r="G9975" s="7"/>
      <c r="H9975" s="7"/>
      <c r="I9975" s="586">
        <f t="shared" si="245"/>
        <v>0</v>
      </c>
    </row>
    <row r="9976" spans="2:9" ht="20.100000000000001" customHeight="1" thickTop="1" thickBot="1">
      <c r="B9976" s="369"/>
      <c r="C9976" s="189" t="s">
        <v>20745</v>
      </c>
      <c r="D9976" s="189" t="s">
        <v>20746</v>
      </c>
      <c r="E9976" s="381" t="s">
        <v>11</v>
      </c>
      <c r="F9976" s="7"/>
      <c r="G9976" s="7"/>
      <c r="H9976" s="7"/>
      <c r="I9976" s="586">
        <f t="shared" si="245"/>
        <v>0</v>
      </c>
    </row>
    <row r="9977" spans="2:9" ht="20.100000000000001" customHeight="1" thickTop="1" thickBot="1">
      <c r="B9977" s="369"/>
      <c r="C9977" s="189" t="s">
        <v>20748</v>
      </c>
      <c r="D9977" s="189" t="s">
        <v>20749</v>
      </c>
      <c r="E9977" s="381" t="s">
        <v>11</v>
      </c>
      <c r="F9977" s="7"/>
      <c r="G9977" s="7"/>
      <c r="H9977" s="7"/>
      <c r="I9977" s="586">
        <f t="shared" si="245"/>
        <v>0</v>
      </c>
    </row>
    <row r="9978" spans="2:9" ht="20.100000000000001" customHeight="1" thickTop="1" thickBot="1">
      <c r="B9978" s="369"/>
      <c r="C9978" s="189" t="s">
        <v>20751</v>
      </c>
      <c r="D9978" s="189" t="s">
        <v>20752</v>
      </c>
      <c r="E9978" s="381" t="s">
        <v>11</v>
      </c>
      <c r="F9978" s="7"/>
      <c r="G9978" s="7"/>
      <c r="H9978" s="7"/>
      <c r="I9978" s="586">
        <f t="shared" si="245"/>
        <v>0</v>
      </c>
    </row>
    <row r="9979" spans="2:9" ht="20.100000000000001" customHeight="1" thickTop="1" thickBot="1">
      <c r="B9979" s="369"/>
      <c r="C9979" s="189" t="s">
        <v>20754</v>
      </c>
      <c r="D9979" s="189" t="s">
        <v>20755</v>
      </c>
      <c r="E9979" s="381" t="s">
        <v>11</v>
      </c>
      <c r="F9979" s="93" t="s">
        <v>4</v>
      </c>
      <c r="G9979" s="94" t="s">
        <v>5</v>
      </c>
      <c r="H9979" s="95" t="s">
        <v>6</v>
      </c>
      <c r="I9979" s="586" t="e">
        <f t="shared" si="245"/>
        <v>#VALUE!</v>
      </c>
    </row>
    <row r="9980" spans="2:9" ht="20.100000000000001" customHeight="1" thickTop="1" thickBot="1">
      <c r="B9980" s="369"/>
      <c r="C9980" s="189" t="s">
        <v>20757</v>
      </c>
      <c r="D9980" s="189" t="s">
        <v>20758</v>
      </c>
      <c r="E9980" s="381" t="s">
        <v>11</v>
      </c>
      <c r="F9980" s="7"/>
      <c r="G9980" s="7"/>
      <c r="H9980" s="7"/>
      <c r="I9980" s="586">
        <f t="shared" si="245"/>
        <v>0</v>
      </c>
    </row>
    <row r="9981" spans="2:9" ht="20.100000000000001" customHeight="1" thickTop="1" thickBot="1">
      <c r="B9981" s="369"/>
      <c r="C9981" s="189" t="s">
        <v>20760</v>
      </c>
      <c r="D9981" s="189" t="s">
        <v>20761</v>
      </c>
      <c r="E9981" s="381" t="s">
        <v>11</v>
      </c>
      <c r="F9981" s="7"/>
      <c r="G9981" s="7"/>
      <c r="H9981" s="7"/>
      <c r="I9981" s="586">
        <f t="shared" si="245"/>
        <v>0</v>
      </c>
    </row>
    <row r="9982" spans="2:9" ht="20.100000000000001" customHeight="1" thickTop="1" thickBot="1">
      <c r="B9982" s="369"/>
      <c r="C9982" s="189" t="s">
        <v>20763</v>
      </c>
      <c r="D9982" s="189" t="s">
        <v>20764</v>
      </c>
      <c r="E9982" s="381" t="s">
        <v>11</v>
      </c>
      <c r="F9982" s="7"/>
      <c r="G9982" s="7"/>
      <c r="H9982" s="7"/>
      <c r="I9982" s="586">
        <f t="shared" si="245"/>
        <v>0</v>
      </c>
    </row>
    <row r="9983" spans="2:9" ht="20.100000000000001" customHeight="1" thickTop="1" thickBot="1">
      <c r="B9983" s="369"/>
      <c r="C9983" s="189" t="s">
        <v>20766</v>
      </c>
      <c r="D9983" s="189" t="s">
        <v>20767</v>
      </c>
      <c r="E9983" s="381" t="s">
        <v>11</v>
      </c>
      <c r="F9983" s="99">
        <v>54.010044999999998</v>
      </c>
      <c r="G9983" s="107">
        <v>35.223839067739995</v>
      </c>
      <c r="H9983" s="99">
        <v>93.765859598323871</v>
      </c>
      <c r="I9983" s="586">
        <f t="shared" si="245"/>
        <v>77.492445949027996</v>
      </c>
    </row>
    <row r="9984" spans="2:9" ht="20.100000000000001" customHeight="1" thickTop="1" thickBot="1">
      <c r="B9984" s="369"/>
      <c r="C9984" s="189" t="s">
        <v>20769</v>
      </c>
      <c r="D9984" s="189" t="s">
        <v>20770</v>
      </c>
      <c r="E9984" s="381" t="s">
        <v>11</v>
      </c>
      <c r="F9984" s="99">
        <v>60.328665999999991</v>
      </c>
      <c r="G9984" s="107">
        <v>39.344666762551995</v>
      </c>
      <c r="H9984" s="99">
        <v>104.73550292191342</v>
      </c>
      <c r="I9984" s="586">
        <f t="shared" si="245"/>
        <v>86.5582668776144</v>
      </c>
    </row>
    <row r="9985" spans="2:9" ht="20.100000000000001" customHeight="1" thickTop="1" thickBot="1">
      <c r="B9985" s="369"/>
      <c r="C9985" s="189" t="s">
        <v>20772</v>
      </c>
      <c r="D9985" s="189" t="s">
        <v>20773</v>
      </c>
      <c r="E9985" s="381" t="s">
        <v>11</v>
      </c>
      <c r="F9985" s="99">
        <v>11.072983000000001</v>
      </c>
      <c r="G9985" s="107">
        <v>7.2214894690760003</v>
      </c>
      <c r="H9985" s="99">
        <v>19.223604966680316</v>
      </c>
      <c r="I9985" s="586">
        <f t="shared" si="245"/>
        <v>15.887276831967204</v>
      </c>
    </row>
    <row r="9986" spans="2:9" ht="20.100000000000001" customHeight="1" thickTop="1" thickBot="1">
      <c r="B9986" s="249"/>
      <c r="C9986" s="200"/>
      <c r="D9986" s="200"/>
      <c r="E9986" s="201"/>
      <c r="F9986" s="99">
        <v>0</v>
      </c>
      <c r="G9986" s="107">
        <v>0</v>
      </c>
      <c r="H9986" s="99">
        <v>0</v>
      </c>
      <c r="I9986" s="573"/>
    </row>
    <row r="9987" spans="2:9" ht="20.100000000000001" customHeight="1" thickTop="1" thickBot="1">
      <c r="B9987" s="249"/>
      <c r="C9987" s="200"/>
      <c r="D9987" s="200"/>
      <c r="E9987" s="201"/>
      <c r="F9987" s="99">
        <v>4.8282639999999999</v>
      </c>
      <c r="G9987" s="107">
        <v>3.1488585894079999</v>
      </c>
      <c r="H9987" s="99">
        <v>8.3822615650040966</v>
      </c>
      <c r="I9987" s="573"/>
    </row>
    <row r="9988" spans="2:9" ht="20.100000000000001" customHeight="1" thickTop="1" thickBot="1">
      <c r="B9988" s="249"/>
      <c r="C9988" s="200"/>
      <c r="D9988" s="478" t="s">
        <v>20775</v>
      </c>
      <c r="E9988" s="201"/>
      <c r="F9988" s="99">
        <v>50.585918999999997</v>
      </c>
      <c r="G9988" s="107">
        <v>32.990719966067999</v>
      </c>
      <c r="H9988" s="99">
        <v>87.821296549673022</v>
      </c>
      <c r="I9988" s="573"/>
    </row>
    <row r="9989" spans="2:9" ht="20.100000000000001" customHeight="1" thickTop="1" thickBot="1">
      <c r="B9989" s="249"/>
      <c r="C9989" s="200"/>
      <c r="D9989" s="200"/>
      <c r="E9989" s="201"/>
      <c r="F9989" s="99">
        <v>8.2770240000000008</v>
      </c>
      <c r="G9989" s="107">
        <v>5.3980432961280007</v>
      </c>
      <c r="H9989" s="99">
        <v>14.369591254292738</v>
      </c>
      <c r="I9989" s="573"/>
    </row>
    <row r="9990" spans="2:9" ht="20.100000000000001" customHeight="1" thickTop="1" thickBot="1">
      <c r="B9990" s="257" t="s">
        <v>1</v>
      </c>
      <c r="C9990" s="258" t="s">
        <v>2</v>
      </c>
      <c r="D9990" s="258" t="s">
        <v>3</v>
      </c>
      <c r="E9990" s="259"/>
      <c r="F9990" s="99">
        <v>5.4564310000000003</v>
      </c>
      <c r="G9990" s="107">
        <v>3.5585315181319999</v>
      </c>
      <c r="H9990" s="99">
        <v>9.4728109012673851</v>
      </c>
      <c r="I9990" s="580" t="s">
        <v>7</v>
      </c>
    </row>
    <row r="9991" spans="2:9" ht="20.100000000000001" customHeight="1" thickTop="1" thickBot="1">
      <c r="B9991" s="249"/>
      <c r="C9991" s="200"/>
      <c r="D9991" s="200"/>
      <c r="E9991" s="201"/>
      <c r="F9991" s="99">
        <v>5.3209440000000008</v>
      </c>
      <c r="G9991" s="107">
        <v>3.4701706903680005</v>
      </c>
      <c r="H9991" s="99">
        <v>9.2375943777596188</v>
      </c>
      <c r="I9991" s="573"/>
    </row>
    <row r="9992" spans="2:9" ht="20.100000000000001" customHeight="1" thickTop="1" thickBot="1">
      <c r="B9992" s="249"/>
      <c r="C9992" s="200"/>
      <c r="D9992" s="537" t="s">
        <v>131</v>
      </c>
      <c r="E9992" s="201"/>
      <c r="F9992" s="99">
        <v>56.571981000000001</v>
      </c>
      <c r="G9992" s="107">
        <v>36.894661992731997</v>
      </c>
      <c r="H9992" s="99">
        <v>98.213590224652592</v>
      </c>
      <c r="I9992" s="573"/>
    </row>
    <row r="9993" spans="2:9" ht="20.100000000000001" customHeight="1" thickTop="1" thickBot="1">
      <c r="B9993" s="249"/>
      <c r="C9993" s="200"/>
      <c r="D9993" s="200"/>
      <c r="E9993" s="201"/>
      <c r="F9993" s="99">
        <v>12.920532999999999</v>
      </c>
      <c r="G9993" s="107">
        <v>8.4264098476759983</v>
      </c>
      <c r="H9993" s="99">
        <v>22.431103014513507</v>
      </c>
      <c r="I9993" s="573"/>
    </row>
    <row r="9994" spans="2:9" ht="20.100000000000001" customHeight="1" thickTop="1" thickBot="1">
      <c r="B9994" s="540" t="s">
        <v>20776</v>
      </c>
      <c r="C9994" s="540"/>
      <c r="D9994" s="540" t="s">
        <v>20777</v>
      </c>
      <c r="E9994" s="191" t="s">
        <v>11</v>
      </c>
      <c r="F9994" s="99">
        <v>0</v>
      </c>
      <c r="G9994" s="107">
        <v>0</v>
      </c>
      <c r="H9994" s="99">
        <v>0</v>
      </c>
      <c r="I9994" s="586">
        <f t="shared" ref="I9994:I10057" si="246">G9994*2.083</f>
        <v>0</v>
      </c>
    </row>
    <row r="9995" spans="2:9" ht="20.100000000000001" customHeight="1" thickTop="1" thickBot="1">
      <c r="B9995" s="540" t="s">
        <v>20778</v>
      </c>
      <c r="C9995" s="540"/>
      <c r="D9995" s="540" t="s">
        <v>20777</v>
      </c>
      <c r="E9995" s="191" t="s">
        <v>11</v>
      </c>
      <c r="F9995" s="99">
        <v>54.108581000000001</v>
      </c>
      <c r="G9995" s="107">
        <v>35.288101487931996</v>
      </c>
      <c r="H9995" s="99">
        <v>93.936926160874989</v>
      </c>
      <c r="I9995" s="586">
        <f t="shared" si="246"/>
        <v>73.505115399362353</v>
      </c>
    </row>
    <row r="9996" spans="2:9" ht="20.100000000000001" customHeight="1" thickTop="1" thickBot="1">
      <c r="B9996" s="540" t="s">
        <v>20779</v>
      </c>
      <c r="C9996" s="540"/>
      <c r="D9996" s="540" t="s">
        <v>20777</v>
      </c>
      <c r="E9996" s="191" t="s">
        <v>11</v>
      </c>
      <c r="F9996" s="99">
        <v>42.838526000000002</v>
      </c>
      <c r="G9996" s="107">
        <v>27.938087178471999</v>
      </c>
      <c r="H9996" s="99">
        <v>74.371188069092469</v>
      </c>
      <c r="I9996" s="586">
        <f t="shared" si="246"/>
        <v>58.195035592757179</v>
      </c>
    </row>
    <row r="9997" spans="2:9" ht="20.100000000000001" customHeight="1" thickTop="1" thickBot="1">
      <c r="B9997" s="540" t="s">
        <v>20780</v>
      </c>
      <c r="C9997" s="540"/>
      <c r="D9997" s="540" t="s">
        <v>20777</v>
      </c>
      <c r="E9997" s="191" t="s">
        <v>11</v>
      </c>
      <c r="F9997" s="99">
        <v>49.982385999999991</v>
      </c>
      <c r="G9997" s="107">
        <v>32.597112642391991</v>
      </c>
      <c r="H9997" s="99">
        <v>86.773513854047479</v>
      </c>
      <c r="I9997" s="586">
        <f t="shared" si="246"/>
        <v>67.899785634102528</v>
      </c>
    </row>
    <row r="9998" spans="2:9" ht="20.100000000000001" customHeight="1" thickTop="1" thickBot="1">
      <c r="B9998" s="540" t="s">
        <v>20781</v>
      </c>
      <c r="C9998" s="540"/>
      <c r="D9998" s="540" t="s">
        <v>20777</v>
      </c>
      <c r="E9998" s="191" t="s">
        <v>11</v>
      </c>
      <c r="F9998" s="99">
        <v>0</v>
      </c>
      <c r="G9998" s="107">
        <v>0</v>
      </c>
      <c r="H9998" s="99">
        <v>0</v>
      </c>
      <c r="I9998" s="586">
        <f t="shared" si="246"/>
        <v>0</v>
      </c>
    </row>
    <row r="9999" spans="2:9" ht="20.100000000000001" customHeight="1" thickTop="1" thickBot="1">
      <c r="B9999" s="540" t="s">
        <v>20782</v>
      </c>
      <c r="C9999" s="540"/>
      <c r="D9999" s="540" t="s">
        <v>20777</v>
      </c>
      <c r="E9999" s="191" t="s">
        <v>11</v>
      </c>
      <c r="F9999" s="99">
        <v>0</v>
      </c>
      <c r="G9999" s="107">
        <v>0</v>
      </c>
      <c r="H9999" s="99">
        <v>0</v>
      </c>
      <c r="I9999" s="586">
        <f t="shared" si="246"/>
        <v>0</v>
      </c>
    </row>
    <row r="10000" spans="2:9" ht="20.100000000000001" customHeight="1" thickTop="1" thickBot="1">
      <c r="B10000" s="540" t="s">
        <v>20783</v>
      </c>
      <c r="C10000" s="540"/>
      <c r="D10000" s="540" t="s">
        <v>20777</v>
      </c>
      <c r="E10000" s="191" t="s">
        <v>11</v>
      </c>
      <c r="F10000" s="99">
        <v>0</v>
      </c>
      <c r="G10000" s="107">
        <v>0</v>
      </c>
      <c r="H10000" s="99">
        <v>0</v>
      </c>
      <c r="I10000" s="586">
        <f t="shared" si="246"/>
        <v>0</v>
      </c>
    </row>
    <row r="10001" spans="2:9" ht="20.100000000000001" customHeight="1" thickTop="1" thickBot="1">
      <c r="B10001" s="540" t="s">
        <v>20784</v>
      </c>
      <c r="C10001" s="540"/>
      <c r="D10001" s="540" t="s">
        <v>20777</v>
      </c>
      <c r="E10001" s="191" t="s">
        <v>11</v>
      </c>
      <c r="F10001" s="99">
        <v>0</v>
      </c>
      <c r="G10001" s="107">
        <v>0</v>
      </c>
      <c r="H10001" s="99">
        <v>0</v>
      </c>
      <c r="I10001" s="586">
        <f t="shared" si="246"/>
        <v>0</v>
      </c>
    </row>
    <row r="10002" spans="2:9" ht="20.100000000000001" customHeight="1" thickTop="1" thickBot="1">
      <c r="B10002" s="540" t="s">
        <v>20785</v>
      </c>
      <c r="C10002" s="540"/>
      <c r="D10002" s="540" t="s">
        <v>20777</v>
      </c>
      <c r="E10002" s="191" t="s">
        <v>11</v>
      </c>
      <c r="F10002" s="99">
        <v>54.231751000000003</v>
      </c>
      <c r="G10002" s="107">
        <v>35.368429513172003</v>
      </c>
      <c r="H10002" s="99">
        <v>94.150759364063887</v>
      </c>
      <c r="I10002" s="586">
        <f t="shared" si="246"/>
        <v>73.672438675937286</v>
      </c>
    </row>
    <row r="10003" spans="2:9" ht="20.100000000000001" customHeight="1" thickTop="1" thickBot="1">
      <c r="B10003" s="540" t="s">
        <v>20786</v>
      </c>
      <c r="C10003" s="540"/>
      <c r="D10003" s="540" t="s">
        <v>20777</v>
      </c>
      <c r="E10003" s="191" t="s">
        <v>11</v>
      </c>
      <c r="F10003" s="99">
        <v>44.476686999999998</v>
      </c>
      <c r="G10003" s="107">
        <v>29.006449914163998</v>
      </c>
      <c r="H10003" s="99">
        <v>77.215169671504569</v>
      </c>
      <c r="I10003" s="586">
        <f t="shared" si="246"/>
        <v>60.420435171203614</v>
      </c>
    </row>
    <row r="10004" spans="2:9" ht="20.100000000000001" customHeight="1" thickTop="1" thickBot="1">
      <c r="B10004" s="540" t="s">
        <v>20787</v>
      </c>
      <c r="C10004" s="540"/>
      <c r="D10004" s="540" t="s">
        <v>20777</v>
      </c>
      <c r="E10004" s="191" t="s">
        <v>11</v>
      </c>
      <c r="F10004" s="99">
        <v>47.075574000000003</v>
      </c>
      <c r="G10004" s="107">
        <v>30.701371246728002</v>
      </c>
      <c r="H10004" s="99">
        <v>81.727050258789944</v>
      </c>
      <c r="I10004" s="586">
        <f t="shared" si="246"/>
        <v>63.95095630693443</v>
      </c>
    </row>
    <row r="10005" spans="2:9" ht="20.100000000000001" customHeight="1" thickTop="1" thickBot="1">
      <c r="B10005" s="540" t="s">
        <v>20788</v>
      </c>
      <c r="C10005" s="540"/>
      <c r="D10005" s="540" t="s">
        <v>20777</v>
      </c>
      <c r="E10005" s="191" t="s">
        <v>11</v>
      </c>
      <c r="F10005" s="99">
        <v>36.901732000000003</v>
      </c>
      <c r="G10005" s="107">
        <v>24.066276361904002</v>
      </c>
      <c r="H10005" s="99">
        <v>64.064427675388458</v>
      </c>
      <c r="I10005" s="586">
        <f t="shared" si="246"/>
        <v>50.130053661846041</v>
      </c>
    </row>
    <row r="10006" spans="2:9" ht="20.100000000000001" customHeight="1" thickTop="1" thickBot="1">
      <c r="B10006" s="540" t="s">
        <v>20789</v>
      </c>
      <c r="C10006" s="540"/>
      <c r="D10006" s="540" t="s">
        <v>20777</v>
      </c>
      <c r="E10006" s="191" t="s">
        <v>11</v>
      </c>
      <c r="F10006" s="99">
        <v>51.743716999999997</v>
      </c>
      <c r="G10006" s="107">
        <v>33.745803403323997</v>
      </c>
      <c r="H10006" s="99">
        <v>89.831328659648477</v>
      </c>
      <c r="I10006" s="586">
        <f t="shared" si="246"/>
        <v>70.29250848912389</v>
      </c>
    </row>
    <row r="10007" spans="2:9" ht="20.100000000000001" customHeight="1" thickTop="1" thickBot="1">
      <c r="B10007" s="540" t="s">
        <v>20790</v>
      </c>
      <c r="C10007" s="540"/>
      <c r="D10007" s="540" t="s">
        <v>20777</v>
      </c>
      <c r="E10007" s="191" t="s">
        <v>11</v>
      </c>
      <c r="F10007" s="99">
        <v>35.103449999999995</v>
      </c>
      <c r="G10007" s="107">
        <v>22.893487193399995</v>
      </c>
      <c r="H10007" s="99">
        <v>60.942462908830791</v>
      </c>
      <c r="I10007" s="586">
        <f t="shared" si="246"/>
        <v>47.687133823852193</v>
      </c>
    </row>
    <row r="10008" spans="2:9" ht="20.100000000000001" customHeight="1" thickTop="1" thickBot="1">
      <c r="B10008" s="540" t="s">
        <v>20791</v>
      </c>
      <c r="C10008" s="540"/>
      <c r="D10008" s="540" t="s">
        <v>20777</v>
      </c>
      <c r="E10008" s="191" t="s">
        <v>11</v>
      </c>
      <c r="F10008" s="99">
        <v>0</v>
      </c>
      <c r="G10008" s="107">
        <v>0</v>
      </c>
      <c r="H10008" s="99">
        <v>0</v>
      </c>
      <c r="I10008" s="586">
        <f t="shared" si="246"/>
        <v>0</v>
      </c>
    </row>
    <row r="10009" spans="2:9" ht="20.100000000000001" customHeight="1" thickTop="1" thickBot="1">
      <c r="B10009" s="540" t="s">
        <v>20792</v>
      </c>
      <c r="C10009" s="540"/>
      <c r="D10009" s="540" t="s">
        <v>20777</v>
      </c>
      <c r="E10009" s="191" t="s">
        <v>11</v>
      </c>
      <c r="F10009" s="99">
        <v>5.3209440000000008</v>
      </c>
      <c r="G10009" s="107">
        <v>3.4701706903680005</v>
      </c>
      <c r="H10009" s="99">
        <v>9.2375943777596188</v>
      </c>
      <c r="I10009" s="586">
        <f t="shared" si="246"/>
        <v>7.2283655480365461</v>
      </c>
    </row>
    <row r="10010" spans="2:9" ht="20.100000000000001" customHeight="1" thickTop="1" thickBot="1">
      <c r="B10010" s="540" t="s">
        <v>20793</v>
      </c>
      <c r="C10010" s="540"/>
      <c r="D10010" s="540" t="s">
        <v>20777</v>
      </c>
      <c r="E10010" s="191" t="s">
        <v>11</v>
      </c>
      <c r="F10010" s="99">
        <v>5.4564310000000003</v>
      </c>
      <c r="G10010" s="107">
        <v>3.5585315181319999</v>
      </c>
      <c r="H10010" s="99">
        <v>9.4728109012673851</v>
      </c>
      <c r="I10010" s="586">
        <f t="shared" si="246"/>
        <v>7.4124211522689567</v>
      </c>
    </row>
    <row r="10011" spans="2:9" ht="20.100000000000001" customHeight="1" thickTop="1" thickBot="1">
      <c r="B10011" s="540" t="s">
        <v>20794</v>
      </c>
      <c r="C10011" s="540"/>
      <c r="D10011" s="540" t="s">
        <v>20777</v>
      </c>
      <c r="E10011" s="191" t="s">
        <v>11</v>
      </c>
      <c r="F10011" s="99">
        <v>100.82696199999999</v>
      </c>
      <c r="G10011" s="107">
        <v>65.75652146146399</v>
      </c>
      <c r="H10011" s="99">
        <v>175.04386013041716</v>
      </c>
      <c r="I10011" s="586">
        <f t="shared" si="246"/>
        <v>136.9708342042295</v>
      </c>
    </row>
    <row r="10012" spans="2:9" ht="20.100000000000001" customHeight="1" thickTop="1" thickBot="1">
      <c r="B10012" s="540" t="s">
        <v>20795</v>
      </c>
      <c r="C10012" s="540"/>
      <c r="D10012" s="540" t="s">
        <v>20777</v>
      </c>
      <c r="E10012" s="191" t="s">
        <v>11</v>
      </c>
      <c r="F10012" s="99">
        <v>5.4564310000000003</v>
      </c>
      <c r="G10012" s="107">
        <v>3.5585315181319999</v>
      </c>
      <c r="H10012" s="99">
        <v>9.4728109012673851</v>
      </c>
      <c r="I10012" s="586">
        <f t="shared" si="246"/>
        <v>7.4124211522689567</v>
      </c>
    </row>
    <row r="10013" spans="2:9" ht="20.100000000000001" customHeight="1" thickTop="1" thickBot="1">
      <c r="B10013" s="540" t="s">
        <v>20796</v>
      </c>
      <c r="C10013" s="540"/>
      <c r="D10013" s="540" t="s">
        <v>20777</v>
      </c>
      <c r="E10013" s="191" t="s">
        <v>11</v>
      </c>
      <c r="F10013" s="99">
        <v>193.22909599999997</v>
      </c>
      <c r="G10013" s="107">
        <v>126.01860599651198</v>
      </c>
      <c r="H10013" s="99">
        <v>335.46152916271495</v>
      </c>
      <c r="I10013" s="586">
        <f t="shared" si="246"/>
        <v>262.49675629073448</v>
      </c>
    </row>
    <row r="10014" spans="2:9" ht="20.100000000000001" customHeight="1" thickTop="1" thickBot="1">
      <c r="B10014" s="540" t="s">
        <v>20797</v>
      </c>
      <c r="C10014" s="540"/>
      <c r="D10014" s="540" t="s">
        <v>20777</v>
      </c>
      <c r="E10014" s="191" t="s">
        <v>11</v>
      </c>
      <c r="F10014" s="99">
        <v>124.758893</v>
      </c>
      <c r="G10014" s="107">
        <v>81.364256765595997</v>
      </c>
      <c r="H10014" s="99">
        <v>216.59165151001656</v>
      </c>
      <c r="I10014" s="586">
        <f t="shared" si="246"/>
        <v>169.48174684273647</v>
      </c>
    </row>
    <row r="10015" spans="2:9" ht="20.100000000000001" customHeight="1" thickTop="1" thickBot="1">
      <c r="B10015" s="540" t="s">
        <v>20798</v>
      </c>
      <c r="C10015" s="540"/>
      <c r="D10015" s="540" t="s">
        <v>20777</v>
      </c>
      <c r="E10015" s="191" t="s">
        <v>11</v>
      </c>
      <c r="F10015" s="99">
        <v>12.686510000000002</v>
      </c>
      <c r="G10015" s="107">
        <v>8.2737865997200011</v>
      </c>
      <c r="H10015" s="99">
        <v>22.024819928454644</v>
      </c>
      <c r="I10015" s="586">
        <f t="shared" si="246"/>
        <v>17.234297487216764</v>
      </c>
    </row>
    <row r="10016" spans="2:9" ht="20.100000000000001" customHeight="1" thickTop="1" thickBot="1">
      <c r="B10016" s="540" t="s">
        <v>20799</v>
      </c>
      <c r="C10016" s="540"/>
      <c r="D10016" s="540" t="s">
        <v>20777</v>
      </c>
      <c r="E10016" s="191" t="s">
        <v>11</v>
      </c>
      <c r="F10016" s="99">
        <v>6.2447190000000008</v>
      </c>
      <c r="G10016" s="107">
        <v>4.072630879668</v>
      </c>
      <c r="H10016" s="99">
        <v>10.841343401676216</v>
      </c>
      <c r="I10016" s="586">
        <f t="shared" si="246"/>
        <v>8.4832901223484445</v>
      </c>
    </row>
    <row r="10017" spans="2:9" ht="20.100000000000001" customHeight="1" thickTop="1" thickBot="1">
      <c r="B10017" s="540" t="s">
        <v>20800</v>
      </c>
      <c r="C10017" s="540"/>
      <c r="D10017" s="540" t="s">
        <v>20777</v>
      </c>
      <c r="E10017" s="191" t="s">
        <v>11</v>
      </c>
      <c r="F10017" s="99">
        <v>17.280750999999999</v>
      </c>
      <c r="G10017" s="107">
        <v>11.270021941171999</v>
      </c>
      <c r="H10017" s="99">
        <v>30.000798407399863</v>
      </c>
      <c r="I10017" s="586">
        <f t="shared" si="246"/>
        <v>23.475455703461275</v>
      </c>
    </row>
    <row r="10018" spans="2:9" ht="20.100000000000001" customHeight="1" thickTop="1" thickBot="1">
      <c r="B10018" s="540" t="s">
        <v>20801</v>
      </c>
      <c r="C10018" s="540"/>
      <c r="D10018" s="540" t="s">
        <v>20777</v>
      </c>
      <c r="E10018" s="191" t="s">
        <v>11</v>
      </c>
      <c r="F10018" s="99">
        <v>4.9637510000000002</v>
      </c>
      <c r="G10018" s="107">
        <v>3.2372194171720001</v>
      </c>
      <c r="H10018" s="99">
        <v>8.6174780885118647</v>
      </c>
      <c r="I10018" s="586">
        <f t="shared" si="246"/>
        <v>6.7431280459692768</v>
      </c>
    </row>
    <row r="10019" spans="2:9" ht="20.100000000000001" customHeight="1" thickTop="1" thickBot="1">
      <c r="B10019" s="540" t="s">
        <v>20802</v>
      </c>
      <c r="C10019" s="540"/>
      <c r="D10019" s="540" t="s">
        <v>20777</v>
      </c>
      <c r="E10019" s="191" t="s">
        <v>11</v>
      </c>
      <c r="F10019" s="99">
        <v>22.318404000000001</v>
      </c>
      <c r="G10019" s="107">
        <v>14.555438173488</v>
      </c>
      <c r="H10019" s="99">
        <v>38.746576417825054</v>
      </c>
      <c r="I10019" s="586">
        <f t="shared" si="246"/>
        <v>30.318977715375507</v>
      </c>
    </row>
    <row r="10020" spans="2:9" ht="20.100000000000001" customHeight="1" thickTop="1" thickBot="1">
      <c r="B10020" s="540" t="s">
        <v>20803</v>
      </c>
      <c r="C10020" s="540"/>
      <c r="D10020" s="540" t="s">
        <v>20777</v>
      </c>
      <c r="E10020" s="191" t="s">
        <v>11</v>
      </c>
      <c r="F10020" s="99">
        <v>8.0922689999999999</v>
      </c>
      <c r="G10020" s="107">
        <v>5.2775512582679998</v>
      </c>
      <c r="H10020" s="99">
        <v>14.048841449509416</v>
      </c>
      <c r="I10020" s="586">
        <f t="shared" si="246"/>
        <v>10.993139270972245</v>
      </c>
    </row>
    <row r="10021" spans="2:9" ht="20.100000000000001" customHeight="1" thickTop="1" thickBot="1">
      <c r="B10021" s="540" t="s">
        <v>20804</v>
      </c>
      <c r="C10021" s="540"/>
      <c r="D10021" s="540" t="s">
        <v>20777</v>
      </c>
      <c r="E10021" s="191" t="s">
        <v>11</v>
      </c>
      <c r="F10021" s="99">
        <v>29.954943999999998</v>
      </c>
      <c r="G10021" s="107">
        <v>19.535775738367999</v>
      </c>
      <c r="H10021" s="99">
        <v>52.00423501553562</v>
      </c>
      <c r="I10021" s="586">
        <f t="shared" si="246"/>
        <v>40.693020863020543</v>
      </c>
    </row>
    <row r="10022" spans="2:9" ht="20.100000000000001" customHeight="1" thickTop="1" thickBot="1">
      <c r="B10022" s="540" t="s">
        <v>20805</v>
      </c>
      <c r="C10022" s="540"/>
      <c r="D10022" s="540" t="s">
        <v>20806</v>
      </c>
      <c r="E10022" s="191" t="s">
        <v>11</v>
      </c>
      <c r="F10022" s="99">
        <v>213.92165599999998</v>
      </c>
      <c r="G10022" s="107">
        <v>139.51371423683199</v>
      </c>
      <c r="H10022" s="99">
        <v>371.38550729844678</v>
      </c>
      <c r="I10022" s="586">
        <f t="shared" si="246"/>
        <v>290.60706675532106</v>
      </c>
    </row>
    <row r="10023" spans="2:9" ht="20.100000000000001" customHeight="1" thickTop="1" thickBot="1">
      <c r="B10023" s="540" t="s">
        <v>20807</v>
      </c>
      <c r="C10023" s="540"/>
      <c r="D10023" s="540" t="s">
        <v>20777</v>
      </c>
      <c r="E10023" s="191" t="s">
        <v>11</v>
      </c>
      <c r="F10023" s="99">
        <v>21.616335000000003</v>
      </c>
      <c r="G10023" s="107">
        <v>14.097568429620001</v>
      </c>
      <c r="H10023" s="99">
        <v>37.52772715964845</v>
      </c>
      <c r="I10023" s="586">
        <f t="shared" si="246"/>
        <v>29.365235038898465</v>
      </c>
    </row>
    <row r="10024" spans="2:9" ht="20.100000000000001" customHeight="1" thickTop="1" thickBot="1">
      <c r="B10024" s="540" t="s">
        <v>20808</v>
      </c>
      <c r="C10024" s="540"/>
      <c r="D10024" s="540" t="s">
        <v>20806</v>
      </c>
      <c r="E10024" s="191" t="s">
        <v>11</v>
      </c>
      <c r="F10024" s="99">
        <v>11.935173000000001</v>
      </c>
      <c r="G10024" s="107">
        <v>7.7837856457559997</v>
      </c>
      <c r="H10024" s="99">
        <v>20.720437389002473</v>
      </c>
      <c r="I10024" s="586">
        <f t="shared" si="246"/>
        <v>16.21362550010975</v>
      </c>
    </row>
    <row r="10025" spans="2:9" ht="20.100000000000001" customHeight="1" thickTop="1" thickBot="1">
      <c r="B10025" s="540" t="s">
        <v>20809</v>
      </c>
      <c r="C10025" s="540"/>
      <c r="D10025" s="540" t="s">
        <v>20806</v>
      </c>
      <c r="E10025" s="191" t="s">
        <v>11</v>
      </c>
      <c r="F10025" s="99">
        <v>25.114362999999997</v>
      </c>
      <c r="G10025" s="107">
        <v>16.378884346435999</v>
      </c>
      <c r="H10025" s="99">
        <v>43.600590130212638</v>
      </c>
      <c r="I10025" s="586">
        <f t="shared" si="246"/>
        <v>34.11721609362619</v>
      </c>
    </row>
    <row r="10026" spans="2:9" ht="20.100000000000001" customHeight="1" thickTop="1" thickBot="1">
      <c r="B10026" s="540" t="s">
        <v>20810</v>
      </c>
      <c r="C10026" s="540"/>
      <c r="D10026" s="540" t="s">
        <v>20777</v>
      </c>
      <c r="E10026" s="191" t="s">
        <v>11</v>
      </c>
      <c r="F10026" s="99">
        <v>176.82285199999998</v>
      </c>
      <c r="G10026" s="107">
        <v>115.31891303454398</v>
      </c>
      <c r="H10026" s="99">
        <v>306.97894649795609</v>
      </c>
      <c r="I10026" s="586">
        <f t="shared" si="246"/>
        <v>240.20929585095513</v>
      </c>
    </row>
    <row r="10027" spans="2:9" ht="20.100000000000001" customHeight="1" thickTop="1" thickBot="1">
      <c r="B10027" s="540" t="s">
        <v>20811</v>
      </c>
      <c r="C10027" s="540"/>
      <c r="D10027" s="540" t="s">
        <v>20777</v>
      </c>
      <c r="E10027" s="191" t="s">
        <v>11</v>
      </c>
      <c r="F10027" s="99">
        <v>176.82285199999998</v>
      </c>
      <c r="G10027" s="107">
        <v>115.31891303454398</v>
      </c>
      <c r="H10027" s="99">
        <v>306.97894649795609</v>
      </c>
      <c r="I10027" s="586">
        <f t="shared" si="246"/>
        <v>240.20929585095513</v>
      </c>
    </row>
    <row r="10028" spans="2:9" ht="20.100000000000001" customHeight="1" thickTop="1" thickBot="1">
      <c r="B10028" s="540" t="s">
        <v>20812</v>
      </c>
      <c r="C10028" s="540"/>
      <c r="D10028" s="540" t="s">
        <v>20777</v>
      </c>
      <c r="E10028" s="191" t="s">
        <v>11</v>
      </c>
      <c r="F10028" s="99">
        <v>176.82285199999998</v>
      </c>
      <c r="G10028" s="107">
        <v>115.31891303454398</v>
      </c>
      <c r="H10028" s="99">
        <v>306.97894649795609</v>
      </c>
      <c r="I10028" s="586">
        <f t="shared" si="246"/>
        <v>240.20929585095513</v>
      </c>
    </row>
    <row r="10029" spans="2:9" ht="20.100000000000001" customHeight="1" thickTop="1" thickBot="1">
      <c r="B10029" s="540" t="s">
        <v>20813</v>
      </c>
      <c r="C10029" s="540"/>
      <c r="D10029" s="540" t="s">
        <v>20777</v>
      </c>
      <c r="E10029" s="191" t="s">
        <v>11</v>
      </c>
      <c r="F10029" s="99">
        <v>9.7673810000000003</v>
      </c>
      <c r="G10029" s="107">
        <v>6.3700124015319997</v>
      </c>
      <c r="H10029" s="99">
        <v>16.956973012878183</v>
      </c>
      <c r="I10029" s="586">
        <f t="shared" si="246"/>
        <v>13.268735832391156</v>
      </c>
    </row>
    <row r="10030" spans="2:9" ht="20.100000000000001" customHeight="1" thickTop="1" thickBot="1">
      <c r="B10030" s="540" t="s">
        <v>20814</v>
      </c>
      <c r="C10030" s="540"/>
      <c r="D10030" s="540" t="s">
        <v>20777</v>
      </c>
      <c r="E10030" s="191" t="s">
        <v>11</v>
      </c>
      <c r="F10030" s="99">
        <v>584.02287200000001</v>
      </c>
      <c r="G10030" s="107">
        <v>380.883364477984</v>
      </c>
      <c r="H10030" s="99">
        <v>1013.9115162403934</v>
      </c>
      <c r="I10030" s="586">
        <f t="shared" si="246"/>
        <v>793.3800482076407</v>
      </c>
    </row>
    <row r="10031" spans="2:9" ht="20.100000000000001" customHeight="1" thickTop="1" thickBot="1">
      <c r="B10031" s="540" t="s">
        <v>20815</v>
      </c>
      <c r="C10031" s="540"/>
      <c r="D10031" s="540" t="s">
        <v>20816</v>
      </c>
      <c r="E10031" s="191" t="s">
        <v>11</v>
      </c>
      <c r="F10031" s="99">
        <v>0</v>
      </c>
      <c r="G10031" s="107">
        <v>0</v>
      </c>
      <c r="H10031" s="99">
        <v>0</v>
      </c>
      <c r="I10031" s="586">
        <f t="shared" si="246"/>
        <v>0</v>
      </c>
    </row>
    <row r="10032" spans="2:9" ht="20.100000000000001" customHeight="1" thickTop="1" thickBot="1">
      <c r="B10032" s="540" t="s">
        <v>20817</v>
      </c>
      <c r="C10032" s="540"/>
      <c r="D10032" s="540" t="s">
        <v>20818</v>
      </c>
      <c r="E10032" s="191" t="s">
        <v>11</v>
      </c>
      <c r="F10032" s="99">
        <v>19.029764999999998</v>
      </c>
      <c r="G10032" s="107">
        <v>12.410679899579998</v>
      </c>
      <c r="H10032" s="99">
        <v>33.037229892681957</v>
      </c>
      <c r="I10032" s="586">
        <f t="shared" si="246"/>
        <v>25.85144623082514</v>
      </c>
    </row>
    <row r="10033" spans="2:9" ht="20.100000000000001" customHeight="1" thickTop="1" thickBot="1">
      <c r="B10033" s="540" t="s">
        <v>20819</v>
      </c>
      <c r="C10033" s="540"/>
      <c r="D10033" s="540" t="s">
        <v>20820</v>
      </c>
      <c r="E10033" s="191" t="s">
        <v>11</v>
      </c>
      <c r="F10033" s="99">
        <v>10.210792999999999</v>
      </c>
      <c r="G10033" s="107">
        <v>6.6591932923959991</v>
      </c>
      <c r="H10033" s="99">
        <v>17.726772544358152</v>
      </c>
      <c r="I10033" s="586">
        <f t="shared" si="246"/>
        <v>13.871099628060866</v>
      </c>
    </row>
    <row r="10034" spans="2:9" ht="20.100000000000001" customHeight="1" thickTop="1" thickBot="1">
      <c r="B10034" s="540" t="s">
        <v>20821</v>
      </c>
      <c r="C10034" s="540"/>
      <c r="D10034" s="540" t="s">
        <v>20822</v>
      </c>
      <c r="E10034" s="191" t="s">
        <v>11</v>
      </c>
      <c r="F10034" s="99">
        <v>10.210792999999999</v>
      </c>
      <c r="G10034" s="107">
        <v>6.6591932923959991</v>
      </c>
      <c r="H10034" s="99">
        <v>17.726772544358152</v>
      </c>
      <c r="I10034" s="586">
        <f t="shared" si="246"/>
        <v>13.871099628060866</v>
      </c>
    </row>
    <row r="10035" spans="2:9" ht="20.100000000000001" customHeight="1" thickTop="1" thickBot="1">
      <c r="B10035" s="540" t="s">
        <v>20823</v>
      </c>
      <c r="C10035" s="540"/>
      <c r="D10035" s="540" t="s">
        <v>20824</v>
      </c>
      <c r="E10035" s="191" t="s">
        <v>11</v>
      </c>
      <c r="F10035" s="99">
        <v>30.398356</v>
      </c>
      <c r="G10035" s="107">
        <v>19.824956629231998</v>
      </c>
      <c r="H10035" s="99">
        <v>52.774034547015582</v>
      </c>
      <c r="I10035" s="586">
        <f t="shared" si="246"/>
        <v>41.295384658690253</v>
      </c>
    </row>
    <row r="10036" spans="2:9" ht="20.100000000000001" customHeight="1" thickTop="1" thickBot="1">
      <c r="B10036" s="540" t="s">
        <v>20825</v>
      </c>
      <c r="C10036" s="540"/>
      <c r="D10036" s="540" t="s">
        <v>20826</v>
      </c>
      <c r="E10036" s="191" t="s">
        <v>11</v>
      </c>
      <c r="F10036" s="99">
        <v>21.308410000000002</v>
      </c>
      <c r="G10036" s="107">
        <v>13.896748366520001</v>
      </c>
      <c r="H10036" s="99">
        <v>36.99314415167624</v>
      </c>
      <c r="I10036" s="586">
        <f t="shared" si="246"/>
        <v>28.946926847461164</v>
      </c>
    </row>
    <row r="10037" spans="2:9" ht="20.100000000000001" customHeight="1" thickTop="1" thickBot="1">
      <c r="B10037" s="540" t="s">
        <v>20827</v>
      </c>
      <c r="C10037" s="540"/>
      <c r="D10037" s="540" t="s">
        <v>20824</v>
      </c>
      <c r="E10037" s="191" t="s">
        <v>11</v>
      </c>
      <c r="F10037" s="99">
        <v>20.606341</v>
      </c>
      <c r="G10037" s="107">
        <v>13.438878622652</v>
      </c>
      <c r="H10037" s="99">
        <v>35.774294893499629</v>
      </c>
      <c r="I10037" s="586">
        <f t="shared" si="246"/>
        <v>27.993184170984119</v>
      </c>
    </row>
    <row r="10038" spans="2:9" ht="20.100000000000001" customHeight="1" thickTop="1" thickBot="1">
      <c r="B10038" s="540" t="s">
        <v>20828</v>
      </c>
      <c r="C10038" s="540"/>
      <c r="D10038" s="540" t="s">
        <v>20824</v>
      </c>
      <c r="E10038" s="191" t="s">
        <v>11</v>
      </c>
      <c r="F10038" s="99">
        <v>20.101344000000001</v>
      </c>
      <c r="G10038" s="107">
        <v>13.109533719168001</v>
      </c>
      <c r="H10038" s="99">
        <v>34.897578760425219</v>
      </c>
      <c r="I10038" s="586">
        <f t="shared" si="246"/>
        <v>27.307158737026949</v>
      </c>
    </row>
    <row r="10039" spans="2:9" ht="20.100000000000001" customHeight="1" thickTop="1" thickBot="1">
      <c r="B10039" s="540" t="s">
        <v>20829</v>
      </c>
      <c r="C10039" s="540"/>
      <c r="D10039" s="540" t="s">
        <v>20824</v>
      </c>
      <c r="E10039" s="191" t="s">
        <v>11</v>
      </c>
      <c r="F10039" s="99">
        <v>26.789474999999999</v>
      </c>
      <c r="G10039" s="107">
        <v>17.471345489699999</v>
      </c>
      <c r="H10039" s="99">
        <v>46.5087216935814</v>
      </c>
      <c r="I10039" s="586">
        <f t="shared" si="246"/>
        <v>36.392812655045098</v>
      </c>
    </row>
    <row r="10040" spans="2:9" ht="20.100000000000001" customHeight="1" thickTop="1" thickBot="1">
      <c r="B10040" s="540" t="s">
        <v>20830</v>
      </c>
      <c r="C10040" s="540"/>
      <c r="D10040" s="540" t="s">
        <v>20824</v>
      </c>
      <c r="E10040" s="191" t="s">
        <v>11</v>
      </c>
      <c r="F10040" s="99">
        <v>9.3732369999999996</v>
      </c>
      <c r="G10040" s="107">
        <v>6.1129627207639992</v>
      </c>
      <c r="H10040" s="99">
        <v>16.272706762673767</v>
      </c>
      <c r="I10040" s="586">
        <f t="shared" si="246"/>
        <v>12.733301347351411</v>
      </c>
    </row>
    <row r="10041" spans="2:9" ht="20.100000000000001" customHeight="1" thickTop="1" thickBot="1">
      <c r="B10041" s="540" t="s">
        <v>20831</v>
      </c>
      <c r="C10041" s="540"/>
      <c r="D10041" s="540" t="s">
        <v>20777</v>
      </c>
      <c r="E10041" s="191" t="s">
        <v>11</v>
      </c>
      <c r="F10041" s="99">
        <v>13.105288</v>
      </c>
      <c r="G10041" s="107">
        <v>8.5469018855360002</v>
      </c>
      <c r="H10041" s="99">
        <v>22.751852819296833</v>
      </c>
      <c r="I10041" s="586">
        <f t="shared" si="246"/>
        <v>17.803196627571491</v>
      </c>
    </row>
    <row r="10042" spans="2:9" ht="20.100000000000001" customHeight="1" thickTop="1" thickBot="1">
      <c r="B10042" s="540" t="s">
        <v>20832</v>
      </c>
      <c r="C10042" s="540"/>
      <c r="D10042" s="540" t="s">
        <v>20824</v>
      </c>
      <c r="E10042" s="191" t="s">
        <v>11</v>
      </c>
      <c r="F10042" s="99">
        <v>11.356274000000001</v>
      </c>
      <c r="G10042" s="107">
        <v>7.4062439271280001</v>
      </c>
      <c r="H10042" s="99">
        <v>19.715421334014735</v>
      </c>
      <c r="I10042" s="586">
        <f t="shared" si="246"/>
        <v>15.427206100207625</v>
      </c>
    </row>
    <row r="10043" spans="2:9" ht="20.100000000000001" customHeight="1" thickTop="1" thickBot="1">
      <c r="B10043" s="540" t="s">
        <v>20833</v>
      </c>
      <c r="C10043" s="540"/>
      <c r="D10043" s="540" t="s">
        <v>20824</v>
      </c>
      <c r="E10043" s="191" t="s">
        <v>11</v>
      </c>
      <c r="F10043" s="99">
        <v>0</v>
      </c>
      <c r="G10043" s="107">
        <v>0</v>
      </c>
      <c r="H10043" s="99">
        <v>0</v>
      </c>
      <c r="I10043" s="586">
        <f t="shared" si="246"/>
        <v>0</v>
      </c>
    </row>
    <row r="10044" spans="2:9" ht="20.100000000000001" customHeight="1" thickTop="1" thickBot="1">
      <c r="B10044" s="540" t="s">
        <v>20834</v>
      </c>
      <c r="C10044" s="540"/>
      <c r="D10044" s="540" t="s">
        <v>20824</v>
      </c>
      <c r="E10044" s="191" t="s">
        <v>11</v>
      </c>
      <c r="F10044" s="99">
        <v>71.623355000000004</v>
      </c>
      <c r="G10044" s="107">
        <v>46.710746677060001</v>
      </c>
      <c r="H10044" s="99">
        <v>124.34400765433372</v>
      </c>
      <c r="I10044" s="586">
        <f t="shared" si="246"/>
        <v>97.298485328315991</v>
      </c>
    </row>
    <row r="10045" spans="2:9" ht="20.100000000000001" customHeight="1" thickTop="1" thickBot="1">
      <c r="B10045" s="540" t="s">
        <v>20835</v>
      </c>
      <c r="C10045" s="540"/>
      <c r="D10045" s="540" t="s">
        <v>20824</v>
      </c>
      <c r="E10045" s="191" t="s">
        <v>11</v>
      </c>
      <c r="F10045" s="99">
        <v>33.736263000000001</v>
      </c>
      <c r="G10045" s="107">
        <v>22.001846113235999</v>
      </c>
      <c r="H10045" s="99">
        <v>58.568914353434238</v>
      </c>
      <c r="I10045" s="586">
        <f t="shared" si="246"/>
        <v>45.82984545387059</v>
      </c>
    </row>
    <row r="10046" spans="2:9" ht="20.100000000000001" customHeight="1" thickTop="1" thickBot="1">
      <c r="B10046" s="540" t="s">
        <v>20836</v>
      </c>
      <c r="C10046" s="540"/>
      <c r="D10046" s="540" t="s">
        <v>20826</v>
      </c>
      <c r="E10046" s="191" t="s">
        <v>11</v>
      </c>
      <c r="F10046" s="99">
        <v>20.606341</v>
      </c>
      <c r="G10046" s="107">
        <v>13.438878622652</v>
      </c>
      <c r="H10046" s="99">
        <v>35.774294893499629</v>
      </c>
      <c r="I10046" s="586">
        <f t="shared" si="246"/>
        <v>27.993184170984119</v>
      </c>
    </row>
    <row r="10047" spans="2:9" ht="20.100000000000001" customHeight="1" thickTop="1" thickBot="1">
      <c r="B10047" s="540" t="s">
        <v>20837</v>
      </c>
      <c r="C10047" s="540"/>
      <c r="D10047" s="540" t="s">
        <v>20824</v>
      </c>
      <c r="E10047" s="191" t="s">
        <v>11</v>
      </c>
      <c r="F10047" s="99">
        <v>10.888228</v>
      </c>
      <c r="G10047" s="107">
        <v>7.1009974312159994</v>
      </c>
      <c r="H10047" s="99">
        <v>18.902855161896991</v>
      </c>
      <c r="I10047" s="586">
        <f t="shared" si="246"/>
        <v>14.791377649222929</v>
      </c>
    </row>
    <row r="10048" spans="2:9" ht="20.100000000000001" customHeight="1" thickTop="1" thickBot="1">
      <c r="B10048" s="540" t="s">
        <v>20838</v>
      </c>
      <c r="C10048" s="540"/>
      <c r="D10048" s="540" t="s">
        <v>20824</v>
      </c>
      <c r="E10048" s="191" t="s">
        <v>11</v>
      </c>
      <c r="F10048" s="99">
        <v>12.477121000000002</v>
      </c>
      <c r="G10048" s="107">
        <v>8.1372289568120006</v>
      </c>
      <c r="H10048" s="99">
        <v>21.661303483033546</v>
      </c>
      <c r="I10048" s="586">
        <f t="shared" si="246"/>
        <v>16.949847917039399</v>
      </c>
    </row>
    <row r="10049" spans="2:9" ht="20.100000000000001" customHeight="1" thickTop="1" thickBot="1">
      <c r="B10049" s="540" t="s">
        <v>20839</v>
      </c>
      <c r="C10049" s="540"/>
      <c r="D10049" s="540" t="s">
        <v>20824</v>
      </c>
      <c r="E10049" s="191" t="s">
        <v>11</v>
      </c>
      <c r="F10049" s="99">
        <v>129.08215999999999</v>
      </c>
      <c r="G10049" s="107">
        <v>84.18377045151999</v>
      </c>
      <c r="H10049" s="99">
        <v>224.09719694194624</v>
      </c>
      <c r="I10049" s="586">
        <f t="shared" si="246"/>
        <v>175.35479385051616</v>
      </c>
    </row>
    <row r="10050" spans="2:9" ht="20.100000000000001" customHeight="1" thickTop="1" thickBot="1">
      <c r="B10050" s="540" t="s">
        <v>20840</v>
      </c>
      <c r="C10050" s="540"/>
      <c r="D10050" s="540" t="s">
        <v>20824</v>
      </c>
      <c r="E10050" s="191" t="s">
        <v>11</v>
      </c>
      <c r="F10050" s="99">
        <v>43.183402000000001</v>
      </c>
      <c r="G10050" s="107">
        <v>28.163005649144001</v>
      </c>
      <c r="H10050" s="99">
        <v>74.96992103802134</v>
      </c>
      <c r="I10050" s="586">
        <f t="shared" si="246"/>
        <v>58.663540767166957</v>
      </c>
    </row>
    <row r="10051" spans="2:9" ht="20.100000000000001" customHeight="1" thickTop="1" thickBot="1">
      <c r="B10051" s="540" t="s">
        <v>20841</v>
      </c>
      <c r="C10051" s="540"/>
      <c r="D10051" s="540" t="s">
        <v>20824</v>
      </c>
      <c r="E10051" s="191" t="s">
        <v>11</v>
      </c>
      <c r="F10051" s="99">
        <v>223.70135400000001</v>
      </c>
      <c r="G10051" s="107">
        <v>145.89175944088799</v>
      </c>
      <c r="H10051" s="99">
        <v>388.36386363164388</v>
      </c>
      <c r="I10051" s="586">
        <f t="shared" si="246"/>
        <v>303.89253491536971</v>
      </c>
    </row>
    <row r="10052" spans="2:9" ht="20.100000000000001" customHeight="1" thickTop="1" thickBot="1">
      <c r="B10052" s="540" t="s">
        <v>20842</v>
      </c>
      <c r="C10052" s="540"/>
      <c r="D10052" s="540" t="s">
        <v>20824</v>
      </c>
      <c r="E10052" s="191" t="s">
        <v>11</v>
      </c>
      <c r="F10052" s="99">
        <v>0</v>
      </c>
      <c r="G10052" s="107">
        <v>0</v>
      </c>
      <c r="H10052" s="99">
        <v>0</v>
      </c>
      <c r="I10052" s="586">
        <f t="shared" si="246"/>
        <v>0</v>
      </c>
    </row>
    <row r="10053" spans="2:9" ht="20.100000000000001" customHeight="1" thickTop="1" thickBot="1">
      <c r="B10053" s="540" t="s">
        <v>20843</v>
      </c>
      <c r="C10053" s="540"/>
      <c r="D10053" s="540" t="s">
        <v>20824</v>
      </c>
      <c r="E10053" s="191" t="s">
        <v>11</v>
      </c>
      <c r="F10053" s="99">
        <v>219.37808700000002</v>
      </c>
      <c r="G10053" s="107">
        <v>143.072245754964</v>
      </c>
      <c r="H10053" s="99">
        <v>380.85831819971418</v>
      </c>
      <c r="I10053" s="586">
        <f t="shared" si="246"/>
        <v>298.01948790759002</v>
      </c>
    </row>
    <row r="10054" spans="2:9" ht="20.100000000000001" customHeight="1" thickTop="1" thickBot="1">
      <c r="B10054" s="540" t="s">
        <v>20844</v>
      </c>
      <c r="C10054" s="540"/>
      <c r="D10054" s="540" t="s">
        <v>20824</v>
      </c>
      <c r="E10054" s="191" t="s">
        <v>11</v>
      </c>
      <c r="F10054" s="99">
        <v>281.99771499999997</v>
      </c>
      <c r="G10054" s="107">
        <v>183.91101378697996</v>
      </c>
      <c r="H10054" s="99">
        <v>489.5711187009407</v>
      </c>
      <c r="I10054" s="586">
        <f t="shared" si="246"/>
        <v>383.08664171827928</v>
      </c>
    </row>
    <row r="10055" spans="2:9" ht="20.100000000000001" customHeight="1" thickTop="1" thickBot="1">
      <c r="B10055" s="540" t="s">
        <v>20845</v>
      </c>
      <c r="C10055" s="540"/>
      <c r="D10055" s="540" t="s">
        <v>20846</v>
      </c>
      <c r="E10055" s="191" t="s">
        <v>11</v>
      </c>
      <c r="F10055" s="99">
        <v>212.517518</v>
      </c>
      <c r="G10055" s="107">
        <v>138.59797474909598</v>
      </c>
      <c r="H10055" s="99">
        <v>368.94780878209355</v>
      </c>
      <c r="I10055" s="586">
        <f t="shared" si="246"/>
        <v>288.69958140236696</v>
      </c>
    </row>
    <row r="10056" spans="2:9" ht="20.100000000000001" customHeight="1" thickTop="1" thickBot="1">
      <c r="B10056" s="540" t="s">
        <v>20847</v>
      </c>
      <c r="C10056" s="540"/>
      <c r="D10056" s="540" t="s">
        <v>20848</v>
      </c>
      <c r="E10056" s="191" t="s">
        <v>11</v>
      </c>
      <c r="F10056" s="99">
        <v>99.422823999999991</v>
      </c>
      <c r="G10056" s="107">
        <v>64.840781973727985</v>
      </c>
      <c r="H10056" s="99">
        <v>172.60616161406392</v>
      </c>
      <c r="I10056" s="586">
        <f t="shared" si="246"/>
        <v>135.06334885127541</v>
      </c>
    </row>
    <row r="10057" spans="2:9" ht="20.100000000000001" customHeight="1" thickTop="1" thickBot="1">
      <c r="B10057" s="540" t="s">
        <v>20849</v>
      </c>
      <c r="C10057" s="540"/>
      <c r="D10057" s="540" t="s">
        <v>20824</v>
      </c>
      <c r="E10057" s="191" t="s">
        <v>11</v>
      </c>
      <c r="F10057" s="99">
        <v>52.285665000000002</v>
      </c>
      <c r="G10057" s="107">
        <v>34.099246714380001</v>
      </c>
      <c r="H10057" s="99">
        <v>90.772194753679571</v>
      </c>
      <c r="I10057" s="586">
        <f t="shared" si="246"/>
        <v>71.028730906053553</v>
      </c>
    </row>
    <row r="10058" spans="2:9" ht="20.100000000000001" customHeight="1" thickTop="1" thickBot="1">
      <c r="B10058" s="540" t="s">
        <v>20850</v>
      </c>
      <c r="C10058" s="540"/>
      <c r="D10058" s="540" t="s">
        <v>20824</v>
      </c>
      <c r="E10058" s="191" t="s">
        <v>11</v>
      </c>
      <c r="F10058" s="99">
        <v>217.41968400000002</v>
      </c>
      <c r="G10058" s="107">
        <v>141.79503015364801</v>
      </c>
      <c r="H10058" s="99">
        <v>377.45837026901103</v>
      </c>
      <c r="I10058" s="586">
        <f t="shared" ref="I10058:I10121" si="247">G10058*2.083</f>
        <v>295.35904781004882</v>
      </c>
    </row>
    <row r="10059" spans="2:9" ht="20.100000000000001" customHeight="1" thickTop="1" thickBot="1">
      <c r="B10059" s="540" t="s">
        <v>20851</v>
      </c>
      <c r="C10059" s="540"/>
      <c r="D10059" s="540" t="s">
        <v>20824</v>
      </c>
      <c r="E10059" s="191" t="s">
        <v>11</v>
      </c>
      <c r="F10059" s="99">
        <v>111.87531099999998</v>
      </c>
      <c r="G10059" s="107">
        <v>72.961945325491982</v>
      </c>
      <c r="H10059" s="99">
        <v>194.22469845645966</v>
      </c>
      <c r="I10059" s="586">
        <f t="shared" si="247"/>
        <v>151.97973211299981</v>
      </c>
    </row>
    <row r="10060" spans="2:9" ht="20.100000000000001" customHeight="1" thickTop="1" thickBot="1">
      <c r="B10060" s="540" t="s">
        <v>20852</v>
      </c>
      <c r="C10060" s="540"/>
      <c r="D10060" s="540" t="s">
        <v>20853</v>
      </c>
      <c r="E10060" s="191" t="s">
        <v>11</v>
      </c>
      <c r="F10060" s="99">
        <v>76.094425999999999</v>
      </c>
      <c r="G10060" s="107">
        <v>49.626653993271994</v>
      </c>
      <c r="H10060" s="99">
        <v>132.10615293009008</v>
      </c>
      <c r="I10060" s="586">
        <f t="shared" si="247"/>
        <v>103.37232026798557</v>
      </c>
    </row>
    <row r="10061" spans="2:9" ht="20.100000000000001" customHeight="1" thickTop="1" thickBot="1">
      <c r="B10061" s="540" t="s">
        <v>20854</v>
      </c>
      <c r="C10061" s="540"/>
      <c r="D10061" s="540" t="s">
        <v>20824</v>
      </c>
      <c r="E10061" s="191" t="s">
        <v>11</v>
      </c>
      <c r="F10061" s="99">
        <v>89.569224000000006</v>
      </c>
      <c r="G10061" s="107">
        <v>58.414539954528003</v>
      </c>
      <c r="H10061" s="99">
        <v>155.49950535895354</v>
      </c>
      <c r="I10061" s="586">
        <f t="shared" si="247"/>
        <v>121.67748672528184</v>
      </c>
    </row>
    <row r="10062" spans="2:9" ht="20.100000000000001" customHeight="1" thickTop="1" thickBot="1">
      <c r="B10062" s="540" t="s">
        <v>20855</v>
      </c>
      <c r="C10062" s="540"/>
      <c r="D10062" s="540" t="s">
        <v>20853</v>
      </c>
      <c r="E10062" s="191" t="s">
        <v>11</v>
      </c>
      <c r="F10062" s="99">
        <v>89.569224000000006</v>
      </c>
      <c r="G10062" s="107">
        <v>58.414539954528003</v>
      </c>
      <c r="H10062" s="99">
        <v>155.49950535895354</v>
      </c>
      <c r="I10062" s="586">
        <f t="shared" si="247"/>
        <v>121.67748672528184</v>
      </c>
    </row>
    <row r="10063" spans="2:9" ht="20.100000000000001" customHeight="1" thickTop="1" thickBot="1">
      <c r="B10063" s="540" t="s">
        <v>20856</v>
      </c>
      <c r="C10063" s="540"/>
      <c r="D10063" s="540" t="s">
        <v>20857</v>
      </c>
      <c r="E10063" s="191" t="s">
        <v>11</v>
      </c>
      <c r="F10063" s="99">
        <v>41.680728000000002</v>
      </c>
      <c r="G10063" s="107">
        <v>27.183003741216002</v>
      </c>
      <c r="H10063" s="99">
        <v>72.361155959116999</v>
      </c>
      <c r="I10063" s="586">
        <f t="shared" si="247"/>
        <v>56.622196792952934</v>
      </c>
    </row>
    <row r="10064" spans="2:9" ht="20.100000000000001" customHeight="1" thickTop="1" thickBot="1">
      <c r="B10064" s="540" t="s">
        <v>20858</v>
      </c>
      <c r="C10064" s="540"/>
      <c r="D10064" s="540" t="s">
        <v>20824</v>
      </c>
      <c r="E10064" s="191" t="s">
        <v>11</v>
      </c>
      <c r="F10064" s="99">
        <v>45.794606000000002</v>
      </c>
      <c r="G10064" s="107">
        <v>29.865959784232</v>
      </c>
      <c r="H10064" s="99">
        <v>79.503184945625577</v>
      </c>
      <c r="I10064" s="586">
        <f t="shared" si="247"/>
        <v>62.210794230555265</v>
      </c>
    </row>
    <row r="10065" spans="2:9" ht="20.100000000000001" customHeight="1" thickTop="1" thickBot="1">
      <c r="B10065" s="540" t="s">
        <v>20859</v>
      </c>
      <c r="C10065" s="540"/>
      <c r="D10065" s="540" t="s">
        <v>20824</v>
      </c>
      <c r="E10065" s="191" t="s">
        <v>11</v>
      </c>
      <c r="F10065" s="99">
        <v>9.447139</v>
      </c>
      <c r="G10065" s="107">
        <v>6.1611595359079994</v>
      </c>
      <c r="H10065" s="99">
        <v>16.401006684587095</v>
      </c>
      <c r="I10065" s="586">
        <f t="shared" si="247"/>
        <v>12.833695313296364</v>
      </c>
    </row>
    <row r="10066" spans="2:9" ht="20.100000000000001" customHeight="1" thickTop="1" thickBot="1">
      <c r="B10066" s="540" t="s">
        <v>20860</v>
      </c>
      <c r="C10066" s="540"/>
      <c r="D10066" s="540" t="s">
        <v>20777</v>
      </c>
      <c r="E10066" s="191" t="s">
        <v>11</v>
      </c>
      <c r="F10066" s="99">
        <v>178.916742</v>
      </c>
      <c r="G10066" s="107">
        <v>116.68448946362399</v>
      </c>
      <c r="H10066" s="99">
        <v>310.61411095216704</v>
      </c>
      <c r="I10066" s="586">
        <f t="shared" si="247"/>
        <v>243.0537915527288</v>
      </c>
    </row>
    <row r="10067" spans="2:9" ht="20.100000000000001" customHeight="1" thickTop="1" thickBot="1">
      <c r="B10067" s="540" t="s">
        <v>20861</v>
      </c>
      <c r="C10067" s="540"/>
      <c r="D10067" s="540" t="s">
        <v>20824</v>
      </c>
      <c r="E10067" s="191" t="s">
        <v>11</v>
      </c>
      <c r="F10067" s="99">
        <v>27.602397</v>
      </c>
      <c r="G10067" s="107">
        <v>18.001510456283999</v>
      </c>
      <c r="H10067" s="99">
        <v>47.920020834628005</v>
      </c>
      <c r="I10067" s="586">
        <f t="shared" si="247"/>
        <v>37.497146280439573</v>
      </c>
    </row>
    <row r="10068" spans="2:9" ht="20.100000000000001" customHeight="1" thickTop="1" thickBot="1">
      <c r="B10068" s="540" t="s">
        <v>20862</v>
      </c>
      <c r="C10068" s="540"/>
      <c r="D10068" s="540" t="s">
        <v>20824</v>
      </c>
      <c r="E10068" s="191" t="s">
        <v>11</v>
      </c>
      <c r="F10068" s="99">
        <v>126.37241999999999</v>
      </c>
      <c r="G10068" s="107">
        <v>82.416553896239989</v>
      </c>
      <c r="H10068" s="99">
        <v>219.39286647179085</v>
      </c>
      <c r="I10068" s="586">
        <f t="shared" si="247"/>
        <v>171.67368176586791</v>
      </c>
    </row>
    <row r="10069" spans="2:9" ht="20.100000000000001" customHeight="1" thickTop="1" thickBot="1">
      <c r="B10069" s="540" t="s">
        <v>20863</v>
      </c>
      <c r="C10069" s="540"/>
      <c r="D10069" s="540" t="s">
        <v>20820</v>
      </c>
      <c r="E10069" s="191" t="s">
        <v>11</v>
      </c>
      <c r="F10069" s="99">
        <v>91.182750999999996</v>
      </c>
      <c r="G10069" s="107">
        <v>59.466837085171996</v>
      </c>
      <c r="H10069" s="99">
        <v>158.30072032072786</v>
      </c>
      <c r="I10069" s="586">
        <f t="shared" si="247"/>
        <v>123.86942164841328</v>
      </c>
    </row>
    <row r="10070" spans="2:9" ht="20.100000000000001" customHeight="1" thickTop="1" thickBot="1">
      <c r="B10070" s="540" t="s">
        <v>20864</v>
      </c>
      <c r="C10070" s="540"/>
      <c r="D10070" s="540" t="s">
        <v>20824</v>
      </c>
      <c r="E10070" s="191" t="s">
        <v>11</v>
      </c>
      <c r="F10070" s="99">
        <v>90.850192000000007</v>
      </c>
      <c r="G10070" s="107">
        <v>59.249951417024</v>
      </c>
      <c r="H10070" s="99">
        <v>157.72337067211788</v>
      </c>
      <c r="I10070" s="586">
        <f t="shared" si="247"/>
        <v>123.417648801661</v>
      </c>
    </row>
    <row r="10071" spans="2:9" ht="20.100000000000001" customHeight="1" thickTop="1" thickBot="1">
      <c r="B10071" s="540" t="s">
        <v>20865</v>
      </c>
      <c r="C10071" s="540"/>
      <c r="D10071" s="540" t="s">
        <v>20820</v>
      </c>
      <c r="E10071" s="191" t="s">
        <v>11</v>
      </c>
      <c r="F10071" s="99">
        <v>13.610284999999999</v>
      </c>
      <c r="G10071" s="107">
        <v>8.8762467890199996</v>
      </c>
      <c r="H10071" s="99">
        <v>23.628568952371239</v>
      </c>
      <c r="I10071" s="586">
        <f t="shared" si="247"/>
        <v>18.489222061528661</v>
      </c>
    </row>
    <row r="10072" spans="2:9" ht="20.100000000000001" customHeight="1" thickTop="1" thickBot="1">
      <c r="B10072" s="540" t="s">
        <v>20866</v>
      </c>
      <c r="C10072" s="540"/>
      <c r="D10072" s="540" t="s">
        <v>20824</v>
      </c>
      <c r="E10072" s="191" t="s">
        <v>11</v>
      </c>
      <c r="F10072" s="99">
        <v>12.477121000000002</v>
      </c>
      <c r="G10072" s="107">
        <v>8.1372289568120006</v>
      </c>
      <c r="H10072" s="99">
        <v>21.661303483033546</v>
      </c>
      <c r="I10072" s="586">
        <f t="shared" si="247"/>
        <v>16.949847917039399</v>
      </c>
    </row>
    <row r="10073" spans="2:9" ht="20.100000000000001" customHeight="1" thickTop="1" thickBot="1">
      <c r="B10073" s="540" t="s">
        <v>20867</v>
      </c>
      <c r="C10073" s="540"/>
      <c r="D10073" s="540" t="s">
        <v>20824</v>
      </c>
      <c r="E10073" s="191" t="s">
        <v>11</v>
      </c>
      <c r="F10073" s="99">
        <v>5.4564310000000003</v>
      </c>
      <c r="G10073" s="107">
        <v>3.5585315181319999</v>
      </c>
      <c r="H10073" s="99">
        <v>9.4728109012673851</v>
      </c>
      <c r="I10073" s="586">
        <f t="shared" si="247"/>
        <v>7.4124211522689567</v>
      </c>
    </row>
    <row r="10074" spans="2:9" ht="20.100000000000001" customHeight="1" thickTop="1" thickBot="1">
      <c r="B10074" s="540" t="s">
        <v>20868</v>
      </c>
      <c r="C10074" s="540"/>
      <c r="D10074" s="540" t="s">
        <v>20826</v>
      </c>
      <c r="E10074" s="191" t="s">
        <v>11</v>
      </c>
      <c r="F10074" s="99">
        <v>105.655226</v>
      </c>
      <c r="G10074" s="107">
        <v>68.905380050871997</v>
      </c>
      <c r="H10074" s="99">
        <v>183.42612169542127</v>
      </c>
      <c r="I10074" s="586">
        <f t="shared" si="247"/>
        <v>143.52990664596638</v>
      </c>
    </row>
    <row r="10075" spans="2:9" ht="20.100000000000001" customHeight="1" thickTop="1" thickBot="1">
      <c r="B10075" s="540" t="s">
        <v>20869</v>
      </c>
      <c r="C10075" s="540"/>
      <c r="D10075" s="540" t="s">
        <v>20824</v>
      </c>
      <c r="E10075" s="191" t="s">
        <v>11</v>
      </c>
      <c r="F10075" s="99">
        <v>143.56695199999999</v>
      </c>
      <c r="G10075" s="107">
        <v>93.630346219743984</v>
      </c>
      <c r="H10075" s="99">
        <v>249.24398163695849</v>
      </c>
      <c r="I10075" s="586">
        <f t="shared" si="247"/>
        <v>195.03201117572672</v>
      </c>
    </row>
    <row r="10076" spans="2:9" ht="20.100000000000001" customHeight="1" thickTop="1" thickBot="1">
      <c r="B10076" s="540" t="s">
        <v>20870</v>
      </c>
      <c r="C10076" s="540"/>
      <c r="D10076" s="540" t="s">
        <v>20824</v>
      </c>
      <c r="E10076" s="191" t="s">
        <v>11</v>
      </c>
      <c r="F10076" s="99">
        <v>0</v>
      </c>
      <c r="G10076" s="107">
        <v>0</v>
      </c>
      <c r="H10076" s="99">
        <v>0</v>
      </c>
      <c r="I10076" s="586">
        <f t="shared" si="247"/>
        <v>0</v>
      </c>
    </row>
    <row r="10077" spans="2:9" ht="20.100000000000001" customHeight="1" thickTop="1" thickBot="1">
      <c r="B10077" s="540" t="s">
        <v>20871</v>
      </c>
      <c r="C10077" s="540"/>
      <c r="D10077" s="540" t="s">
        <v>20826</v>
      </c>
      <c r="E10077" s="191" t="s">
        <v>11</v>
      </c>
      <c r="F10077" s="99">
        <v>62.570359999999994</v>
      </c>
      <c r="G10077" s="107">
        <v>40.806636821919994</v>
      </c>
      <c r="H10077" s="99">
        <v>108.62726721995104</v>
      </c>
      <c r="I10077" s="586">
        <f t="shared" si="247"/>
        <v>85.00022450005936</v>
      </c>
    </row>
    <row r="10078" spans="2:9" ht="20.100000000000001" customHeight="1" thickTop="1" thickBot="1">
      <c r="B10078" s="540" t="s">
        <v>20872</v>
      </c>
      <c r="C10078" s="540"/>
      <c r="D10078" s="540" t="s">
        <v>20824</v>
      </c>
      <c r="E10078" s="191" t="s">
        <v>11</v>
      </c>
      <c r="F10078" s="99">
        <v>18.561719</v>
      </c>
      <c r="G10078" s="107">
        <v>12.105433403668</v>
      </c>
      <c r="H10078" s="99">
        <v>32.224663720564216</v>
      </c>
      <c r="I10078" s="586">
        <f t="shared" si="247"/>
        <v>25.215617779840446</v>
      </c>
    </row>
    <row r="10079" spans="2:9" ht="20.100000000000001" customHeight="1" thickTop="1" thickBot="1">
      <c r="B10079" s="540" t="s">
        <v>20873</v>
      </c>
      <c r="C10079" s="540"/>
      <c r="D10079" s="540" t="s">
        <v>20824</v>
      </c>
      <c r="E10079" s="191" t="s">
        <v>11</v>
      </c>
      <c r="F10079" s="99">
        <v>126.37241999999999</v>
      </c>
      <c r="G10079" s="107">
        <v>82.416553896239989</v>
      </c>
      <c r="H10079" s="99">
        <v>219.39286647179085</v>
      </c>
      <c r="I10079" s="586">
        <f t="shared" si="247"/>
        <v>171.67368176586791</v>
      </c>
    </row>
    <row r="10080" spans="2:9" ht="20.100000000000001" customHeight="1" thickTop="1" thickBot="1">
      <c r="B10080" s="540" t="s">
        <v>20874</v>
      </c>
      <c r="C10080" s="540"/>
      <c r="D10080" s="540" t="s">
        <v>20824</v>
      </c>
      <c r="E10080" s="191" t="s">
        <v>11</v>
      </c>
      <c r="F10080" s="99">
        <v>14.102964999999998</v>
      </c>
      <c r="G10080" s="107">
        <v>9.197558889979998</v>
      </c>
      <c r="H10080" s="99">
        <v>24.483901765126756</v>
      </c>
      <c r="I10080" s="586">
        <f t="shared" si="247"/>
        <v>19.158515167828337</v>
      </c>
    </row>
    <row r="10081" spans="2:9" ht="20.100000000000001" customHeight="1" thickTop="1" thickBot="1">
      <c r="B10081" s="540" t="s">
        <v>20875</v>
      </c>
      <c r="C10081" s="540"/>
      <c r="D10081" s="540" t="s">
        <v>20876</v>
      </c>
      <c r="E10081" s="191" t="s">
        <v>11</v>
      </c>
      <c r="F10081" s="99">
        <v>16.763437</v>
      </c>
      <c r="G10081" s="107">
        <v>10.932644235164</v>
      </c>
      <c r="H10081" s="99">
        <v>29.102698954006566</v>
      </c>
      <c r="I10081" s="586">
        <f t="shared" si="247"/>
        <v>22.772697941846616</v>
      </c>
    </row>
    <row r="10082" spans="2:9" ht="20.100000000000001" customHeight="1" thickTop="1" thickBot="1">
      <c r="B10082" s="540" t="s">
        <v>20877</v>
      </c>
      <c r="C10082" s="540"/>
      <c r="D10082" s="540" t="s">
        <v>20824</v>
      </c>
      <c r="E10082" s="191" t="s">
        <v>11</v>
      </c>
      <c r="F10082" s="99">
        <v>14.940521</v>
      </c>
      <c r="G10082" s="107">
        <v>9.7437894616119998</v>
      </c>
      <c r="H10082" s="99">
        <v>25.937967546811144</v>
      </c>
      <c r="I10082" s="586">
        <f t="shared" si="247"/>
        <v>20.296313448537799</v>
      </c>
    </row>
    <row r="10083" spans="2:9" ht="20.100000000000001" customHeight="1" thickTop="1" thickBot="1">
      <c r="B10083" s="540" t="s">
        <v>20878</v>
      </c>
      <c r="C10083" s="540"/>
      <c r="D10083" s="540" t="s">
        <v>20824</v>
      </c>
      <c r="E10083" s="191" t="s">
        <v>11</v>
      </c>
      <c r="F10083" s="99">
        <v>124.919014</v>
      </c>
      <c r="G10083" s="107">
        <v>81.468683198408002</v>
      </c>
      <c r="H10083" s="99">
        <v>216.86963467416211</v>
      </c>
      <c r="I10083" s="586">
        <f t="shared" si="247"/>
        <v>169.69926710228387</v>
      </c>
    </row>
    <row r="10084" spans="2:9" ht="20.100000000000001" customHeight="1" thickTop="1" thickBot="1">
      <c r="B10084" s="540" t="s">
        <v>20879</v>
      </c>
      <c r="C10084" s="540"/>
      <c r="D10084" s="540" t="s">
        <v>20824</v>
      </c>
      <c r="E10084" s="191" t="s">
        <v>11</v>
      </c>
      <c r="F10084" s="99">
        <v>21.936577</v>
      </c>
      <c r="G10084" s="107">
        <v>14.306421295243998</v>
      </c>
      <c r="H10084" s="99">
        <v>38.083693487939527</v>
      </c>
      <c r="I10084" s="586">
        <f t="shared" si="247"/>
        <v>29.800275557993253</v>
      </c>
    </row>
    <row r="10085" spans="2:9" ht="20.100000000000001" customHeight="1" thickTop="1" thickBot="1">
      <c r="B10085" s="540" t="s">
        <v>20880</v>
      </c>
      <c r="C10085" s="540"/>
      <c r="D10085" s="540" t="s">
        <v>20824</v>
      </c>
      <c r="E10085" s="191" t="s">
        <v>11</v>
      </c>
      <c r="F10085" s="99">
        <v>338.93920600000001</v>
      </c>
      <c r="G10085" s="107">
        <v>221.04665985543201</v>
      </c>
      <c r="H10085" s="99">
        <v>588.42620853516007</v>
      </c>
      <c r="I10085" s="586">
        <f t="shared" si="247"/>
        <v>460.4401924788649</v>
      </c>
    </row>
    <row r="10086" spans="2:9" ht="20.100000000000001" customHeight="1" thickTop="1" thickBot="1">
      <c r="B10086" s="540" t="s">
        <v>20881</v>
      </c>
      <c r="C10086" s="540"/>
      <c r="D10086" s="540" t="s">
        <v>20826</v>
      </c>
      <c r="E10086" s="191" t="s">
        <v>11</v>
      </c>
      <c r="F10086" s="99">
        <v>328.43280499999997</v>
      </c>
      <c r="G10086" s="107">
        <v>214.19467930245997</v>
      </c>
      <c r="H10086" s="99">
        <v>570.18623630314846</v>
      </c>
      <c r="I10086" s="586">
        <f t="shared" si="247"/>
        <v>446.16751698702416</v>
      </c>
    </row>
    <row r="10087" spans="2:9" ht="20.100000000000001" customHeight="1" thickTop="1" thickBot="1">
      <c r="B10087" s="540" t="s">
        <v>20882</v>
      </c>
      <c r="C10087" s="540"/>
      <c r="D10087" s="540" t="s">
        <v>20824</v>
      </c>
      <c r="E10087" s="191" t="s">
        <v>11</v>
      </c>
      <c r="F10087" s="99">
        <v>151.27739399999999</v>
      </c>
      <c r="G10087" s="107">
        <v>98.658880599767983</v>
      </c>
      <c r="H10087" s="99">
        <v>262.62994015658239</v>
      </c>
      <c r="I10087" s="586">
        <f t="shared" si="247"/>
        <v>205.50644828931672</v>
      </c>
    </row>
    <row r="10088" spans="2:9" ht="20.100000000000001" customHeight="1" thickTop="1" thickBot="1">
      <c r="B10088" s="540" t="s">
        <v>20883</v>
      </c>
      <c r="C10088" s="540"/>
      <c r="D10088" s="540" t="s">
        <v>20884</v>
      </c>
      <c r="E10088" s="191" t="s">
        <v>11</v>
      </c>
      <c r="F10088" s="99">
        <v>155.81005000000002</v>
      </c>
      <c r="G10088" s="107">
        <v>101.61495192860001</v>
      </c>
      <c r="H10088" s="99">
        <v>270.49900203393327</v>
      </c>
      <c r="I10088" s="586">
        <f t="shared" si="247"/>
        <v>211.66394486727384</v>
      </c>
    </row>
    <row r="10089" spans="2:9" ht="20.100000000000001" customHeight="1" thickTop="1" thickBot="1">
      <c r="B10089" s="540" t="s">
        <v>20885</v>
      </c>
      <c r="C10089" s="540"/>
      <c r="D10089" s="540" t="s">
        <v>20824</v>
      </c>
      <c r="E10089" s="191" t="s">
        <v>11</v>
      </c>
      <c r="F10089" s="99">
        <v>128.49094399999998</v>
      </c>
      <c r="G10089" s="107">
        <v>83.798195930367982</v>
      </c>
      <c r="H10089" s="99">
        <v>223.07079756663956</v>
      </c>
      <c r="I10089" s="586">
        <f t="shared" si="247"/>
        <v>174.55164212295651</v>
      </c>
    </row>
    <row r="10090" spans="2:9" ht="20.100000000000001" customHeight="1" thickTop="1" thickBot="1">
      <c r="B10090" s="540" t="s">
        <v>20886</v>
      </c>
      <c r="C10090" s="540"/>
      <c r="D10090" s="540" t="s">
        <v>20824</v>
      </c>
      <c r="E10090" s="191" t="s">
        <v>11</v>
      </c>
      <c r="F10090" s="99">
        <v>8.0430010000000003</v>
      </c>
      <c r="G10090" s="107">
        <v>5.2454200481719999</v>
      </c>
      <c r="H10090" s="99">
        <v>13.963308168233864</v>
      </c>
      <c r="I10090" s="586">
        <f t="shared" si="247"/>
        <v>10.926209960342277</v>
      </c>
    </row>
    <row r="10091" spans="2:9" ht="20.100000000000001" customHeight="1" thickTop="1" thickBot="1">
      <c r="B10091" s="540" t="s">
        <v>20887</v>
      </c>
      <c r="C10091" s="540"/>
      <c r="D10091" s="540" t="s">
        <v>20824</v>
      </c>
      <c r="E10091" s="191" t="s">
        <v>11</v>
      </c>
      <c r="F10091" s="99">
        <v>132.34616499999998</v>
      </c>
      <c r="G10091" s="107">
        <v>86.312463120379988</v>
      </c>
      <c r="H10091" s="99">
        <v>229.76377682645153</v>
      </c>
      <c r="I10091" s="586">
        <f t="shared" si="247"/>
        <v>179.78886067975154</v>
      </c>
    </row>
    <row r="10092" spans="2:9" ht="20.100000000000001" customHeight="1" thickTop="1" thickBot="1">
      <c r="B10092" s="540" t="s">
        <v>20888</v>
      </c>
      <c r="C10092" s="540"/>
      <c r="D10092" s="540" t="s">
        <v>20824</v>
      </c>
      <c r="E10092" s="191" t="s">
        <v>11</v>
      </c>
      <c r="F10092" s="99">
        <v>56.867589000000002</v>
      </c>
      <c r="G10092" s="107">
        <v>37.087449253308002</v>
      </c>
      <c r="H10092" s="99">
        <v>98.726789912305904</v>
      </c>
      <c r="I10092" s="586">
        <f t="shared" si="247"/>
        <v>77.253156794640574</v>
      </c>
    </row>
    <row r="10093" spans="2:9" ht="20.100000000000001" customHeight="1" thickTop="1" thickBot="1">
      <c r="B10093" s="540" t="s">
        <v>20889</v>
      </c>
      <c r="C10093" s="540"/>
      <c r="D10093" s="540" t="s">
        <v>20824</v>
      </c>
      <c r="E10093" s="191" t="s">
        <v>11</v>
      </c>
      <c r="F10093" s="99">
        <v>140.51233599999998</v>
      </c>
      <c r="G10093" s="107">
        <v>91.638211193791975</v>
      </c>
      <c r="H10093" s="99">
        <v>243.94091819787425</v>
      </c>
      <c r="I10093" s="586">
        <f t="shared" si="247"/>
        <v>190.88239391666869</v>
      </c>
    </row>
    <row r="10094" spans="2:9" ht="20.100000000000001" customHeight="1" thickTop="1" thickBot="1">
      <c r="B10094" s="540" t="s">
        <v>20890</v>
      </c>
      <c r="C10094" s="540"/>
      <c r="D10094" s="540" t="s">
        <v>20820</v>
      </c>
      <c r="E10094" s="191" t="s">
        <v>11</v>
      </c>
      <c r="F10094" s="99">
        <v>176.82285199999998</v>
      </c>
      <c r="G10094" s="107">
        <v>115.31891303454398</v>
      </c>
      <c r="H10094" s="99">
        <v>306.97894649795609</v>
      </c>
      <c r="I10094" s="586">
        <f t="shared" si="247"/>
        <v>240.20929585095513</v>
      </c>
    </row>
    <row r="10095" spans="2:9" ht="20.100000000000001" customHeight="1" thickTop="1" thickBot="1">
      <c r="B10095" s="540" t="s">
        <v>20891</v>
      </c>
      <c r="C10095" s="540"/>
      <c r="D10095" s="540" t="s">
        <v>20824</v>
      </c>
      <c r="E10095" s="191" t="s">
        <v>11</v>
      </c>
      <c r="F10095" s="99">
        <v>89.569224000000006</v>
      </c>
      <c r="G10095" s="107">
        <v>58.414539954528003</v>
      </c>
      <c r="H10095" s="99">
        <v>155.49950535895354</v>
      </c>
      <c r="I10095" s="586">
        <f t="shared" si="247"/>
        <v>121.67748672528184</v>
      </c>
    </row>
    <row r="10096" spans="2:9" ht="20.100000000000001" customHeight="1" thickTop="1" thickBot="1">
      <c r="B10096" s="540" t="s">
        <v>20892</v>
      </c>
      <c r="C10096" s="540"/>
      <c r="D10096" s="540" t="s">
        <v>20824</v>
      </c>
      <c r="E10096" s="191" t="s">
        <v>11</v>
      </c>
      <c r="F10096" s="99">
        <v>24.941924999999998</v>
      </c>
      <c r="G10096" s="107">
        <v>16.266425111099998</v>
      </c>
      <c r="H10096" s="99">
        <v>43.301223645748202</v>
      </c>
      <c r="I10096" s="586">
        <f t="shared" si="247"/>
        <v>33.882963506421298</v>
      </c>
    </row>
    <row r="10097" spans="2:9" ht="20.100000000000001" customHeight="1" thickTop="1" thickBot="1">
      <c r="B10097" s="540" t="s">
        <v>20893</v>
      </c>
      <c r="C10097" s="540"/>
      <c r="D10097" s="540" t="s">
        <v>20876</v>
      </c>
      <c r="E10097" s="191" t="s">
        <v>11</v>
      </c>
      <c r="F10097" s="99">
        <v>20.606341</v>
      </c>
      <c r="G10097" s="107">
        <v>13.438878622652</v>
      </c>
      <c r="H10097" s="99">
        <v>35.774294893499629</v>
      </c>
      <c r="I10097" s="586">
        <f t="shared" si="247"/>
        <v>27.993184170984119</v>
      </c>
    </row>
    <row r="10098" spans="2:9" ht="20.100000000000001" customHeight="1" thickTop="1" thickBot="1">
      <c r="B10098" s="540" t="s">
        <v>20894</v>
      </c>
      <c r="C10098" s="540"/>
      <c r="D10098" s="540" t="s">
        <v>20820</v>
      </c>
      <c r="E10098" s="191" t="s">
        <v>11</v>
      </c>
      <c r="F10098" s="99">
        <v>89.569224000000006</v>
      </c>
      <c r="G10098" s="107">
        <v>58.414539954528003</v>
      </c>
      <c r="H10098" s="99">
        <v>155.49950535895354</v>
      </c>
      <c r="I10098" s="586">
        <f t="shared" si="247"/>
        <v>121.67748672528184</v>
      </c>
    </row>
    <row r="10099" spans="2:9" ht="20.100000000000001" customHeight="1" thickTop="1" thickBot="1">
      <c r="B10099" s="540" t="s">
        <v>20895</v>
      </c>
      <c r="C10099" s="540"/>
      <c r="D10099" s="540" t="s">
        <v>20876</v>
      </c>
      <c r="E10099" s="191" t="s">
        <v>11</v>
      </c>
      <c r="F10099" s="99">
        <v>13.610284999999999</v>
      </c>
      <c r="G10099" s="107">
        <v>8.8762467890199996</v>
      </c>
      <c r="H10099" s="99">
        <v>23.628568952371239</v>
      </c>
      <c r="I10099" s="586">
        <f t="shared" si="247"/>
        <v>18.489222061528661</v>
      </c>
    </row>
    <row r="10100" spans="2:9" ht="20.100000000000001" customHeight="1" thickTop="1" thickBot="1">
      <c r="B10100" s="540" t="s">
        <v>20896</v>
      </c>
      <c r="C10100" s="540"/>
      <c r="D10100" s="540" t="s">
        <v>20820</v>
      </c>
      <c r="E10100" s="191" t="s">
        <v>11</v>
      </c>
      <c r="F10100" s="99">
        <v>0</v>
      </c>
      <c r="G10100" s="107">
        <v>0</v>
      </c>
      <c r="H10100" s="99">
        <v>0</v>
      </c>
      <c r="I10100" s="586">
        <f t="shared" si="247"/>
        <v>0</v>
      </c>
    </row>
    <row r="10101" spans="2:9" ht="20.100000000000001" customHeight="1" thickTop="1" thickBot="1">
      <c r="B10101" s="540" t="s">
        <v>20897</v>
      </c>
      <c r="C10101" s="540"/>
      <c r="D10101" s="540" t="s">
        <v>20824</v>
      </c>
      <c r="E10101" s="191" t="s">
        <v>11</v>
      </c>
      <c r="F10101" s="99">
        <v>140.51233599999998</v>
      </c>
      <c r="G10101" s="107">
        <v>91.638211193791975</v>
      </c>
      <c r="H10101" s="99">
        <v>243.94091819787425</v>
      </c>
      <c r="I10101" s="586">
        <f t="shared" si="247"/>
        <v>190.88239391666869</v>
      </c>
    </row>
    <row r="10102" spans="2:9" ht="20.100000000000001" customHeight="1" thickTop="1" thickBot="1">
      <c r="B10102" s="540" t="s">
        <v>20898</v>
      </c>
      <c r="C10102" s="540"/>
      <c r="D10102" s="540" t="s">
        <v>20853</v>
      </c>
      <c r="E10102" s="191" t="s">
        <v>11</v>
      </c>
      <c r="F10102" s="99">
        <v>136.681749</v>
      </c>
      <c r="G10102" s="107">
        <v>89.140009608827995</v>
      </c>
      <c r="H10102" s="99">
        <v>237.29070557870011</v>
      </c>
      <c r="I10102" s="586">
        <f t="shared" si="247"/>
        <v>185.67864001518873</v>
      </c>
    </row>
    <row r="10103" spans="2:9" ht="20.100000000000001" customHeight="1" thickTop="1" thickBot="1">
      <c r="B10103" s="540" t="s">
        <v>20899</v>
      </c>
      <c r="C10103" s="540"/>
      <c r="D10103" s="540" t="s">
        <v>20824</v>
      </c>
      <c r="E10103" s="191" t="s">
        <v>11</v>
      </c>
      <c r="F10103" s="99">
        <v>151.154224</v>
      </c>
      <c r="G10103" s="107">
        <v>98.57855257452799</v>
      </c>
      <c r="H10103" s="99">
        <v>262.41610695339352</v>
      </c>
      <c r="I10103" s="586">
        <f t="shared" si="247"/>
        <v>205.33912501274182</v>
      </c>
    </row>
    <row r="10104" spans="2:9" ht="20.100000000000001" customHeight="1" thickTop="1" thickBot="1">
      <c r="B10104" s="540" t="s">
        <v>20900</v>
      </c>
      <c r="C10104" s="540"/>
      <c r="D10104" s="540" t="s">
        <v>20853</v>
      </c>
      <c r="E10104" s="191" t="s">
        <v>11</v>
      </c>
      <c r="F10104" s="99">
        <v>0</v>
      </c>
      <c r="G10104" s="107">
        <v>0</v>
      </c>
      <c r="H10104" s="99">
        <v>0</v>
      </c>
      <c r="I10104" s="586">
        <f t="shared" si="247"/>
        <v>0</v>
      </c>
    </row>
    <row r="10105" spans="2:9" ht="20.100000000000001" customHeight="1" thickTop="1" thickBot="1">
      <c r="B10105" s="540" t="s">
        <v>20901</v>
      </c>
      <c r="C10105" s="540"/>
      <c r="D10105" s="540" t="s">
        <v>20824</v>
      </c>
      <c r="E10105" s="191" t="s">
        <v>11</v>
      </c>
      <c r="F10105" s="99">
        <v>68.704225999999991</v>
      </c>
      <c r="G10105" s="107">
        <v>44.806972478871991</v>
      </c>
      <c r="H10105" s="99">
        <v>119.27616073875724</v>
      </c>
      <c r="I10105" s="586">
        <f t="shared" si="247"/>
        <v>93.33292367349037</v>
      </c>
    </row>
    <row r="10106" spans="2:9" ht="20.100000000000001" customHeight="1" thickTop="1" thickBot="1">
      <c r="B10106" s="540" t="s">
        <v>20902</v>
      </c>
      <c r="C10106" s="540"/>
      <c r="D10106" s="540" t="s">
        <v>20824</v>
      </c>
      <c r="E10106" s="191" t="s">
        <v>11</v>
      </c>
      <c r="F10106" s="99">
        <v>0</v>
      </c>
      <c r="G10106" s="107">
        <v>0</v>
      </c>
      <c r="H10106" s="99">
        <v>0</v>
      </c>
      <c r="I10106" s="586">
        <f t="shared" si="247"/>
        <v>0</v>
      </c>
    </row>
    <row r="10107" spans="2:9" ht="20.100000000000001" customHeight="1" thickTop="1" thickBot="1">
      <c r="B10107" s="540" t="s">
        <v>20903</v>
      </c>
      <c r="C10107" s="540"/>
      <c r="D10107" s="540" t="s">
        <v>20824</v>
      </c>
      <c r="E10107" s="191" t="s">
        <v>11</v>
      </c>
      <c r="F10107" s="99">
        <v>629.38638299999991</v>
      </c>
      <c r="G10107" s="107">
        <v>410.46817617387592</v>
      </c>
      <c r="H10107" s="99">
        <v>1092.6662849748577</v>
      </c>
      <c r="I10107" s="586">
        <f t="shared" si="247"/>
        <v>855.00521097018361</v>
      </c>
    </row>
    <row r="10108" spans="2:9" ht="20.100000000000001" customHeight="1" thickTop="1" thickBot="1">
      <c r="B10108" s="540" t="s">
        <v>20904</v>
      </c>
      <c r="C10108" s="540"/>
      <c r="D10108" s="540" t="s">
        <v>20824</v>
      </c>
      <c r="E10108" s="191" t="s">
        <v>11</v>
      </c>
      <c r="F10108" s="99">
        <v>219.37808700000002</v>
      </c>
      <c r="G10108" s="107">
        <v>143.072245754964</v>
      </c>
      <c r="H10108" s="99">
        <v>380.85831819971418</v>
      </c>
      <c r="I10108" s="586">
        <f t="shared" si="247"/>
        <v>298.01948790759002</v>
      </c>
    </row>
    <row r="10109" spans="2:9" ht="20.100000000000001" customHeight="1" thickTop="1" thickBot="1">
      <c r="B10109" s="540" t="s">
        <v>20905</v>
      </c>
      <c r="C10109" s="540"/>
      <c r="D10109" s="540" t="s">
        <v>20824</v>
      </c>
      <c r="E10109" s="191" t="s">
        <v>11</v>
      </c>
      <c r="F10109" s="99">
        <v>219.37808700000002</v>
      </c>
      <c r="G10109" s="107">
        <v>143.072245754964</v>
      </c>
      <c r="H10109" s="99">
        <v>380.85831819971418</v>
      </c>
      <c r="I10109" s="586">
        <f t="shared" si="247"/>
        <v>298.01948790759002</v>
      </c>
    </row>
    <row r="10110" spans="2:9" ht="20.100000000000001" customHeight="1" thickTop="1" thickBot="1">
      <c r="B10110" s="540" t="s">
        <v>20906</v>
      </c>
      <c r="C10110" s="540"/>
      <c r="D10110" s="540" t="s">
        <v>20824</v>
      </c>
      <c r="E10110" s="191" t="s">
        <v>11</v>
      </c>
      <c r="F10110" s="99">
        <v>292.67655400000001</v>
      </c>
      <c r="G10110" s="107">
        <v>190.87545357528799</v>
      </c>
      <c r="H10110" s="99">
        <v>508.11045741741668</v>
      </c>
      <c r="I10110" s="586">
        <f t="shared" si="247"/>
        <v>397.5935697973249</v>
      </c>
    </row>
    <row r="10111" spans="2:9" ht="20.100000000000001" customHeight="1" thickTop="1" thickBot="1">
      <c r="B10111" s="540" t="s">
        <v>20907</v>
      </c>
      <c r="C10111" s="540"/>
      <c r="D10111" s="540" t="s">
        <v>20824</v>
      </c>
      <c r="E10111" s="191" t="s">
        <v>11</v>
      </c>
      <c r="F10111" s="99">
        <v>187.89583500000001</v>
      </c>
      <c r="G10111" s="107">
        <v>122.54040250362</v>
      </c>
      <c r="H10111" s="99">
        <v>326.20255146463649</v>
      </c>
      <c r="I10111" s="586">
        <f t="shared" si="247"/>
        <v>255.25165841504048</v>
      </c>
    </row>
    <row r="10112" spans="2:9" ht="20.100000000000001" customHeight="1" thickTop="1" thickBot="1">
      <c r="B10112" s="540" t="s">
        <v>20908</v>
      </c>
      <c r="C10112" s="540"/>
      <c r="D10112" s="540" t="s">
        <v>20853</v>
      </c>
      <c r="E10112" s="191" t="s">
        <v>11</v>
      </c>
      <c r="F10112" s="99">
        <v>219.37808700000002</v>
      </c>
      <c r="G10112" s="107">
        <v>143.072245754964</v>
      </c>
      <c r="H10112" s="99">
        <v>380.85831819971418</v>
      </c>
      <c r="I10112" s="586">
        <f t="shared" si="247"/>
        <v>298.01948790759002</v>
      </c>
    </row>
    <row r="10113" spans="2:9" ht="20.100000000000001" customHeight="1" thickTop="1" thickBot="1">
      <c r="B10113" s="540" t="s">
        <v>20909</v>
      </c>
      <c r="C10113" s="540"/>
      <c r="D10113" s="540" t="s">
        <v>20824</v>
      </c>
      <c r="E10113" s="191" t="s">
        <v>11</v>
      </c>
      <c r="F10113" s="99">
        <v>215.17798999999999</v>
      </c>
      <c r="G10113" s="107">
        <v>140.33306009428</v>
      </c>
      <c r="H10113" s="99">
        <v>373.56660597097334</v>
      </c>
      <c r="I10113" s="586">
        <f t="shared" si="247"/>
        <v>292.31376417638529</v>
      </c>
    </row>
    <row r="10114" spans="2:9" ht="20.100000000000001" customHeight="1" thickTop="1" thickBot="1">
      <c r="B10114" s="540" t="s">
        <v>20910</v>
      </c>
      <c r="C10114" s="540"/>
      <c r="D10114" s="540" t="s">
        <v>20824</v>
      </c>
      <c r="E10114" s="191" t="s">
        <v>11</v>
      </c>
      <c r="F10114" s="99">
        <v>219.37808700000002</v>
      </c>
      <c r="G10114" s="107">
        <v>143.072245754964</v>
      </c>
      <c r="H10114" s="99">
        <v>380.85831819971418</v>
      </c>
      <c r="I10114" s="586">
        <f t="shared" si="247"/>
        <v>298.01948790759002</v>
      </c>
    </row>
    <row r="10115" spans="2:9" ht="20.100000000000001" customHeight="1" thickTop="1" thickBot="1">
      <c r="B10115" s="540" t="s">
        <v>20911</v>
      </c>
      <c r="C10115" s="540"/>
      <c r="D10115" s="540" t="s">
        <v>20912</v>
      </c>
      <c r="E10115" s="191" t="s">
        <v>11</v>
      </c>
      <c r="F10115" s="99">
        <v>162.48586399999999</v>
      </c>
      <c r="G10115" s="107">
        <v>105.96873089660799</v>
      </c>
      <c r="H10115" s="99">
        <v>282.08876164677048</v>
      </c>
      <c r="I10115" s="586">
        <f t="shared" si="247"/>
        <v>220.73286645763446</v>
      </c>
    </row>
    <row r="10116" spans="2:9" ht="20.100000000000001" customHeight="1" thickTop="1" thickBot="1">
      <c r="B10116" s="540" t="s">
        <v>20913</v>
      </c>
      <c r="C10116" s="540"/>
      <c r="D10116" s="540" t="s">
        <v>20824</v>
      </c>
      <c r="E10116" s="191" t="s">
        <v>11</v>
      </c>
      <c r="F10116" s="99">
        <v>638.98132599999997</v>
      </c>
      <c r="G10116" s="107">
        <v>416.72572934007195</v>
      </c>
      <c r="H10116" s="99">
        <v>1109.3238915032716</v>
      </c>
      <c r="I10116" s="586">
        <f t="shared" si="247"/>
        <v>868.03969421536999</v>
      </c>
    </row>
    <row r="10117" spans="2:9" ht="20.100000000000001" customHeight="1" thickTop="1" thickBot="1">
      <c r="B10117" s="540" t="s">
        <v>20914</v>
      </c>
      <c r="C10117" s="540"/>
      <c r="D10117" s="540" t="s">
        <v>20824</v>
      </c>
      <c r="E10117" s="191" t="s">
        <v>11</v>
      </c>
      <c r="F10117" s="99">
        <v>110.963853</v>
      </c>
      <c r="G10117" s="107">
        <v>72.367517938715991</v>
      </c>
      <c r="H10117" s="99">
        <v>192.64233275286199</v>
      </c>
      <c r="I10117" s="586">
        <f t="shared" si="247"/>
        <v>150.74153986634542</v>
      </c>
    </row>
    <row r="10118" spans="2:9" ht="20.100000000000001" customHeight="1" thickTop="1" thickBot="1">
      <c r="B10118" s="540" t="s">
        <v>20915</v>
      </c>
      <c r="C10118" s="540"/>
      <c r="D10118" s="540" t="s">
        <v>20820</v>
      </c>
      <c r="E10118" s="191" t="s">
        <v>11</v>
      </c>
      <c r="F10118" s="99">
        <v>391.31108999999998</v>
      </c>
      <c r="G10118" s="107">
        <v>255.20213618747997</v>
      </c>
      <c r="H10118" s="99">
        <v>679.34808653107177</v>
      </c>
      <c r="I10118" s="586">
        <f t="shared" si="247"/>
        <v>531.58604967852079</v>
      </c>
    </row>
    <row r="10119" spans="2:9" ht="20.100000000000001" customHeight="1" thickTop="1" thickBot="1">
      <c r="B10119" s="540" t="s">
        <v>20916</v>
      </c>
      <c r="C10119" s="540"/>
      <c r="D10119" s="540" t="s">
        <v>20824</v>
      </c>
      <c r="E10119" s="191" t="s">
        <v>11</v>
      </c>
      <c r="F10119" s="99">
        <v>220.33881299999999</v>
      </c>
      <c r="G10119" s="107">
        <v>143.69880435183597</v>
      </c>
      <c r="H10119" s="99">
        <v>382.52621718458738</v>
      </c>
      <c r="I10119" s="586">
        <f t="shared" si="247"/>
        <v>299.32460946487436</v>
      </c>
    </row>
    <row r="10120" spans="2:9" ht="20.100000000000001" customHeight="1" thickTop="1" thickBot="1">
      <c r="B10120" s="540" t="s">
        <v>20917</v>
      </c>
      <c r="C10120" s="540"/>
      <c r="D10120" s="540" t="s">
        <v>20824</v>
      </c>
      <c r="E10120" s="191" t="s">
        <v>11</v>
      </c>
      <c r="F10120" s="99">
        <v>253.90263799999997</v>
      </c>
      <c r="G10120" s="107">
        <v>165.58819122973597</v>
      </c>
      <c r="H10120" s="99">
        <v>440.79576505355715</v>
      </c>
      <c r="I10120" s="586">
        <f t="shared" si="247"/>
        <v>344.92020233154005</v>
      </c>
    </row>
    <row r="10121" spans="2:9" ht="20.100000000000001" customHeight="1" thickTop="1" thickBot="1">
      <c r="B10121" s="540" t="s">
        <v>20918</v>
      </c>
      <c r="C10121" s="540"/>
      <c r="D10121" s="540" t="s">
        <v>20876</v>
      </c>
      <c r="E10121" s="191" t="s">
        <v>11</v>
      </c>
      <c r="F10121" s="99">
        <v>270.85083000000003</v>
      </c>
      <c r="G10121" s="107">
        <v>176.64132750276002</v>
      </c>
      <c r="H10121" s="99">
        <v>470.21921381234722</v>
      </c>
      <c r="I10121" s="586">
        <f t="shared" si="247"/>
        <v>367.94388518824917</v>
      </c>
    </row>
    <row r="10122" spans="2:9" ht="20.100000000000001" customHeight="1" thickTop="1" thickBot="1">
      <c r="B10122" s="540" t="s">
        <v>20919</v>
      </c>
      <c r="C10122" s="540"/>
      <c r="D10122" s="540" t="s">
        <v>20820</v>
      </c>
      <c r="E10122" s="191" t="s">
        <v>11</v>
      </c>
      <c r="F10122" s="99">
        <v>270.98631699999999</v>
      </c>
      <c r="G10122" s="107">
        <v>176.72968833052397</v>
      </c>
      <c r="H10122" s="99">
        <v>470.45443033585479</v>
      </c>
      <c r="I10122" s="586">
        <f t="shared" ref="I10122:I10185" si="248">G10122*2.083</f>
        <v>368.12794079248147</v>
      </c>
    </row>
    <row r="10123" spans="2:9" ht="20.100000000000001" customHeight="1" thickTop="1" thickBot="1">
      <c r="B10123" s="540" t="s">
        <v>20920</v>
      </c>
      <c r="C10123" s="540"/>
      <c r="D10123" s="540" t="s">
        <v>20824</v>
      </c>
      <c r="E10123" s="191" t="s">
        <v>11</v>
      </c>
      <c r="F10123" s="99">
        <v>311.07815199999999</v>
      </c>
      <c r="G10123" s="107">
        <v>202.87646054614399</v>
      </c>
      <c r="H10123" s="99">
        <v>540.05713797383532</v>
      </c>
      <c r="I10123" s="586">
        <f t="shared" si="248"/>
        <v>422.59166731761798</v>
      </c>
    </row>
    <row r="10124" spans="2:9" ht="20.100000000000001" customHeight="1" thickTop="1" thickBot="1">
      <c r="B10124" s="540" t="s">
        <v>20921</v>
      </c>
      <c r="C10124" s="540"/>
      <c r="D10124" s="540" t="s">
        <v>20824</v>
      </c>
      <c r="E10124" s="191" t="s">
        <v>11</v>
      </c>
      <c r="F10124" s="99">
        <v>328.43280499999997</v>
      </c>
      <c r="G10124" s="107">
        <v>214.19467930245997</v>
      </c>
      <c r="H10124" s="99">
        <v>570.18623630314846</v>
      </c>
      <c r="I10124" s="586">
        <f t="shared" si="248"/>
        <v>446.16751698702416</v>
      </c>
    </row>
    <row r="10125" spans="2:9" ht="20.100000000000001" customHeight="1" thickTop="1" thickBot="1">
      <c r="B10125" s="540" t="s">
        <v>20922</v>
      </c>
      <c r="C10125" s="540"/>
      <c r="D10125" s="540" t="s">
        <v>20824</v>
      </c>
      <c r="E10125" s="191" t="s">
        <v>11</v>
      </c>
      <c r="F10125" s="99">
        <v>220.33881299999999</v>
      </c>
      <c r="G10125" s="107">
        <v>143.69880435183597</v>
      </c>
      <c r="H10125" s="99">
        <v>382.52621718458738</v>
      </c>
      <c r="I10125" s="586">
        <f t="shared" si="248"/>
        <v>299.32460946487436</v>
      </c>
    </row>
    <row r="10126" spans="2:9" ht="20.100000000000001" customHeight="1" thickTop="1" thickBot="1">
      <c r="B10126" s="540" t="s">
        <v>20923</v>
      </c>
      <c r="C10126" s="540"/>
      <c r="D10126" s="540" t="s">
        <v>20924</v>
      </c>
      <c r="E10126" s="191" t="s">
        <v>11</v>
      </c>
      <c r="F10126" s="99">
        <v>219.31650200000001</v>
      </c>
      <c r="G10126" s="107">
        <v>143.03208174234399</v>
      </c>
      <c r="H10126" s="99">
        <v>380.75140159811974</v>
      </c>
      <c r="I10126" s="586">
        <f t="shared" si="248"/>
        <v>297.93582626930254</v>
      </c>
    </row>
    <row r="10127" spans="2:9" ht="20.100000000000001" customHeight="1" thickTop="1" thickBot="1">
      <c r="B10127" s="540" t="s">
        <v>20925</v>
      </c>
      <c r="C10127" s="540"/>
      <c r="D10127" s="540" t="s">
        <v>20820</v>
      </c>
      <c r="E10127" s="191" t="s">
        <v>11</v>
      </c>
      <c r="F10127" s="99">
        <v>658.23279699999989</v>
      </c>
      <c r="G10127" s="107">
        <v>429.28099968508388</v>
      </c>
      <c r="H10127" s="99">
        <v>1142.7460211616933</v>
      </c>
      <c r="I10127" s="586">
        <f t="shared" si="248"/>
        <v>894.19232234402978</v>
      </c>
    </row>
    <row r="10128" spans="2:9" ht="20.100000000000001" customHeight="1" thickTop="1" thickBot="1">
      <c r="B10128" s="540" t="s">
        <v>20926</v>
      </c>
      <c r="C10128" s="540"/>
      <c r="D10128" s="540" t="s">
        <v>20820</v>
      </c>
      <c r="E10128" s="191" t="s">
        <v>11</v>
      </c>
      <c r="F10128" s="99">
        <v>219.37808700000002</v>
      </c>
      <c r="G10128" s="107">
        <v>143.072245754964</v>
      </c>
      <c r="H10128" s="99">
        <v>380.85831819971418</v>
      </c>
      <c r="I10128" s="586">
        <f t="shared" si="248"/>
        <v>298.01948790759002</v>
      </c>
    </row>
    <row r="10129" spans="2:9" ht="20.100000000000001" customHeight="1" thickTop="1" thickBot="1">
      <c r="B10129" s="540" t="s">
        <v>20927</v>
      </c>
      <c r="C10129" s="540"/>
      <c r="D10129" s="540" t="s">
        <v>20824</v>
      </c>
      <c r="E10129" s="191" t="s">
        <v>11</v>
      </c>
      <c r="F10129" s="99">
        <v>45.720703999999998</v>
      </c>
      <c r="G10129" s="107">
        <v>29.817762969087998</v>
      </c>
      <c r="H10129" s="99">
        <v>79.374885023712253</v>
      </c>
      <c r="I10129" s="586">
        <f t="shared" si="248"/>
        <v>62.110400264610305</v>
      </c>
    </row>
    <row r="10130" spans="2:9" ht="20.100000000000001" customHeight="1" thickTop="1" thickBot="1">
      <c r="B10130" s="540" t="s">
        <v>20928</v>
      </c>
      <c r="C10130" s="540"/>
      <c r="D10130" s="540" t="s">
        <v>20820</v>
      </c>
      <c r="E10130" s="191" t="s">
        <v>11</v>
      </c>
      <c r="F10130" s="99">
        <v>176.82285199999998</v>
      </c>
      <c r="G10130" s="107">
        <v>115.31891303454398</v>
      </c>
      <c r="H10130" s="99">
        <v>306.97894649795609</v>
      </c>
      <c r="I10130" s="586">
        <f t="shared" si="248"/>
        <v>240.20929585095513</v>
      </c>
    </row>
    <row r="10131" spans="2:9" ht="20.100000000000001" customHeight="1" thickTop="1" thickBot="1">
      <c r="B10131" s="540" t="s">
        <v>20929</v>
      </c>
      <c r="C10131" s="540"/>
      <c r="D10131" s="540" t="s">
        <v>20930</v>
      </c>
      <c r="E10131" s="191" t="s">
        <v>11</v>
      </c>
      <c r="F10131" s="99">
        <v>171.29251899999997</v>
      </c>
      <c r="G10131" s="107">
        <v>111.71218470126797</v>
      </c>
      <c r="H10131" s="99">
        <v>297.37783567477533</v>
      </c>
      <c r="I10131" s="586">
        <f t="shared" si="248"/>
        <v>232.69648073274121</v>
      </c>
    </row>
    <row r="10132" spans="2:9" ht="20.100000000000001" customHeight="1" thickTop="1" thickBot="1">
      <c r="B10132" s="540" t="s">
        <v>20931</v>
      </c>
      <c r="C10132" s="540"/>
      <c r="D10132" s="540" t="s">
        <v>20824</v>
      </c>
      <c r="E10132" s="191" t="s">
        <v>11</v>
      </c>
      <c r="F10132" s="99">
        <v>176.82285199999998</v>
      </c>
      <c r="G10132" s="107">
        <v>115.31891303454398</v>
      </c>
      <c r="H10132" s="99">
        <v>306.97894649795609</v>
      </c>
      <c r="I10132" s="586">
        <f t="shared" si="248"/>
        <v>240.20929585095513</v>
      </c>
    </row>
    <row r="10133" spans="2:9" ht="20.100000000000001" customHeight="1" thickTop="1" thickBot="1">
      <c r="B10133" s="540" t="s">
        <v>20932</v>
      </c>
      <c r="C10133" s="540"/>
      <c r="D10133" s="540" t="s">
        <v>20876</v>
      </c>
      <c r="E10133" s="191" t="s">
        <v>11</v>
      </c>
      <c r="F10133" s="99">
        <v>13.105288</v>
      </c>
      <c r="G10133" s="107">
        <v>8.5469018855360002</v>
      </c>
      <c r="H10133" s="99">
        <v>22.751852819296833</v>
      </c>
      <c r="I10133" s="586">
        <f t="shared" si="248"/>
        <v>17.803196627571491</v>
      </c>
    </row>
    <row r="10134" spans="2:9" ht="20.100000000000001" customHeight="1" thickTop="1" thickBot="1">
      <c r="B10134" s="540" t="s">
        <v>20933</v>
      </c>
      <c r="C10134" s="540"/>
      <c r="D10134" s="540" t="s">
        <v>20824</v>
      </c>
      <c r="E10134" s="191" t="s">
        <v>11</v>
      </c>
      <c r="F10134" s="99">
        <v>13.105288</v>
      </c>
      <c r="G10134" s="107">
        <v>8.5469018855360002</v>
      </c>
      <c r="H10134" s="99">
        <v>22.751852819296833</v>
      </c>
      <c r="I10134" s="586">
        <f t="shared" si="248"/>
        <v>17.803196627571491</v>
      </c>
    </row>
    <row r="10135" spans="2:9" ht="20.100000000000001" customHeight="1" thickTop="1" thickBot="1">
      <c r="B10135" s="540" t="s">
        <v>20934</v>
      </c>
      <c r="C10135" s="540"/>
      <c r="D10135" s="540" t="s">
        <v>20824</v>
      </c>
      <c r="E10135" s="191" t="s">
        <v>11</v>
      </c>
      <c r="F10135" s="99">
        <v>30.398356</v>
      </c>
      <c r="G10135" s="107">
        <v>19.824956629231998</v>
      </c>
      <c r="H10135" s="99">
        <v>52.774034547015582</v>
      </c>
      <c r="I10135" s="586">
        <f t="shared" si="248"/>
        <v>41.295384658690253</v>
      </c>
    </row>
    <row r="10136" spans="2:9" ht="20.100000000000001" customHeight="1" thickTop="1" thickBot="1">
      <c r="B10136" s="540" t="s">
        <v>20935</v>
      </c>
      <c r="C10136" s="540"/>
      <c r="D10136" s="540" t="s">
        <v>20820</v>
      </c>
      <c r="E10136" s="191" t="s">
        <v>11</v>
      </c>
      <c r="F10136" s="99">
        <v>11.725784000000001</v>
      </c>
      <c r="G10136" s="107">
        <v>7.6472280028480002</v>
      </c>
      <c r="H10136" s="99">
        <v>20.356920943581375</v>
      </c>
      <c r="I10136" s="586">
        <f t="shared" si="248"/>
        <v>15.929175929932386</v>
      </c>
    </row>
    <row r="10137" spans="2:9" ht="20.100000000000001" customHeight="1" thickTop="1" thickBot="1">
      <c r="B10137" s="540" t="s">
        <v>20936</v>
      </c>
      <c r="C10137" s="540"/>
      <c r="D10137" s="540" t="s">
        <v>20824</v>
      </c>
      <c r="E10137" s="191" t="s">
        <v>11</v>
      </c>
      <c r="F10137" s="99">
        <v>11.725784000000001</v>
      </c>
      <c r="G10137" s="107">
        <v>7.6472280028480002</v>
      </c>
      <c r="H10137" s="99">
        <v>20.356920943581375</v>
      </c>
      <c r="I10137" s="586">
        <f t="shared" si="248"/>
        <v>15.929175929932386</v>
      </c>
    </row>
    <row r="10138" spans="2:9" ht="20.100000000000001" customHeight="1" thickTop="1" thickBot="1">
      <c r="B10138" s="540" t="s">
        <v>20937</v>
      </c>
      <c r="C10138" s="540"/>
      <c r="D10138" s="540" t="s">
        <v>20824</v>
      </c>
      <c r="E10138" s="191" t="s">
        <v>11</v>
      </c>
      <c r="F10138" s="99">
        <v>223.70135400000001</v>
      </c>
      <c r="G10138" s="107">
        <v>145.89175944088799</v>
      </c>
      <c r="H10138" s="99">
        <v>388.36386363164388</v>
      </c>
      <c r="I10138" s="586">
        <f t="shared" si="248"/>
        <v>303.89253491536971</v>
      </c>
    </row>
    <row r="10139" spans="2:9" ht="20.100000000000001" customHeight="1" thickTop="1" thickBot="1">
      <c r="B10139" s="540" t="s">
        <v>20938</v>
      </c>
      <c r="C10139" s="540"/>
      <c r="D10139" s="540" t="s">
        <v>20824</v>
      </c>
      <c r="E10139" s="191" t="s">
        <v>11</v>
      </c>
      <c r="F10139" s="99">
        <v>89.569224000000006</v>
      </c>
      <c r="G10139" s="107">
        <v>58.414539954528003</v>
      </c>
      <c r="H10139" s="99">
        <v>155.49950535895354</v>
      </c>
      <c r="I10139" s="586">
        <f t="shared" si="248"/>
        <v>121.67748672528184</v>
      </c>
    </row>
    <row r="10140" spans="2:9" ht="20.100000000000001" customHeight="1" thickTop="1" thickBot="1">
      <c r="B10140" s="540" t="s">
        <v>20939</v>
      </c>
      <c r="C10140" s="540"/>
      <c r="D10140" s="540" t="s">
        <v>20853</v>
      </c>
      <c r="E10140" s="191" t="s">
        <v>11</v>
      </c>
      <c r="F10140" s="99">
        <v>0</v>
      </c>
      <c r="G10140" s="107">
        <v>0</v>
      </c>
      <c r="H10140" s="99">
        <v>0</v>
      </c>
      <c r="I10140" s="586">
        <f t="shared" si="248"/>
        <v>0</v>
      </c>
    </row>
    <row r="10141" spans="2:9" ht="20.100000000000001" customHeight="1" thickTop="1" thickBot="1">
      <c r="B10141" s="540" t="s">
        <v>20940</v>
      </c>
      <c r="C10141" s="540"/>
      <c r="D10141" s="540" t="s">
        <v>20824</v>
      </c>
      <c r="E10141" s="191" t="s">
        <v>11</v>
      </c>
      <c r="F10141" s="99">
        <v>12.058342999999997</v>
      </c>
      <c r="G10141" s="107">
        <v>7.864113670995998</v>
      </c>
      <c r="H10141" s="99">
        <v>20.934270592191346</v>
      </c>
      <c r="I10141" s="586">
        <f t="shared" si="248"/>
        <v>16.380948776684665</v>
      </c>
    </row>
    <row r="10142" spans="2:9" ht="20.100000000000001" customHeight="1" thickTop="1" thickBot="1">
      <c r="B10142" s="540" t="s">
        <v>20941</v>
      </c>
      <c r="C10142" s="540"/>
      <c r="D10142" s="540" t="s">
        <v>20824</v>
      </c>
      <c r="E10142" s="191" t="s">
        <v>11</v>
      </c>
      <c r="F10142" s="99">
        <v>178.916742</v>
      </c>
      <c r="G10142" s="107">
        <v>116.68448946362399</v>
      </c>
      <c r="H10142" s="99">
        <v>310.61411095216704</v>
      </c>
      <c r="I10142" s="586">
        <f t="shared" si="248"/>
        <v>243.0537915527288</v>
      </c>
    </row>
    <row r="10143" spans="2:9" ht="20.100000000000001" customHeight="1" thickTop="1" thickBot="1">
      <c r="B10143" s="540" t="s">
        <v>20942</v>
      </c>
      <c r="C10143" s="540"/>
      <c r="D10143" s="540" t="s">
        <v>20824</v>
      </c>
      <c r="E10143" s="191" t="s">
        <v>11</v>
      </c>
      <c r="F10143" s="99">
        <v>41.040244000000001</v>
      </c>
      <c r="G10143" s="107">
        <v>26.765298009967999</v>
      </c>
      <c r="H10143" s="99">
        <v>71.249223302534816</v>
      </c>
      <c r="I10143" s="586">
        <f t="shared" si="248"/>
        <v>55.752115754763345</v>
      </c>
    </row>
    <row r="10144" spans="2:9" ht="20.100000000000001" customHeight="1" thickTop="1" thickBot="1">
      <c r="B10144" s="540" t="s">
        <v>20943</v>
      </c>
      <c r="C10144" s="540"/>
      <c r="D10144" s="540" t="s">
        <v>20824</v>
      </c>
      <c r="E10144" s="191" t="s">
        <v>11</v>
      </c>
      <c r="F10144" s="99">
        <v>84.839495999999997</v>
      </c>
      <c r="G10144" s="107">
        <v>55.329943785311997</v>
      </c>
      <c r="H10144" s="99">
        <v>147.28831035650055</v>
      </c>
      <c r="I10144" s="586">
        <f t="shared" si="248"/>
        <v>115.2522729048049</v>
      </c>
    </row>
    <row r="10145" spans="2:9" ht="20.100000000000001" customHeight="1" thickTop="1" thickBot="1">
      <c r="B10145" s="540" t="s">
        <v>20944</v>
      </c>
      <c r="C10145" s="540"/>
      <c r="D10145" s="540" t="s">
        <v>20824</v>
      </c>
      <c r="E10145" s="191" t="s">
        <v>11</v>
      </c>
      <c r="F10145" s="99">
        <v>143.345246</v>
      </c>
      <c r="G10145" s="107">
        <v>93.485755774311997</v>
      </c>
      <c r="H10145" s="99">
        <v>248.85908187121854</v>
      </c>
      <c r="I10145" s="586">
        <f t="shared" si="248"/>
        <v>194.7308292778919</v>
      </c>
    </row>
    <row r="10146" spans="2:9" ht="20.100000000000001" customHeight="1" thickTop="1" thickBot="1">
      <c r="B10146" s="540" t="s">
        <v>20945</v>
      </c>
      <c r="C10146" s="540"/>
      <c r="D10146" s="540" t="s">
        <v>20826</v>
      </c>
      <c r="E10146" s="191" t="s">
        <v>11</v>
      </c>
      <c r="F10146" s="99">
        <v>71.771158999999997</v>
      </c>
      <c r="G10146" s="107">
        <v>46.807140307347993</v>
      </c>
      <c r="H10146" s="99">
        <v>124.60060749816037</v>
      </c>
      <c r="I10146" s="586">
        <f t="shared" si="248"/>
        <v>97.499273260205882</v>
      </c>
    </row>
    <row r="10147" spans="2:9" ht="20.100000000000001" customHeight="1" thickTop="1" thickBot="1">
      <c r="B10147" s="540" t="s">
        <v>20946</v>
      </c>
      <c r="C10147" s="540"/>
      <c r="D10147" s="540" t="s">
        <v>20824</v>
      </c>
      <c r="E10147" s="191" t="s">
        <v>11</v>
      </c>
      <c r="F10147" s="99">
        <v>24.806438000000004</v>
      </c>
      <c r="G10147" s="107">
        <v>16.178064283336003</v>
      </c>
      <c r="H10147" s="99">
        <v>43.066007122240443</v>
      </c>
      <c r="I10147" s="586">
        <f t="shared" si="248"/>
        <v>33.6989079021889</v>
      </c>
    </row>
    <row r="10148" spans="2:9" ht="20.100000000000001" customHeight="1" thickTop="1" thickBot="1">
      <c r="B10148" s="540" t="s">
        <v>20947</v>
      </c>
      <c r="C10148" s="540"/>
      <c r="D10148" s="540" t="s">
        <v>20824</v>
      </c>
      <c r="E10148" s="191" t="s">
        <v>11</v>
      </c>
      <c r="F10148" s="99">
        <v>619.86534199999994</v>
      </c>
      <c r="G10148" s="107">
        <v>404.25881982282397</v>
      </c>
      <c r="H10148" s="99">
        <v>1076.1369783683574</v>
      </c>
      <c r="I10148" s="586">
        <f t="shared" si="248"/>
        <v>842.07112169094239</v>
      </c>
    </row>
    <row r="10149" spans="2:9" ht="20.100000000000001" customHeight="1" thickTop="1" thickBot="1">
      <c r="B10149" s="540" t="s">
        <v>20948</v>
      </c>
      <c r="C10149" s="540"/>
      <c r="D10149" s="540" t="s">
        <v>20853</v>
      </c>
      <c r="E10149" s="191" t="s">
        <v>11</v>
      </c>
      <c r="F10149" s="99">
        <v>89.569224000000006</v>
      </c>
      <c r="G10149" s="107">
        <v>58.414539954528003</v>
      </c>
      <c r="H10149" s="99">
        <v>155.49950535895354</v>
      </c>
      <c r="I10149" s="586">
        <f t="shared" si="248"/>
        <v>121.67748672528184</v>
      </c>
    </row>
    <row r="10150" spans="2:9" ht="20.100000000000001" customHeight="1" thickTop="1" thickBot="1">
      <c r="B10150" s="540" t="s">
        <v>20949</v>
      </c>
      <c r="C10150" s="540"/>
      <c r="D10150" s="540" t="s">
        <v>20824</v>
      </c>
      <c r="E10150" s="191" t="s">
        <v>11</v>
      </c>
      <c r="F10150" s="99">
        <v>33.108096000000003</v>
      </c>
      <c r="G10150" s="107">
        <v>21.592173184512003</v>
      </c>
      <c r="H10150" s="99">
        <v>57.478365017170951</v>
      </c>
      <c r="I10150" s="586">
        <f t="shared" si="248"/>
        <v>44.976496743338508</v>
      </c>
    </row>
    <row r="10151" spans="2:9" ht="20.100000000000001" customHeight="1" thickTop="1" thickBot="1">
      <c r="B10151" s="540" t="s">
        <v>20950</v>
      </c>
      <c r="C10151" s="540"/>
      <c r="D10151" s="540" t="s">
        <v>20824</v>
      </c>
      <c r="E10151" s="191" t="s">
        <v>11</v>
      </c>
      <c r="F10151" s="99">
        <v>86.760947999999999</v>
      </c>
      <c r="G10151" s="107">
        <v>56.583060979056</v>
      </c>
      <c r="H10151" s="99">
        <v>150.6241083262471</v>
      </c>
      <c r="I10151" s="586">
        <f t="shared" si="248"/>
        <v>117.86251601937366</v>
      </c>
    </row>
    <row r="10152" spans="2:9" ht="20.100000000000001" customHeight="1" thickTop="1" thickBot="1">
      <c r="B10152" s="540" t="s">
        <v>20951</v>
      </c>
      <c r="C10152" s="540"/>
      <c r="D10152" s="540" t="s">
        <v>20824</v>
      </c>
      <c r="E10152" s="191" t="s">
        <v>11</v>
      </c>
      <c r="F10152" s="99">
        <v>9.447139</v>
      </c>
      <c r="G10152" s="107">
        <v>6.1611595359079994</v>
      </c>
      <c r="H10152" s="99">
        <v>16.401006684587095</v>
      </c>
      <c r="I10152" s="586">
        <f t="shared" si="248"/>
        <v>12.833695313296364</v>
      </c>
    </row>
    <row r="10153" spans="2:9" ht="20.100000000000001" customHeight="1" thickTop="1" thickBot="1">
      <c r="B10153" s="540" t="s">
        <v>20952</v>
      </c>
      <c r="C10153" s="540"/>
      <c r="D10153" s="540" t="s">
        <v>20826</v>
      </c>
      <c r="E10153" s="191" t="s">
        <v>11</v>
      </c>
      <c r="F10153" s="99">
        <v>101.88622399999998</v>
      </c>
      <c r="G10153" s="107">
        <v>66.447342478527986</v>
      </c>
      <c r="H10153" s="99">
        <v>176.88282567784151</v>
      </c>
      <c r="I10153" s="586">
        <f t="shared" si="248"/>
        <v>138.40981438277382</v>
      </c>
    </row>
    <row r="10154" spans="2:9" ht="20.100000000000001" customHeight="1" thickTop="1" thickBot="1">
      <c r="B10154" s="540" t="s">
        <v>20953</v>
      </c>
      <c r="C10154" s="540"/>
      <c r="D10154" s="540" t="s">
        <v>20826</v>
      </c>
      <c r="E10154" s="191" t="s">
        <v>11</v>
      </c>
      <c r="F10154" s="99">
        <v>275.51897299999996</v>
      </c>
      <c r="G10154" s="107">
        <v>179.68575965935597</v>
      </c>
      <c r="H10154" s="99">
        <v>478.32349221320555</v>
      </c>
      <c r="I10154" s="586">
        <f t="shared" si="248"/>
        <v>374.2854373704385</v>
      </c>
    </row>
    <row r="10155" spans="2:9" ht="20.100000000000001" customHeight="1" thickTop="1" thickBot="1">
      <c r="B10155" s="540" t="s">
        <v>20954</v>
      </c>
      <c r="C10155" s="540"/>
      <c r="D10155" s="540" t="s">
        <v>20824</v>
      </c>
      <c r="E10155" s="191" t="s">
        <v>11</v>
      </c>
      <c r="F10155" s="99">
        <v>328.43280499999997</v>
      </c>
      <c r="G10155" s="107">
        <v>214.19467930245997</v>
      </c>
      <c r="H10155" s="99">
        <v>570.18623630314846</v>
      </c>
      <c r="I10155" s="586">
        <f t="shared" si="248"/>
        <v>446.16751698702416</v>
      </c>
    </row>
    <row r="10156" spans="2:9" ht="20.100000000000001" customHeight="1" thickTop="1" thickBot="1">
      <c r="B10156" s="540" t="s">
        <v>20955</v>
      </c>
      <c r="C10156" s="540"/>
      <c r="D10156" s="540" t="s">
        <v>20826</v>
      </c>
      <c r="E10156" s="191" t="s">
        <v>11</v>
      </c>
      <c r="F10156" s="99">
        <v>162.48586399999999</v>
      </c>
      <c r="G10156" s="107">
        <v>105.96873089660799</v>
      </c>
      <c r="H10156" s="99">
        <v>282.08876164677048</v>
      </c>
      <c r="I10156" s="586">
        <f t="shared" si="248"/>
        <v>220.73286645763446</v>
      </c>
    </row>
    <row r="10157" spans="2:9" ht="20.100000000000001" customHeight="1" thickTop="1" thickBot="1">
      <c r="B10157" s="540" t="s">
        <v>20956</v>
      </c>
      <c r="C10157" s="540"/>
      <c r="D10157" s="540" t="s">
        <v>20824</v>
      </c>
      <c r="E10157" s="191" t="s">
        <v>11</v>
      </c>
      <c r="F10157" s="99">
        <v>211.889351</v>
      </c>
      <c r="G10157" s="107">
        <v>138.188301820372</v>
      </c>
      <c r="H10157" s="99">
        <v>367.85725944583027</v>
      </c>
      <c r="I10157" s="586">
        <f t="shared" si="248"/>
        <v>287.84623269183493</v>
      </c>
    </row>
    <row r="10158" spans="2:9" ht="20.100000000000001" customHeight="1" thickTop="1" thickBot="1">
      <c r="B10158" s="540" t="s">
        <v>20957</v>
      </c>
      <c r="C10158" s="540"/>
      <c r="D10158" s="540" t="s">
        <v>20824</v>
      </c>
      <c r="E10158" s="191" t="s">
        <v>11</v>
      </c>
      <c r="F10158" s="99">
        <v>384.33966800000002</v>
      </c>
      <c r="G10158" s="107">
        <v>250.655569958896</v>
      </c>
      <c r="H10158" s="99">
        <v>667.24512723058126</v>
      </c>
      <c r="I10158" s="586">
        <f t="shared" si="248"/>
        <v>522.11555222438039</v>
      </c>
    </row>
    <row r="10159" spans="2:9" ht="20.100000000000001" customHeight="1" thickTop="1" thickBot="1">
      <c r="B10159" s="540" t="s">
        <v>20958</v>
      </c>
      <c r="C10159" s="540"/>
      <c r="D10159" s="540" t="s">
        <v>20820</v>
      </c>
      <c r="E10159" s="191" t="s">
        <v>11</v>
      </c>
      <c r="F10159" s="99">
        <v>197.21980400000001</v>
      </c>
      <c r="G10159" s="107">
        <v>128.62123401428801</v>
      </c>
      <c r="H10159" s="99">
        <v>342.38972494603473</v>
      </c>
      <c r="I10159" s="586">
        <f t="shared" si="248"/>
        <v>267.91803045176192</v>
      </c>
    </row>
    <row r="10160" spans="2:9" ht="20.100000000000001" customHeight="1" thickTop="1" thickBot="1">
      <c r="B10160" s="540" t="s">
        <v>20959</v>
      </c>
      <c r="C10160" s="540"/>
      <c r="D10160" s="540" t="s">
        <v>20824</v>
      </c>
      <c r="E10160" s="191" t="s">
        <v>11</v>
      </c>
      <c r="F10160" s="99">
        <v>364.04125199999999</v>
      </c>
      <c r="G10160" s="107">
        <v>237.41751139934399</v>
      </c>
      <c r="H10160" s="99">
        <v>632.00541534505373</v>
      </c>
      <c r="I10160" s="586">
        <f t="shared" si="248"/>
        <v>494.54067624483361</v>
      </c>
    </row>
    <row r="10161" spans="2:9" ht="20.100000000000001" customHeight="1" thickTop="1" thickBot="1">
      <c r="B10161" s="540" t="s">
        <v>20960</v>
      </c>
      <c r="C10161" s="540"/>
      <c r="D10161" s="540" t="s">
        <v>20824</v>
      </c>
      <c r="E10161" s="191" t="s">
        <v>11</v>
      </c>
      <c r="F10161" s="99">
        <v>36.901732000000003</v>
      </c>
      <c r="G10161" s="107">
        <v>24.066276361904002</v>
      </c>
      <c r="H10161" s="99">
        <v>64.064427675388458</v>
      </c>
      <c r="I10161" s="586">
        <f t="shared" si="248"/>
        <v>50.130053661846041</v>
      </c>
    </row>
    <row r="10162" spans="2:9" ht="20.100000000000001" customHeight="1" thickTop="1" thickBot="1">
      <c r="B10162" s="540" t="s">
        <v>20961</v>
      </c>
      <c r="C10162" s="540"/>
      <c r="D10162" s="540" t="s">
        <v>20824</v>
      </c>
      <c r="E10162" s="191" t="s">
        <v>11</v>
      </c>
      <c r="F10162" s="99">
        <v>36.901732000000003</v>
      </c>
      <c r="G10162" s="107">
        <v>24.066276361904002</v>
      </c>
      <c r="H10162" s="99">
        <v>64.064427675388458</v>
      </c>
      <c r="I10162" s="586">
        <f t="shared" si="248"/>
        <v>50.130053661846041</v>
      </c>
    </row>
    <row r="10163" spans="2:9" ht="20.100000000000001" customHeight="1" thickTop="1" thickBot="1">
      <c r="B10163" s="540" t="s">
        <v>20962</v>
      </c>
      <c r="C10163" s="540"/>
      <c r="D10163" s="540" t="s">
        <v>20824</v>
      </c>
      <c r="E10163" s="191" t="s">
        <v>11</v>
      </c>
      <c r="F10163" s="99">
        <v>42.198042000000001</v>
      </c>
      <c r="G10163" s="107">
        <v>27.520381447224</v>
      </c>
      <c r="H10163" s="99">
        <v>73.259255412510285</v>
      </c>
      <c r="I10163" s="586">
        <f t="shared" si="248"/>
        <v>57.324954554567597</v>
      </c>
    </row>
    <row r="10164" spans="2:9" ht="20.100000000000001" customHeight="1" thickTop="1" thickBot="1">
      <c r="B10164" s="540" t="s">
        <v>20963</v>
      </c>
      <c r="C10164" s="540"/>
      <c r="D10164" s="540" t="s">
        <v>20876</v>
      </c>
      <c r="E10164" s="191" t="s">
        <v>11</v>
      </c>
      <c r="F10164" s="99">
        <v>107.47814200000001</v>
      </c>
      <c r="G10164" s="107">
        <v>70.094234824424007</v>
      </c>
      <c r="H10164" s="99">
        <v>186.59085310261671</v>
      </c>
      <c r="I10164" s="586">
        <f t="shared" si="248"/>
        <v>146.00629113927522</v>
      </c>
    </row>
    <row r="10165" spans="2:9" ht="20.100000000000001" customHeight="1" thickTop="1" thickBot="1">
      <c r="B10165" s="540" t="s">
        <v>20964</v>
      </c>
      <c r="C10165" s="540"/>
      <c r="D10165" s="540" t="s">
        <v>20824</v>
      </c>
      <c r="E10165" s="191" t="s">
        <v>11</v>
      </c>
      <c r="F10165" s="99">
        <v>60.033057999999997</v>
      </c>
      <c r="G10165" s="107">
        <v>39.151879501975998</v>
      </c>
      <c r="H10165" s="99">
        <v>104.22230323426011</v>
      </c>
      <c r="I10165" s="586">
        <f t="shared" si="248"/>
        <v>81.553365002616005</v>
      </c>
    </row>
    <row r="10166" spans="2:9" ht="20.100000000000001" customHeight="1" thickTop="1" thickBot="1">
      <c r="B10166" s="540" t="s">
        <v>20965</v>
      </c>
      <c r="C10166" s="540"/>
      <c r="D10166" s="540" t="s">
        <v>20824</v>
      </c>
      <c r="E10166" s="191" t="s">
        <v>11</v>
      </c>
      <c r="F10166" s="99">
        <v>42.198042000000001</v>
      </c>
      <c r="G10166" s="107">
        <v>27.520381447224</v>
      </c>
      <c r="H10166" s="99">
        <v>73.259255412510285</v>
      </c>
      <c r="I10166" s="586">
        <f t="shared" si="248"/>
        <v>57.324954554567597</v>
      </c>
    </row>
    <row r="10167" spans="2:9" ht="20.100000000000001" customHeight="1" thickTop="1" thickBot="1">
      <c r="B10167" s="540" t="s">
        <v>20966</v>
      </c>
      <c r="C10167" s="540"/>
      <c r="D10167" s="540" t="s">
        <v>20924</v>
      </c>
      <c r="E10167" s="191" t="s">
        <v>11</v>
      </c>
      <c r="F10167" s="99">
        <v>129.48862099999999</v>
      </c>
      <c r="G10167" s="107">
        <v>84.448852934811995</v>
      </c>
      <c r="H10167" s="99">
        <v>224.80284651246953</v>
      </c>
      <c r="I10167" s="586">
        <f t="shared" si="248"/>
        <v>175.9069606632134</v>
      </c>
    </row>
    <row r="10168" spans="2:9" ht="20.100000000000001" customHeight="1" thickTop="1" thickBot="1">
      <c r="B10168" s="540" t="s">
        <v>20967</v>
      </c>
      <c r="C10168" s="540"/>
      <c r="D10168" s="540" t="s">
        <v>20820</v>
      </c>
      <c r="E10168" s="191" t="s">
        <v>11</v>
      </c>
      <c r="F10168" s="99">
        <v>0</v>
      </c>
      <c r="G10168" s="107">
        <v>0</v>
      </c>
      <c r="H10168" s="99">
        <v>0</v>
      </c>
      <c r="I10168" s="586">
        <f t="shared" si="248"/>
        <v>0</v>
      </c>
    </row>
    <row r="10169" spans="2:9" ht="20.100000000000001" customHeight="1" thickTop="1" thickBot="1">
      <c r="B10169" s="540" t="s">
        <v>20968</v>
      </c>
      <c r="C10169" s="540"/>
      <c r="D10169" s="540" t="s">
        <v>20824</v>
      </c>
      <c r="E10169" s="191" t="s">
        <v>11</v>
      </c>
      <c r="F10169" s="99">
        <v>97.661493000000007</v>
      </c>
      <c r="G10169" s="107">
        <v>63.692091212796001</v>
      </c>
      <c r="H10169" s="99">
        <v>169.54834680846298</v>
      </c>
      <c r="I10169" s="586">
        <f t="shared" si="248"/>
        <v>132.67062599625407</v>
      </c>
    </row>
    <row r="10170" spans="2:9" ht="20.100000000000001" customHeight="1" thickTop="1" thickBot="1">
      <c r="B10170" s="540" t="s">
        <v>20969</v>
      </c>
      <c r="C10170" s="540"/>
      <c r="D10170" s="540" t="s">
        <v>20824</v>
      </c>
      <c r="E10170" s="191" t="s">
        <v>11</v>
      </c>
      <c r="F10170" s="99">
        <v>258.91565700000001</v>
      </c>
      <c r="G10170" s="107">
        <v>168.85754185700401</v>
      </c>
      <c r="H10170" s="99">
        <v>449.49877642334468</v>
      </c>
      <c r="I10170" s="586">
        <f t="shared" si="248"/>
        <v>351.73025968813937</v>
      </c>
    </row>
    <row r="10171" spans="2:9" ht="20.100000000000001" customHeight="1" thickTop="1" thickBot="1">
      <c r="B10171" s="540" t="s">
        <v>20970</v>
      </c>
      <c r="C10171" s="540"/>
      <c r="D10171" s="540" t="s">
        <v>20971</v>
      </c>
      <c r="E10171" s="191" t="s">
        <v>11</v>
      </c>
      <c r="F10171" s="99">
        <v>72.473228000000006</v>
      </c>
      <c r="G10171" s="107">
        <v>47.265010051216002</v>
      </c>
      <c r="H10171" s="99">
        <v>125.819456756337</v>
      </c>
      <c r="I10171" s="586">
        <f t="shared" si="248"/>
        <v>98.453015936682945</v>
      </c>
    </row>
    <row r="10172" spans="2:9" ht="20.100000000000001" customHeight="1" thickTop="1" thickBot="1">
      <c r="B10172" s="540" t="s">
        <v>20972</v>
      </c>
      <c r="C10172" s="540"/>
      <c r="D10172" s="540" t="s">
        <v>20824</v>
      </c>
      <c r="E10172" s="191" t="s">
        <v>11</v>
      </c>
      <c r="F10172" s="99">
        <v>216.631396</v>
      </c>
      <c r="G10172" s="107">
        <v>141.280930792112</v>
      </c>
      <c r="H10172" s="99">
        <v>376.08983776860219</v>
      </c>
      <c r="I10172" s="586">
        <f t="shared" si="248"/>
        <v>294.28817883996931</v>
      </c>
    </row>
    <row r="10173" spans="2:9" ht="20.100000000000001" customHeight="1" thickTop="1" thickBot="1">
      <c r="B10173" s="540" t="s">
        <v>20973</v>
      </c>
      <c r="C10173" s="540"/>
      <c r="D10173" s="540" t="s">
        <v>20824</v>
      </c>
      <c r="E10173" s="191" t="s">
        <v>11</v>
      </c>
      <c r="F10173" s="99">
        <v>18.955863000000001</v>
      </c>
      <c r="G10173" s="107">
        <v>12.362483084436001</v>
      </c>
      <c r="H10173" s="99">
        <v>32.908929970768632</v>
      </c>
      <c r="I10173" s="586">
        <f t="shared" si="248"/>
        <v>25.75105226488019</v>
      </c>
    </row>
    <row r="10174" spans="2:9" ht="20.100000000000001" customHeight="1" thickTop="1" thickBot="1">
      <c r="B10174" s="540" t="s">
        <v>20974</v>
      </c>
      <c r="C10174" s="540"/>
      <c r="D10174" s="540" t="s">
        <v>20826</v>
      </c>
      <c r="E10174" s="191" t="s">
        <v>11</v>
      </c>
      <c r="F10174" s="99">
        <v>19.239153999999999</v>
      </c>
      <c r="G10174" s="107">
        <v>12.547237542487998</v>
      </c>
      <c r="H10174" s="99">
        <v>33.400746338103055</v>
      </c>
      <c r="I10174" s="586">
        <f t="shared" si="248"/>
        <v>26.135895801002505</v>
      </c>
    </row>
    <row r="10175" spans="2:9" ht="20.100000000000001" customHeight="1" thickTop="1" thickBot="1">
      <c r="B10175" s="540" t="s">
        <v>20975</v>
      </c>
      <c r="C10175" s="540"/>
      <c r="D10175" s="540" t="s">
        <v>20824</v>
      </c>
      <c r="E10175" s="191" t="s">
        <v>11</v>
      </c>
      <c r="F10175" s="99">
        <v>28.439952999999999</v>
      </c>
      <c r="G10175" s="107">
        <v>18.547741027916</v>
      </c>
      <c r="H10175" s="99">
        <v>49.374086616312397</v>
      </c>
      <c r="I10175" s="586">
        <f t="shared" si="248"/>
        <v>38.634944561149034</v>
      </c>
    </row>
    <row r="10176" spans="2:9" ht="20.100000000000001" customHeight="1" thickTop="1" thickBot="1">
      <c r="B10176" s="540" t="s">
        <v>20976</v>
      </c>
      <c r="C10176" s="540"/>
      <c r="D10176" s="540" t="s">
        <v>20826</v>
      </c>
      <c r="E10176" s="191" t="s">
        <v>11</v>
      </c>
      <c r="F10176" s="99">
        <v>162.48586399999999</v>
      </c>
      <c r="G10176" s="107">
        <v>105.96873089660799</v>
      </c>
      <c r="H10176" s="99">
        <v>282.08876164677048</v>
      </c>
      <c r="I10176" s="586">
        <f t="shared" si="248"/>
        <v>220.73286645763446</v>
      </c>
    </row>
    <row r="10177" spans="2:9" ht="20.100000000000001" customHeight="1" thickTop="1" thickBot="1">
      <c r="B10177" s="540" t="s">
        <v>20977</v>
      </c>
      <c r="C10177" s="540"/>
      <c r="D10177" s="540" t="s">
        <v>20826</v>
      </c>
      <c r="E10177" s="191" t="s">
        <v>11</v>
      </c>
      <c r="F10177" s="99">
        <v>282.773686</v>
      </c>
      <c r="G10177" s="107">
        <v>184.41708034599199</v>
      </c>
      <c r="H10177" s="99">
        <v>490.91826788103066</v>
      </c>
      <c r="I10177" s="586">
        <f t="shared" si="248"/>
        <v>384.14077836070135</v>
      </c>
    </row>
    <row r="10178" spans="2:9" ht="20.100000000000001" customHeight="1" thickTop="1" thickBot="1">
      <c r="B10178" s="540" t="s">
        <v>20978</v>
      </c>
      <c r="C10178" s="540"/>
      <c r="D10178" s="540" t="s">
        <v>20876</v>
      </c>
      <c r="E10178" s="191" t="s">
        <v>11</v>
      </c>
      <c r="F10178" s="99">
        <v>162.48586399999999</v>
      </c>
      <c r="G10178" s="107">
        <v>105.96873089660799</v>
      </c>
      <c r="H10178" s="99">
        <v>282.08876164677048</v>
      </c>
      <c r="I10178" s="586">
        <f t="shared" si="248"/>
        <v>220.73286645763446</v>
      </c>
    </row>
    <row r="10179" spans="2:9" ht="20.100000000000001" customHeight="1" thickTop="1" thickBot="1">
      <c r="B10179" s="540" t="s">
        <v>20979</v>
      </c>
      <c r="C10179" s="540"/>
      <c r="D10179" s="540" t="s">
        <v>20824</v>
      </c>
      <c r="E10179" s="191" t="s">
        <v>11</v>
      </c>
      <c r="F10179" s="99">
        <v>153.91323199999999</v>
      </c>
      <c r="G10179" s="107">
        <v>100.37790033990399</v>
      </c>
      <c r="H10179" s="99">
        <v>267.20597070482444</v>
      </c>
      <c r="I10179" s="586">
        <f t="shared" si="248"/>
        <v>209.08716640802004</v>
      </c>
    </row>
    <row r="10180" spans="2:9" ht="20.100000000000001" customHeight="1" thickTop="1" thickBot="1">
      <c r="B10180" s="540" t="s">
        <v>20980</v>
      </c>
      <c r="C10180" s="540"/>
      <c r="D10180" s="540" t="s">
        <v>20876</v>
      </c>
      <c r="E10180" s="191" t="s">
        <v>11</v>
      </c>
      <c r="F10180" s="99">
        <v>176.82285199999998</v>
      </c>
      <c r="G10180" s="107">
        <v>115.31891303454398</v>
      </c>
      <c r="H10180" s="99">
        <v>306.97894649795609</v>
      </c>
      <c r="I10180" s="586">
        <f t="shared" si="248"/>
        <v>240.20929585095513</v>
      </c>
    </row>
    <row r="10181" spans="2:9" ht="20.100000000000001" customHeight="1" thickTop="1" thickBot="1">
      <c r="B10181" s="540" t="s">
        <v>20981</v>
      </c>
      <c r="C10181" s="540"/>
      <c r="D10181" s="540" t="s">
        <v>20820</v>
      </c>
      <c r="E10181" s="191" t="s">
        <v>11</v>
      </c>
      <c r="F10181" s="99">
        <v>32.344442000000001</v>
      </c>
      <c r="G10181" s="107">
        <v>21.094139428024</v>
      </c>
      <c r="H10181" s="99">
        <v>56.152599157399891</v>
      </c>
      <c r="I10181" s="586">
        <f t="shared" si="248"/>
        <v>43.939092428574</v>
      </c>
    </row>
    <row r="10182" spans="2:9" ht="20.100000000000001" customHeight="1" thickTop="1" thickBot="1">
      <c r="B10182" s="540" t="s">
        <v>20982</v>
      </c>
      <c r="C10182" s="540"/>
      <c r="D10182" s="540" t="s">
        <v>20824</v>
      </c>
      <c r="E10182" s="191" t="s">
        <v>11</v>
      </c>
      <c r="F10182" s="99">
        <v>24.461562000000001</v>
      </c>
      <c r="G10182" s="107">
        <v>15.953145812663999</v>
      </c>
      <c r="H10182" s="99">
        <v>42.467274153311571</v>
      </c>
      <c r="I10182" s="586">
        <f t="shared" si="248"/>
        <v>33.230402727779115</v>
      </c>
    </row>
    <row r="10183" spans="2:9" ht="20.100000000000001" customHeight="1" thickTop="1" thickBot="1">
      <c r="B10183" s="540" t="s">
        <v>20983</v>
      </c>
      <c r="C10183" s="540"/>
      <c r="D10183" s="540" t="s">
        <v>20824</v>
      </c>
      <c r="E10183" s="191" t="s">
        <v>11</v>
      </c>
      <c r="F10183" s="99">
        <v>36.273564999999998</v>
      </c>
      <c r="G10183" s="107">
        <v>23.656603433179999</v>
      </c>
      <c r="H10183" s="99">
        <v>62.973878339125157</v>
      </c>
      <c r="I10183" s="586">
        <f t="shared" si="248"/>
        <v>49.276704951313945</v>
      </c>
    </row>
    <row r="10184" spans="2:9" ht="20.100000000000001" customHeight="1" thickTop="1" thickBot="1">
      <c r="B10184" s="540" t="s">
        <v>20984</v>
      </c>
      <c r="C10184" s="540"/>
      <c r="D10184" s="540" t="s">
        <v>20985</v>
      </c>
      <c r="E10184" s="191" t="s">
        <v>11</v>
      </c>
      <c r="F10184" s="99">
        <v>176.82285199999998</v>
      </c>
      <c r="G10184" s="107">
        <v>115.31891303454398</v>
      </c>
      <c r="H10184" s="99">
        <v>306.97894649795609</v>
      </c>
      <c r="I10184" s="586">
        <f t="shared" si="248"/>
        <v>240.20929585095513</v>
      </c>
    </row>
    <row r="10185" spans="2:9" ht="20.100000000000001" customHeight="1" thickTop="1" thickBot="1">
      <c r="B10185" s="540" t="s">
        <v>20986</v>
      </c>
      <c r="C10185" s="540"/>
      <c r="D10185" s="540" t="s">
        <v>20987</v>
      </c>
      <c r="E10185" s="191" t="s">
        <v>11</v>
      </c>
      <c r="F10185" s="99">
        <v>66.043753999999993</v>
      </c>
      <c r="G10185" s="107">
        <v>43.071887133687994</v>
      </c>
      <c r="H10185" s="99">
        <v>114.65736354987745</v>
      </c>
      <c r="I10185" s="586">
        <f t="shared" si="248"/>
        <v>89.718740899472095</v>
      </c>
    </row>
    <row r="10186" spans="2:9" ht="20.100000000000001" customHeight="1" thickTop="1" thickBot="1">
      <c r="B10186" s="540" t="s">
        <v>20988</v>
      </c>
      <c r="C10186" s="540"/>
      <c r="D10186" s="540" t="s">
        <v>20824</v>
      </c>
      <c r="E10186" s="191" t="s">
        <v>11</v>
      </c>
      <c r="F10186" s="99">
        <v>9.7673810000000003</v>
      </c>
      <c r="G10186" s="107">
        <v>6.3700124015319997</v>
      </c>
      <c r="H10186" s="99">
        <v>16.956973012878183</v>
      </c>
      <c r="I10186" s="586">
        <f t="shared" ref="I10186:I10249" si="249">G10186*2.083</f>
        <v>13.268735832391156</v>
      </c>
    </row>
    <row r="10187" spans="2:9" ht="20.100000000000001" customHeight="1" thickTop="1" thickBot="1">
      <c r="B10187" s="540" t="s">
        <v>20989</v>
      </c>
      <c r="C10187" s="540"/>
      <c r="D10187" s="540" t="s">
        <v>20924</v>
      </c>
      <c r="E10187" s="191" t="s">
        <v>11</v>
      </c>
      <c r="F10187" s="99">
        <v>176.82285199999998</v>
      </c>
      <c r="G10187" s="107">
        <v>115.31891303454398</v>
      </c>
      <c r="H10187" s="99">
        <v>306.97894649795609</v>
      </c>
      <c r="I10187" s="586">
        <f t="shared" si="249"/>
        <v>240.20929585095513</v>
      </c>
    </row>
    <row r="10188" spans="2:9" ht="20.100000000000001" customHeight="1" thickTop="1" thickBot="1">
      <c r="B10188" s="540" t="s">
        <v>20990</v>
      </c>
      <c r="C10188" s="540"/>
      <c r="D10188" s="540" t="s">
        <v>20876</v>
      </c>
      <c r="E10188" s="191" t="s">
        <v>11</v>
      </c>
      <c r="F10188" s="99">
        <v>36.088810000000002</v>
      </c>
      <c r="G10188" s="107">
        <v>23.536111395319999</v>
      </c>
      <c r="H10188" s="99">
        <v>62.653128534341839</v>
      </c>
      <c r="I10188" s="586">
        <f t="shared" si="249"/>
        <v>49.02572003645156</v>
      </c>
    </row>
    <row r="10189" spans="2:9" ht="20.100000000000001" customHeight="1" thickTop="1" thickBot="1">
      <c r="B10189" s="540" t="s">
        <v>20991</v>
      </c>
      <c r="C10189" s="540"/>
      <c r="D10189" s="540" t="s">
        <v>20992</v>
      </c>
      <c r="E10189" s="191" t="s">
        <v>11</v>
      </c>
      <c r="F10189" s="99">
        <v>3.3994919999999995</v>
      </c>
      <c r="G10189" s="107">
        <v>2.2170534966239996</v>
      </c>
      <c r="H10189" s="99">
        <v>5.9017964080130865</v>
      </c>
      <c r="I10189" s="586">
        <f t="shared" si="249"/>
        <v>4.6181224334677919</v>
      </c>
    </row>
    <row r="10190" spans="2:9" ht="20.100000000000001" customHeight="1" thickTop="1" thickBot="1">
      <c r="B10190" s="540" t="s">
        <v>20993</v>
      </c>
      <c r="C10190" s="540"/>
      <c r="D10190" s="540" t="s">
        <v>20924</v>
      </c>
      <c r="E10190" s="191" t="s">
        <v>11</v>
      </c>
      <c r="F10190" s="99">
        <v>44.476686999999998</v>
      </c>
      <c r="G10190" s="107">
        <v>29.006449914163998</v>
      </c>
      <c r="H10190" s="99">
        <v>77.215169671504569</v>
      </c>
      <c r="I10190" s="586">
        <f t="shared" si="249"/>
        <v>60.420435171203614</v>
      </c>
    </row>
    <row r="10191" spans="2:9" ht="20.100000000000001" customHeight="1" thickTop="1" thickBot="1">
      <c r="B10191" s="540" t="s">
        <v>20994</v>
      </c>
      <c r="C10191" s="540"/>
      <c r="D10191" s="540" t="s">
        <v>20824</v>
      </c>
      <c r="E10191" s="191" t="s">
        <v>11</v>
      </c>
      <c r="F10191" s="99">
        <v>36.901732000000003</v>
      </c>
      <c r="G10191" s="107">
        <v>24.066276361904002</v>
      </c>
      <c r="H10191" s="99">
        <v>64.064427675388458</v>
      </c>
      <c r="I10191" s="586">
        <f t="shared" si="249"/>
        <v>50.130053661846041</v>
      </c>
    </row>
    <row r="10192" spans="2:9" ht="20.100000000000001" customHeight="1" thickTop="1" thickBot="1">
      <c r="B10192" s="540" t="s">
        <v>20791</v>
      </c>
      <c r="C10192" s="540"/>
      <c r="D10192" s="540" t="s">
        <v>20995</v>
      </c>
      <c r="E10192" s="191" t="s">
        <v>11</v>
      </c>
      <c r="F10192" s="99">
        <v>25.311435000000003</v>
      </c>
      <c r="G10192" s="107">
        <v>16.507409186820002</v>
      </c>
      <c r="H10192" s="99">
        <v>43.942723255314846</v>
      </c>
      <c r="I10192" s="586">
        <f t="shared" si="249"/>
        <v>34.384933336146069</v>
      </c>
    </row>
    <row r="10193" spans="2:9" ht="20.100000000000001" customHeight="1" thickTop="1" thickBot="1">
      <c r="B10193" s="540" t="s">
        <v>20996</v>
      </c>
      <c r="C10193" s="540"/>
      <c r="D10193" s="540" t="s">
        <v>20824</v>
      </c>
      <c r="E10193" s="191" t="s">
        <v>11</v>
      </c>
      <c r="F10193" s="99">
        <v>0</v>
      </c>
      <c r="G10193" s="107">
        <v>0</v>
      </c>
      <c r="H10193" s="99">
        <v>0</v>
      </c>
      <c r="I10193" s="586">
        <f t="shared" si="249"/>
        <v>0</v>
      </c>
    </row>
    <row r="10194" spans="2:9" ht="20.100000000000001" customHeight="1" thickTop="1" thickBot="1">
      <c r="B10194" s="540" t="s">
        <v>20997</v>
      </c>
      <c r="C10194" s="540"/>
      <c r="D10194" s="540" t="s">
        <v>20826</v>
      </c>
      <c r="E10194" s="191" t="s">
        <v>11</v>
      </c>
      <c r="F10194" s="99">
        <v>10.728107000000001</v>
      </c>
      <c r="G10194" s="107">
        <v>6.9965709984040005</v>
      </c>
      <c r="H10194" s="99">
        <v>18.624871997751452</v>
      </c>
      <c r="I10194" s="586">
        <f t="shared" si="249"/>
        <v>14.573857389675535</v>
      </c>
    </row>
    <row r="10195" spans="2:9" ht="20.100000000000001" customHeight="1" thickTop="1" thickBot="1">
      <c r="B10195" s="540" t="s">
        <v>20998</v>
      </c>
      <c r="C10195" s="540"/>
      <c r="D10195" s="540" t="s">
        <v>20826</v>
      </c>
      <c r="E10195" s="191" t="s">
        <v>11</v>
      </c>
      <c r="F10195" s="99">
        <v>14.053697</v>
      </c>
      <c r="G10195" s="107">
        <v>9.1654276798839991</v>
      </c>
      <c r="H10195" s="99">
        <v>24.398368483851208</v>
      </c>
      <c r="I10195" s="586">
        <f t="shared" si="249"/>
        <v>19.091585857198371</v>
      </c>
    </row>
    <row r="10196" spans="2:9" ht="20.100000000000001" customHeight="1" thickTop="1" thickBot="1">
      <c r="B10196" s="540" t="s">
        <v>20999</v>
      </c>
      <c r="C10196" s="540"/>
      <c r="D10196" s="540" t="s">
        <v>20824</v>
      </c>
      <c r="E10196" s="191" t="s">
        <v>11</v>
      </c>
      <c r="F10196" s="99">
        <v>0</v>
      </c>
      <c r="G10196" s="107">
        <v>0</v>
      </c>
      <c r="H10196" s="99">
        <v>0</v>
      </c>
      <c r="I10196" s="586">
        <f t="shared" si="249"/>
        <v>0</v>
      </c>
    </row>
    <row r="10197" spans="2:9" ht="20.100000000000001" customHeight="1" thickTop="1" thickBot="1">
      <c r="B10197" s="540" t="s">
        <v>21000</v>
      </c>
      <c r="C10197" s="540"/>
      <c r="D10197" s="540" t="s">
        <v>20824</v>
      </c>
      <c r="E10197" s="191" t="s">
        <v>11</v>
      </c>
      <c r="F10197" s="99">
        <v>13.031385999999999</v>
      </c>
      <c r="G10197" s="107">
        <v>8.4987050703919991</v>
      </c>
      <c r="H10197" s="99">
        <v>22.623552897383505</v>
      </c>
      <c r="I10197" s="586">
        <f t="shared" si="249"/>
        <v>17.702802661626535</v>
      </c>
    </row>
    <row r="10198" spans="2:9" ht="20.100000000000001" customHeight="1" thickTop="1" thickBot="1">
      <c r="B10198" s="540" t="s">
        <v>21001</v>
      </c>
      <c r="C10198" s="540"/>
      <c r="D10198" s="540" t="s">
        <v>20826</v>
      </c>
      <c r="E10198" s="191" t="s">
        <v>11</v>
      </c>
      <c r="F10198" s="99">
        <v>13.031385999999999</v>
      </c>
      <c r="G10198" s="107">
        <v>8.4987050703919991</v>
      </c>
      <c r="H10198" s="99">
        <v>22.623552897383505</v>
      </c>
      <c r="I10198" s="586">
        <f t="shared" si="249"/>
        <v>17.702802661626535</v>
      </c>
    </row>
    <row r="10199" spans="2:9" ht="20.100000000000001" customHeight="1" thickTop="1" thickBot="1">
      <c r="B10199" s="540" t="s">
        <v>21002</v>
      </c>
      <c r="C10199" s="540"/>
      <c r="D10199" s="540" t="s">
        <v>20824</v>
      </c>
      <c r="E10199" s="191" t="s">
        <v>11</v>
      </c>
      <c r="F10199" s="99">
        <v>31.913346999999998</v>
      </c>
      <c r="G10199" s="107">
        <v>20.812991339683997</v>
      </c>
      <c r="H10199" s="99">
        <v>55.404182946238798</v>
      </c>
      <c r="I10199" s="586">
        <f t="shared" si="249"/>
        <v>43.353460960561769</v>
      </c>
    </row>
    <row r="10200" spans="2:9" ht="20.100000000000001" customHeight="1" thickTop="1" thickBot="1">
      <c r="B10200" s="540" t="s">
        <v>21003</v>
      </c>
      <c r="C10200" s="540"/>
      <c r="D10200" s="540" t="s">
        <v>20826</v>
      </c>
      <c r="E10200" s="191" t="s">
        <v>11</v>
      </c>
      <c r="F10200" s="99">
        <v>0</v>
      </c>
      <c r="G10200" s="107">
        <v>0</v>
      </c>
      <c r="H10200" s="99">
        <v>0</v>
      </c>
      <c r="I10200" s="586">
        <f t="shared" si="249"/>
        <v>0</v>
      </c>
    </row>
    <row r="10201" spans="2:9" ht="20.100000000000001" customHeight="1" thickTop="1" thickBot="1">
      <c r="B10201" s="540" t="s">
        <v>21004</v>
      </c>
      <c r="C10201" s="540"/>
      <c r="D10201" s="540" t="s">
        <v>20824</v>
      </c>
      <c r="E10201" s="191" t="s">
        <v>11</v>
      </c>
      <c r="F10201" s="99">
        <v>0</v>
      </c>
      <c r="G10201" s="107">
        <v>0</v>
      </c>
      <c r="H10201" s="99">
        <v>0</v>
      </c>
      <c r="I10201" s="586">
        <f t="shared" si="249"/>
        <v>0</v>
      </c>
    </row>
    <row r="10202" spans="2:9" ht="20.100000000000001" customHeight="1" thickTop="1" thickBot="1">
      <c r="B10202" s="540" t="s">
        <v>21005</v>
      </c>
      <c r="C10202" s="540"/>
      <c r="D10202" s="540" t="s">
        <v>20824</v>
      </c>
      <c r="E10202" s="191" t="s">
        <v>11</v>
      </c>
      <c r="F10202" s="99">
        <v>34.081139</v>
      </c>
      <c r="G10202" s="107">
        <v>22.226764583908</v>
      </c>
      <c r="H10202" s="99">
        <v>59.167647322363095</v>
      </c>
      <c r="I10202" s="586">
        <f t="shared" si="249"/>
        <v>46.298350628280367</v>
      </c>
    </row>
    <row r="10203" spans="2:9" ht="20.100000000000001" customHeight="1" thickTop="1" thickBot="1">
      <c r="B10203" s="540" t="s">
        <v>21006</v>
      </c>
      <c r="C10203" s="540"/>
      <c r="D10203" s="540" t="s">
        <v>20824</v>
      </c>
      <c r="E10203" s="191" t="s">
        <v>11</v>
      </c>
      <c r="F10203" s="99">
        <v>10.370914000000001</v>
      </c>
      <c r="G10203" s="107">
        <v>6.7636197252080006</v>
      </c>
      <c r="H10203" s="99">
        <v>18.004755708503698</v>
      </c>
      <c r="I10203" s="586">
        <f t="shared" si="249"/>
        <v>14.088619887608267</v>
      </c>
    </row>
    <row r="10204" spans="2:9" ht="20.100000000000001" customHeight="1" thickTop="1" thickBot="1">
      <c r="B10204" s="540" t="s">
        <v>21007</v>
      </c>
      <c r="C10204" s="540"/>
      <c r="D10204" s="540" t="s">
        <v>20824</v>
      </c>
      <c r="E10204" s="191" t="s">
        <v>11</v>
      </c>
      <c r="F10204" s="99">
        <v>28.230564000000001</v>
      </c>
      <c r="G10204" s="107">
        <v>18.411183385007998</v>
      </c>
      <c r="H10204" s="99">
        <v>49.010570170891299</v>
      </c>
      <c r="I10204" s="586">
        <f t="shared" si="249"/>
        <v>38.350494990971661</v>
      </c>
    </row>
    <row r="10205" spans="2:9" ht="20.100000000000001" customHeight="1" thickTop="1" thickBot="1">
      <c r="B10205" s="540" t="s">
        <v>21008</v>
      </c>
      <c r="C10205" s="540"/>
      <c r="D10205" s="540" t="s">
        <v>20824</v>
      </c>
      <c r="E10205" s="191" t="s">
        <v>11</v>
      </c>
      <c r="F10205" s="99">
        <v>53.997728000000002</v>
      </c>
      <c r="G10205" s="107">
        <v>35.215806265216003</v>
      </c>
      <c r="H10205" s="99">
        <v>93.74447627800501</v>
      </c>
      <c r="I10205" s="586">
        <f t="shared" si="249"/>
        <v>73.354524450444941</v>
      </c>
    </row>
    <row r="10206" spans="2:9" ht="20.100000000000001" customHeight="1" thickTop="1" thickBot="1">
      <c r="B10206" s="540" t="s">
        <v>21009</v>
      </c>
      <c r="C10206" s="540"/>
      <c r="D10206" s="540" t="s">
        <v>20824</v>
      </c>
      <c r="E10206" s="191" t="s">
        <v>11</v>
      </c>
      <c r="F10206" s="99">
        <v>23.500836</v>
      </c>
      <c r="G10206" s="107">
        <v>15.326587215791999</v>
      </c>
      <c r="H10206" s="99">
        <v>40.799375168438303</v>
      </c>
      <c r="I10206" s="586">
        <f t="shared" si="249"/>
        <v>31.925281170494738</v>
      </c>
    </row>
    <row r="10207" spans="2:9" ht="20.100000000000001" customHeight="1" thickTop="1" thickBot="1">
      <c r="B10207" s="540" t="s">
        <v>21010</v>
      </c>
      <c r="C10207" s="540"/>
      <c r="D10207" s="540" t="s">
        <v>21011</v>
      </c>
      <c r="E10207" s="191" t="s">
        <v>11</v>
      </c>
      <c r="F10207" s="99">
        <v>10.888228</v>
      </c>
      <c r="G10207" s="107">
        <v>7.1009974312159994</v>
      </c>
      <c r="H10207" s="99">
        <v>18.902855161896991</v>
      </c>
      <c r="I10207" s="586">
        <f t="shared" si="249"/>
        <v>14.791377649222929</v>
      </c>
    </row>
    <row r="10208" spans="2:9" ht="20.100000000000001" customHeight="1" thickTop="1" thickBot="1">
      <c r="B10208" s="540" t="s">
        <v>21012</v>
      </c>
      <c r="C10208" s="540"/>
      <c r="D10208" s="540" t="s">
        <v>20824</v>
      </c>
      <c r="E10208" s="191" t="s">
        <v>11</v>
      </c>
      <c r="F10208" s="99">
        <v>0</v>
      </c>
      <c r="G10208" s="107">
        <v>0</v>
      </c>
      <c r="H10208" s="99">
        <v>0</v>
      </c>
      <c r="I10208" s="586">
        <f t="shared" si="249"/>
        <v>0</v>
      </c>
    </row>
    <row r="10209" spans="2:9" ht="20.100000000000001" customHeight="1" thickTop="1" thickBot="1">
      <c r="B10209" s="540" t="s">
        <v>21013</v>
      </c>
      <c r="C10209" s="540"/>
      <c r="D10209" s="540" t="s">
        <v>20824</v>
      </c>
      <c r="E10209" s="191" t="s">
        <v>11</v>
      </c>
      <c r="F10209" s="99">
        <v>419.25836299999997</v>
      </c>
      <c r="G10209" s="107">
        <v>273.42856511443597</v>
      </c>
      <c r="H10209" s="99">
        <v>727.86684033462859</v>
      </c>
      <c r="I10209" s="586">
        <f t="shared" si="249"/>
        <v>569.55170113337022</v>
      </c>
    </row>
    <row r="10210" spans="2:9" ht="20.100000000000001" customHeight="1" thickTop="1" thickBot="1">
      <c r="B10210" s="540" t="s">
        <v>21014</v>
      </c>
      <c r="C10210" s="540"/>
      <c r="D10210" s="540" t="s">
        <v>20826</v>
      </c>
      <c r="E10210" s="191" t="s">
        <v>11</v>
      </c>
      <c r="F10210" s="99">
        <v>243.05136100000001</v>
      </c>
      <c r="G10210" s="107">
        <v>158.51129220609201</v>
      </c>
      <c r="H10210" s="99">
        <v>421.95705985261691</v>
      </c>
      <c r="I10210" s="586">
        <f t="shared" si="249"/>
        <v>330.17902166528967</v>
      </c>
    </row>
    <row r="10211" spans="2:9" ht="20.100000000000001" customHeight="1" thickTop="1" thickBot="1">
      <c r="B10211" s="540" t="s">
        <v>21015</v>
      </c>
      <c r="C10211" s="540"/>
      <c r="D10211" s="540" t="s">
        <v>20824</v>
      </c>
      <c r="E10211" s="191" t="s">
        <v>11</v>
      </c>
      <c r="F10211" s="99">
        <v>89.569224000000006</v>
      </c>
      <c r="G10211" s="107">
        <v>58.414539954528003</v>
      </c>
      <c r="H10211" s="99">
        <v>155.49950535895354</v>
      </c>
      <c r="I10211" s="586">
        <f t="shared" si="249"/>
        <v>121.67748672528184</v>
      </c>
    </row>
    <row r="10212" spans="2:9" ht="20.100000000000001" customHeight="1" thickTop="1" thickBot="1">
      <c r="B10212" s="540" t="s">
        <v>21016</v>
      </c>
      <c r="C10212" s="540"/>
      <c r="D10212" s="540" t="s">
        <v>20824</v>
      </c>
      <c r="E10212" s="191" t="s">
        <v>11</v>
      </c>
      <c r="F10212" s="99">
        <v>9.447139</v>
      </c>
      <c r="G10212" s="107">
        <v>6.1611595359079994</v>
      </c>
      <c r="H10212" s="99">
        <v>16.401006684587095</v>
      </c>
      <c r="I10212" s="586">
        <f t="shared" si="249"/>
        <v>12.833695313296364</v>
      </c>
    </row>
    <row r="10213" spans="2:9" ht="20.100000000000001" customHeight="1" thickTop="1" thickBot="1">
      <c r="B10213" s="540" t="s">
        <v>21017</v>
      </c>
      <c r="C10213" s="540"/>
      <c r="D10213" s="540" t="s">
        <v>20824</v>
      </c>
      <c r="E10213" s="191" t="s">
        <v>11</v>
      </c>
      <c r="F10213" s="99">
        <v>193.22909599999997</v>
      </c>
      <c r="G10213" s="107">
        <v>126.01860599651198</v>
      </c>
      <c r="H10213" s="99">
        <v>335.46152916271495</v>
      </c>
      <c r="I10213" s="586">
        <f t="shared" si="249"/>
        <v>262.49675629073448</v>
      </c>
    </row>
    <row r="10214" spans="2:9" ht="20.100000000000001" customHeight="1" thickTop="1" thickBot="1">
      <c r="B10214" s="540" t="s">
        <v>21018</v>
      </c>
      <c r="C10214" s="540"/>
      <c r="D10214" s="540" t="s">
        <v>20824</v>
      </c>
      <c r="E10214" s="191" t="s">
        <v>11</v>
      </c>
      <c r="F10214" s="99">
        <v>54.231751000000003</v>
      </c>
      <c r="G10214" s="107">
        <v>35.368429513172003</v>
      </c>
      <c r="H10214" s="99">
        <v>94.150759364063887</v>
      </c>
      <c r="I10214" s="586">
        <f t="shared" si="249"/>
        <v>73.672438675937286</v>
      </c>
    </row>
    <row r="10215" spans="2:9" ht="20.100000000000001" customHeight="1" thickTop="1" thickBot="1">
      <c r="B10215" s="540" t="s">
        <v>21019</v>
      </c>
      <c r="C10215" s="540"/>
      <c r="D10215" s="540" t="s">
        <v>21020</v>
      </c>
      <c r="E10215" s="191" t="s">
        <v>11</v>
      </c>
      <c r="F10215" s="99">
        <v>10.838960000000002</v>
      </c>
      <c r="G10215" s="107">
        <v>7.0688662211200013</v>
      </c>
      <c r="H10215" s="99">
        <v>18.817321880621446</v>
      </c>
      <c r="I10215" s="586">
        <f t="shared" si="249"/>
        <v>14.724448338592964</v>
      </c>
    </row>
    <row r="10216" spans="2:9" ht="20.100000000000001" customHeight="1" thickTop="1" thickBot="1">
      <c r="B10216" s="540" t="s">
        <v>21021</v>
      </c>
      <c r="C10216" s="540"/>
      <c r="D10216" s="540" t="s">
        <v>20826</v>
      </c>
      <c r="E10216" s="191" t="s">
        <v>11</v>
      </c>
      <c r="F10216" s="99">
        <v>149.13423599999999</v>
      </c>
      <c r="G10216" s="107">
        <v>97.261172960591992</v>
      </c>
      <c r="H10216" s="99">
        <v>258.90924242109594</v>
      </c>
      <c r="I10216" s="586">
        <f t="shared" si="249"/>
        <v>202.59502327691314</v>
      </c>
    </row>
    <row r="10217" spans="2:9" ht="20.100000000000001" customHeight="1" thickTop="1" thickBot="1">
      <c r="B10217" s="540" t="s">
        <v>21022</v>
      </c>
      <c r="C10217" s="540"/>
      <c r="D10217" s="540" t="s">
        <v>20824</v>
      </c>
      <c r="E10217" s="191" t="s">
        <v>11</v>
      </c>
      <c r="F10217" s="99">
        <v>5.4564310000000003</v>
      </c>
      <c r="G10217" s="107">
        <v>3.5585315181319999</v>
      </c>
      <c r="H10217" s="99">
        <v>9.4728109012673851</v>
      </c>
      <c r="I10217" s="586">
        <f t="shared" si="249"/>
        <v>7.4124211522689567</v>
      </c>
    </row>
    <row r="10218" spans="2:9" ht="20.100000000000001" customHeight="1" thickTop="1" thickBot="1">
      <c r="B10218" s="540" t="s">
        <v>21023</v>
      </c>
      <c r="C10218" s="540"/>
      <c r="D10218" s="540" t="s">
        <v>20824</v>
      </c>
      <c r="E10218" s="191" t="s">
        <v>11</v>
      </c>
      <c r="F10218" s="99">
        <v>160.921605</v>
      </c>
      <c r="G10218" s="107">
        <v>104.94856497606</v>
      </c>
      <c r="H10218" s="99">
        <v>279.37307996627175</v>
      </c>
      <c r="I10218" s="586">
        <f t="shared" si="249"/>
        <v>218.60786084513299</v>
      </c>
    </row>
    <row r="10219" spans="2:9" ht="20.100000000000001" customHeight="1" thickTop="1" thickBot="1">
      <c r="B10219" s="540" t="s">
        <v>21024</v>
      </c>
      <c r="C10219" s="540"/>
      <c r="D10219" s="540" t="s">
        <v>20824</v>
      </c>
      <c r="E10219" s="191" t="s">
        <v>11</v>
      </c>
      <c r="F10219" s="99">
        <v>12.477121000000002</v>
      </c>
      <c r="G10219" s="107">
        <v>8.1372289568120006</v>
      </c>
      <c r="H10219" s="99">
        <v>21.661303483033546</v>
      </c>
      <c r="I10219" s="586">
        <f t="shared" si="249"/>
        <v>16.949847917039399</v>
      </c>
    </row>
    <row r="10220" spans="2:9" ht="20.100000000000001" customHeight="1" thickTop="1" thickBot="1">
      <c r="B10220" s="540" t="s">
        <v>21025</v>
      </c>
      <c r="C10220" s="540"/>
      <c r="D10220" s="540" t="s">
        <v>20824</v>
      </c>
      <c r="E10220" s="191" t="s">
        <v>11</v>
      </c>
      <c r="F10220" s="99">
        <v>0</v>
      </c>
      <c r="G10220" s="107">
        <v>0</v>
      </c>
      <c r="H10220" s="99">
        <v>0</v>
      </c>
      <c r="I10220" s="586">
        <f t="shared" si="249"/>
        <v>0</v>
      </c>
    </row>
    <row r="10221" spans="2:9" ht="20.100000000000001" customHeight="1" thickTop="1" thickBot="1">
      <c r="B10221" s="540" t="s">
        <v>21026</v>
      </c>
      <c r="C10221" s="540"/>
      <c r="D10221" s="540" t="s">
        <v>20853</v>
      </c>
      <c r="E10221" s="191" t="s">
        <v>11</v>
      </c>
      <c r="F10221" s="99">
        <v>11.885905000000001</v>
      </c>
      <c r="G10221" s="107">
        <v>7.7516544356600008</v>
      </c>
      <c r="H10221" s="99">
        <v>20.634904107726925</v>
      </c>
      <c r="I10221" s="586">
        <f t="shared" si="249"/>
        <v>16.146696189479783</v>
      </c>
    </row>
    <row r="10222" spans="2:9" ht="20.100000000000001" customHeight="1" thickTop="1" thickBot="1">
      <c r="B10222" s="540" t="s">
        <v>21027</v>
      </c>
      <c r="C10222" s="540"/>
      <c r="D10222" s="540" t="s">
        <v>20824</v>
      </c>
      <c r="E10222" s="191" t="s">
        <v>11</v>
      </c>
      <c r="F10222" s="99">
        <v>0</v>
      </c>
      <c r="G10222" s="107">
        <v>0</v>
      </c>
      <c r="H10222" s="99">
        <v>0</v>
      </c>
      <c r="I10222" s="586">
        <f t="shared" si="249"/>
        <v>0</v>
      </c>
    </row>
    <row r="10223" spans="2:9" ht="20.100000000000001" customHeight="1" thickTop="1" thickBot="1">
      <c r="B10223" s="540" t="s">
        <v>21028</v>
      </c>
      <c r="C10223" s="540"/>
      <c r="D10223" s="540" t="s">
        <v>20824</v>
      </c>
      <c r="E10223" s="191" t="s">
        <v>11</v>
      </c>
      <c r="F10223" s="99">
        <v>5.7397220000000004</v>
      </c>
      <c r="G10223" s="107">
        <v>3.7432859761840001</v>
      </c>
      <c r="H10223" s="99">
        <v>9.9646272686018094</v>
      </c>
      <c r="I10223" s="586">
        <f t="shared" si="249"/>
        <v>7.7972646883912731</v>
      </c>
    </row>
    <row r="10224" spans="2:9" ht="20.100000000000001" customHeight="1" thickTop="1" thickBot="1">
      <c r="B10224" s="540" t="s">
        <v>21029</v>
      </c>
      <c r="C10224" s="540"/>
      <c r="D10224" s="540" t="s">
        <v>20826</v>
      </c>
      <c r="E10224" s="191" t="s">
        <v>11</v>
      </c>
      <c r="F10224" s="99">
        <v>185.65414099999998</v>
      </c>
      <c r="G10224" s="107">
        <v>121.07843244425199</v>
      </c>
      <c r="H10224" s="99">
        <v>322.3107871665988</v>
      </c>
      <c r="I10224" s="586">
        <f t="shared" si="249"/>
        <v>252.20637478137692</v>
      </c>
    </row>
    <row r="10225" spans="2:9" ht="20.100000000000001" customHeight="1" thickTop="1" thickBot="1">
      <c r="B10225" s="540" t="s">
        <v>21030</v>
      </c>
      <c r="C10225" s="540"/>
      <c r="D10225" s="540" t="s">
        <v>20824</v>
      </c>
      <c r="E10225" s="191" t="s">
        <v>11</v>
      </c>
      <c r="F10225" s="99">
        <v>17.280750999999999</v>
      </c>
      <c r="G10225" s="107">
        <v>11.270021941171999</v>
      </c>
      <c r="H10225" s="99">
        <v>30.000798407399863</v>
      </c>
      <c r="I10225" s="586">
        <f t="shared" si="249"/>
        <v>23.475455703461275</v>
      </c>
    </row>
    <row r="10226" spans="2:9" ht="20.100000000000001" customHeight="1" thickTop="1" thickBot="1">
      <c r="B10226" s="540" t="s">
        <v>21031</v>
      </c>
      <c r="C10226" s="540"/>
      <c r="D10226" s="540" t="s">
        <v>20824</v>
      </c>
      <c r="E10226" s="191" t="s">
        <v>11</v>
      </c>
      <c r="F10226" s="99">
        <v>86.760947999999999</v>
      </c>
      <c r="G10226" s="107">
        <v>56.583060979056</v>
      </c>
      <c r="H10226" s="99">
        <v>150.6241083262471</v>
      </c>
      <c r="I10226" s="586">
        <f t="shared" si="249"/>
        <v>117.86251601937366</v>
      </c>
    </row>
    <row r="10227" spans="2:9" ht="20.100000000000001" customHeight="1" thickTop="1" thickBot="1">
      <c r="B10227" s="540" t="s">
        <v>21032</v>
      </c>
      <c r="C10227" s="540"/>
      <c r="D10227" s="540" t="s">
        <v>20824</v>
      </c>
      <c r="E10227" s="191" t="s">
        <v>11</v>
      </c>
      <c r="F10227" s="99">
        <v>19.682566000000001</v>
      </c>
      <c r="G10227" s="107">
        <v>12.836418433352</v>
      </c>
      <c r="H10227" s="99">
        <v>34.17054586958303</v>
      </c>
      <c r="I10227" s="586">
        <f t="shared" si="249"/>
        <v>26.738259596672219</v>
      </c>
    </row>
    <row r="10228" spans="2:9" ht="20.100000000000001" customHeight="1" thickTop="1" thickBot="1">
      <c r="B10228" s="540" t="s">
        <v>21033</v>
      </c>
      <c r="C10228" s="540"/>
      <c r="D10228" s="540" t="s">
        <v>20824</v>
      </c>
      <c r="E10228" s="191" t="s">
        <v>11</v>
      </c>
      <c r="F10228" s="99">
        <v>19.103667000000002</v>
      </c>
      <c r="G10228" s="107">
        <v>12.458876714724001</v>
      </c>
      <c r="H10228" s="99">
        <v>33.165529814595288</v>
      </c>
      <c r="I10228" s="586">
        <f t="shared" si="249"/>
        <v>25.951840196770096</v>
      </c>
    </row>
    <row r="10229" spans="2:9" ht="20.100000000000001" customHeight="1" thickTop="1" thickBot="1">
      <c r="B10229" s="540" t="s">
        <v>21034</v>
      </c>
      <c r="C10229" s="540"/>
      <c r="D10229" s="540" t="s">
        <v>20826</v>
      </c>
      <c r="E10229" s="191" t="s">
        <v>11</v>
      </c>
      <c r="F10229" s="99">
        <v>328.43280499999997</v>
      </c>
      <c r="G10229" s="107">
        <v>214.19467930245997</v>
      </c>
      <c r="H10229" s="99">
        <v>570.18623630314846</v>
      </c>
      <c r="I10229" s="586">
        <f t="shared" si="249"/>
        <v>446.16751698702416</v>
      </c>
    </row>
    <row r="10230" spans="2:9" ht="20.100000000000001" customHeight="1" thickTop="1" thickBot="1">
      <c r="B10230" s="540" t="s">
        <v>21035</v>
      </c>
      <c r="C10230" s="540"/>
      <c r="D10230" s="540" t="s">
        <v>20824</v>
      </c>
      <c r="E10230" s="191" t="s">
        <v>11</v>
      </c>
      <c r="F10230" s="99">
        <v>46.077896999999993</v>
      </c>
      <c r="G10230" s="107">
        <v>30.050714242283995</v>
      </c>
      <c r="H10230" s="99">
        <v>79.995001312959999</v>
      </c>
      <c r="I10230" s="586">
        <f t="shared" si="249"/>
        <v>62.595637766677569</v>
      </c>
    </row>
    <row r="10231" spans="2:9" ht="20.100000000000001" customHeight="1" thickTop="1" thickBot="1">
      <c r="B10231" s="540" t="s">
        <v>21036</v>
      </c>
      <c r="C10231" s="540"/>
      <c r="D10231" s="540" t="s">
        <v>20824</v>
      </c>
      <c r="E10231" s="191" t="s">
        <v>11</v>
      </c>
      <c r="F10231" s="99">
        <v>68.519470999999996</v>
      </c>
      <c r="G10231" s="107">
        <v>44.686480441011994</v>
      </c>
      <c r="H10231" s="99">
        <v>118.95541093397392</v>
      </c>
      <c r="I10231" s="586">
        <f t="shared" si="249"/>
        <v>93.081938758627999</v>
      </c>
    </row>
    <row r="10232" spans="2:9" ht="20.100000000000001" customHeight="1" thickTop="1" thickBot="1">
      <c r="B10232" s="540" t="s">
        <v>21037</v>
      </c>
      <c r="C10232" s="540"/>
      <c r="D10232" s="540" t="s">
        <v>20824</v>
      </c>
      <c r="E10232" s="191" t="s">
        <v>11</v>
      </c>
      <c r="F10232" s="99">
        <v>95.09955699999999</v>
      </c>
      <c r="G10232" s="107">
        <v>62.021268287803991</v>
      </c>
      <c r="H10232" s="99">
        <v>165.10061618213425</v>
      </c>
      <c r="I10232" s="586">
        <f t="shared" si="249"/>
        <v>129.19030184349572</v>
      </c>
    </row>
    <row r="10233" spans="2:9" ht="20.100000000000001" customHeight="1" thickTop="1" thickBot="1">
      <c r="B10233" s="540" t="s">
        <v>21038</v>
      </c>
      <c r="C10233" s="540"/>
      <c r="D10233" s="540" t="s">
        <v>20824</v>
      </c>
      <c r="E10233" s="191" t="s">
        <v>11</v>
      </c>
      <c r="F10233" s="99">
        <v>83.940355000000011</v>
      </c>
      <c r="G10233" s="107">
        <v>54.743549201060006</v>
      </c>
      <c r="H10233" s="99">
        <v>145.72732797322175</v>
      </c>
      <c r="I10233" s="586">
        <f t="shared" si="249"/>
        <v>114.030812985808</v>
      </c>
    </row>
    <row r="10234" spans="2:9" ht="20.100000000000001" customHeight="1" thickTop="1" thickBot="1">
      <c r="B10234" s="540" t="s">
        <v>21039</v>
      </c>
      <c r="C10234" s="540"/>
      <c r="D10234" s="540" t="s">
        <v>20824</v>
      </c>
      <c r="E10234" s="191" t="s">
        <v>11</v>
      </c>
      <c r="F10234" s="99">
        <v>37.049535999999996</v>
      </c>
      <c r="G10234" s="107">
        <v>24.162669992191997</v>
      </c>
      <c r="H10234" s="99">
        <v>64.321027519215107</v>
      </c>
      <c r="I10234" s="586">
        <f t="shared" si="249"/>
        <v>50.330841593735933</v>
      </c>
    </row>
    <row r="10235" spans="2:9" ht="20.100000000000001" customHeight="1" thickTop="1" thickBot="1">
      <c r="B10235" s="540" t="s">
        <v>21040</v>
      </c>
      <c r="C10235" s="540"/>
      <c r="D10235" s="540" t="s">
        <v>20826</v>
      </c>
      <c r="E10235" s="191" t="s">
        <v>11</v>
      </c>
      <c r="F10235" s="99">
        <v>85.898757999999987</v>
      </c>
      <c r="G10235" s="107">
        <v>56.020764802375986</v>
      </c>
      <c r="H10235" s="99">
        <v>149.1272759039249</v>
      </c>
      <c r="I10235" s="586">
        <f t="shared" si="249"/>
        <v>116.6912530833492</v>
      </c>
    </row>
    <row r="10236" spans="2:9" ht="20.100000000000001" customHeight="1" thickTop="1" thickBot="1">
      <c r="B10236" s="540" t="s">
        <v>21041</v>
      </c>
      <c r="C10236" s="540"/>
      <c r="D10236" s="540" t="s">
        <v>20824</v>
      </c>
      <c r="E10236" s="191" t="s">
        <v>11</v>
      </c>
      <c r="F10236" s="99">
        <v>44.476686999999998</v>
      </c>
      <c r="G10236" s="107">
        <v>29.006449914163998</v>
      </c>
      <c r="H10236" s="99">
        <v>77.215169671504569</v>
      </c>
      <c r="I10236" s="586">
        <f t="shared" si="249"/>
        <v>60.420435171203614</v>
      </c>
    </row>
    <row r="10237" spans="2:9" ht="20.100000000000001" customHeight="1" thickTop="1" thickBot="1">
      <c r="B10237" s="540" t="s">
        <v>21042</v>
      </c>
      <c r="C10237" s="540"/>
      <c r="D10237" s="540" t="s">
        <v>20824</v>
      </c>
      <c r="E10237" s="191" t="s">
        <v>11</v>
      </c>
      <c r="F10237" s="99">
        <v>122.837441</v>
      </c>
      <c r="G10237" s="107">
        <v>80.111139571851993</v>
      </c>
      <c r="H10237" s="99">
        <v>213.25585354027001</v>
      </c>
      <c r="I10237" s="586">
        <f t="shared" si="249"/>
        <v>166.87150372816771</v>
      </c>
    </row>
    <row r="10238" spans="2:9" ht="20.100000000000001" customHeight="1" thickTop="1" thickBot="1">
      <c r="B10238" s="540" t="s">
        <v>21043</v>
      </c>
      <c r="C10238" s="540"/>
      <c r="D10238" s="540" t="s">
        <v>20824</v>
      </c>
      <c r="E10238" s="191" t="s">
        <v>11</v>
      </c>
      <c r="F10238" s="99">
        <v>0</v>
      </c>
      <c r="G10238" s="107">
        <v>0</v>
      </c>
      <c r="H10238" s="99">
        <v>0</v>
      </c>
      <c r="I10238" s="586">
        <f t="shared" si="249"/>
        <v>0</v>
      </c>
    </row>
    <row r="10239" spans="2:9" ht="20.100000000000001" customHeight="1" thickTop="1" thickBot="1">
      <c r="B10239" s="540" t="s">
        <v>21044</v>
      </c>
      <c r="C10239" s="540"/>
      <c r="D10239" s="540" t="s">
        <v>20820</v>
      </c>
      <c r="E10239" s="191" t="s">
        <v>11</v>
      </c>
      <c r="F10239" s="99">
        <v>40.030250000000002</v>
      </c>
      <c r="G10239" s="107">
        <v>26.106608203</v>
      </c>
      <c r="H10239" s="99">
        <v>69.495791036386009</v>
      </c>
      <c r="I10239" s="586">
        <f t="shared" si="249"/>
        <v>54.380064886849006</v>
      </c>
    </row>
    <row r="10240" spans="2:9" ht="20.100000000000001" customHeight="1" thickTop="1" thickBot="1">
      <c r="B10240" s="540" t="s">
        <v>21045</v>
      </c>
      <c r="C10240" s="540"/>
      <c r="D10240" s="540" t="s">
        <v>20853</v>
      </c>
      <c r="E10240" s="191" t="s">
        <v>11</v>
      </c>
      <c r="F10240" s="99">
        <v>197.429193</v>
      </c>
      <c r="G10240" s="107">
        <v>128.75779165719598</v>
      </c>
      <c r="H10240" s="99">
        <v>342.75324139145573</v>
      </c>
      <c r="I10240" s="586">
        <f t="shared" si="249"/>
        <v>268.20248002193927</v>
      </c>
    </row>
    <row r="10241" spans="2:9" ht="20.100000000000001" customHeight="1" thickTop="1" thickBot="1">
      <c r="B10241" s="540" t="s">
        <v>21046</v>
      </c>
      <c r="C10241" s="540"/>
      <c r="D10241" s="540" t="s">
        <v>20824</v>
      </c>
      <c r="E10241" s="191" t="s">
        <v>11</v>
      </c>
      <c r="F10241" s="99">
        <v>132.86347900000001</v>
      </c>
      <c r="G10241" s="107">
        <v>86.649840826388001</v>
      </c>
      <c r="H10241" s="99">
        <v>230.66187627984488</v>
      </c>
      <c r="I10241" s="586">
        <f t="shared" si="249"/>
        <v>180.49161844136623</v>
      </c>
    </row>
    <row r="10242" spans="2:9" ht="20.100000000000001" customHeight="1" thickTop="1" thickBot="1">
      <c r="B10242" s="540" t="s">
        <v>21047</v>
      </c>
      <c r="C10242" s="540"/>
      <c r="D10242" s="540" t="s">
        <v>20824</v>
      </c>
      <c r="E10242" s="191" t="s">
        <v>11</v>
      </c>
      <c r="F10242" s="99">
        <v>128.98362399999999</v>
      </c>
      <c r="G10242" s="107">
        <v>84.119508031327996</v>
      </c>
      <c r="H10242" s="99">
        <v>223.92613037939515</v>
      </c>
      <c r="I10242" s="586">
        <f t="shared" si="249"/>
        <v>175.22093522925624</v>
      </c>
    </row>
    <row r="10243" spans="2:9" ht="20.100000000000001" customHeight="1" thickTop="1" thickBot="1">
      <c r="B10243" s="540" t="s">
        <v>21048</v>
      </c>
      <c r="C10243" s="540"/>
      <c r="D10243" s="540" t="s">
        <v>20824</v>
      </c>
      <c r="E10243" s="191" t="s">
        <v>11</v>
      </c>
      <c r="F10243" s="99">
        <v>143.345246</v>
      </c>
      <c r="G10243" s="107">
        <v>93.485755774311997</v>
      </c>
      <c r="H10243" s="99">
        <v>248.85908187121854</v>
      </c>
      <c r="I10243" s="586">
        <f t="shared" si="249"/>
        <v>194.7308292778919</v>
      </c>
    </row>
    <row r="10244" spans="2:9" ht="20.100000000000001" customHeight="1" thickTop="1" thickBot="1">
      <c r="B10244" s="540" t="s">
        <v>21049</v>
      </c>
      <c r="C10244" s="540"/>
      <c r="D10244" s="540" t="s">
        <v>20824</v>
      </c>
      <c r="E10244" s="191" t="s">
        <v>11</v>
      </c>
      <c r="F10244" s="99">
        <v>122.788173</v>
      </c>
      <c r="G10244" s="107">
        <v>80.079008361755996</v>
      </c>
      <c r="H10244" s="99">
        <v>213.17032025899448</v>
      </c>
      <c r="I10244" s="586">
        <f t="shared" si="249"/>
        <v>166.80457441753776</v>
      </c>
    </row>
    <row r="10245" spans="2:9" ht="20.100000000000001" customHeight="1" thickTop="1" thickBot="1">
      <c r="B10245" s="540" t="s">
        <v>21050</v>
      </c>
      <c r="C10245" s="540"/>
      <c r="D10245" s="540" t="s">
        <v>20876</v>
      </c>
      <c r="E10245" s="191" t="s">
        <v>11</v>
      </c>
      <c r="F10245" s="99">
        <v>54.835284000000001</v>
      </c>
      <c r="G10245" s="107">
        <v>35.762036836847997</v>
      </c>
      <c r="H10245" s="99">
        <v>95.198542059689373</v>
      </c>
      <c r="I10245" s="586">
        <f t="shared" si="249"/>
        <v>74.492322731154388</v>
      </c>
    </row>
    <row r="10246" spans="2:9" ht="20.100000000000001" customHeight="1" thickTop="1" thickBot="1">
      <c r="B10246" s="540" t="s">
        <v>21051</v>
      </c>
      <c r="C10246" s="540"/>
      <c r="D10246" s="540" t="s">
        <v>20824</v>
      </c>
      <c r="E10246" s="191" t="s">
        <v>11</v>
      </c>
      <c r="F10246" s="99">
        <v>101.88622399999998</v>
      </c>
      <c r="G10246" s="107">
        <v>66.447342478527986</v>
      </c>
      <c r="H10246" s="99">
        <v>176.88282567784151</v>
      </c>
      <c r="I10246" s="586">
        <f t="shared" si="249"/>
        <v>138.40981438277382</v>
      </c>
    </row>
    <row r="10247" spans="2:9" ht="20.100000000000001" customHeight="1" thickTop="1" thickBot="1">
      <c r="B10247" s="540" t="s">
        <v>21052</v>
      </c>
      <c r="C10247" s="540"/>
      <c r="D10247" s="540" t="s">
        <v>20824</v>
      </c>
      <c r="E10247" s="191" t="s">
        <v>11</v>
      </c>
      <c r="F10247" s="99">
        <v>579.73655599999995</v>
      </c>
      <c r="G10247" s="107">
        <v>378.08794919963196</v>
      </c>
      <c r="H10247" s="99">
        <v>1006.4701207694204</v>
      </c>
      <c r="I10247" s="586">
        <f t="shared" si="249"/>
        <v>787.55719818283342</v>
      </c>
    </row>
    <row r="10248" spans="2:9" ht="20.100000000000001" customHeight="1" thickTop="1" thickBot="1">
      <c r="B10248" s="540" t="s">
        <v>21053</v>
      </c>
      <c r="C10248" s="540"/>
      <c r="D10248" s="540" t="s">
        <v>20826</v>
      </c>
      <c r="E10248" s="191" t="s">
        <v>11</v>
      </c>
      <c r="F10248" s="99">
        <v>328.43280499999997</v>
      </c>
      <c r="G10248" s="107">
        <v>214.19467930245997</v>
      </c>
      <c r="H10248" s="99">
        <v>570.18623630314846</v>
      </c>
      <c r="I10248" s="586">
        <f t="shared" si="249"/>
        <v>446.16751698702416</v>
      </c>
    </row>
    <row r="10249" spans="2:9" ht="20.100000000000001" customHeight="1" thickTop="1" thickBot="1">
      <c r="B10249" s="540" t="s">
        <v>21054</v>
      </c>
      <c r="C10249" s="540"/>
      <c r="D10249" s="540" t="s">
        <v>20826</v>
      </c>
      <c r="E10249" s="191" t="s">
        <v>11</v>
      </c>
      <c r="F10249" s="99">
        <v>139.157466</v>
      </c>
      <c r="G10249" s="107">
        <v>90.754602916151995</v>
      </c>
      <c r="H10249" s="99">
        <v>241.5887529627966</v>
      </c>
      <c r="I10249" s="586">
        <f t="shared" si="249"/>
        <v>189.04183787434462</v>
      </c>
    </row>
    <row r="10250" spans="2:9" ht="20.100000000000001" customHeight="1" thickTop="1" thickBot="1">
      <c r="B10250" s="540" t="s">
        <v>21055</v>
      </c>
      <c r="C10250" s="540"/>
      <c r="D10250" s="540" t="s">
        <v>20853</v>
      </c>
      <c r="E10250" s="191" t="s">
        <v>11</v>
      </c>
      <c r="F10250" s="99">
        <v>312.81484900000004</v>
      </c>
      <c r="G10250" s="107">
        <v>204.00908570202802</v>
      </c>
      <c r="H10250" s="99">
        <v>543.07218613879866</v>
      </c>
      <c r="I10250" s="586">
        <f t="shared" ref="I10250:I10313" si="250">G10250*2.083</f>
        <v>424.95092551732438</v>
      </c>
    </row>
    <row r="10251" spans="2:9" ht="20.100000000000001" customHeight="1" thickTop="1" thickBot="1">
      <c r="B10251" s="540" t="s">
        <v>21056</v>
      </c>
      <c r="C10251" s="540"/>
      <c r="D10251" s="540" t="s">
        <v>20820</v>
      </c>
      <c r="E10251" s="191" t="s">
        <v>11</v>
      </c>
      <c r="F10251" s="99">
        <v>301.13833299999999</v>
      </c>
      <c r="G10251" s="107">
        <v>196.39398890927598</v>
      </c>
      <c r="H10251" s="99">
        <v>522.80079847649267</v>
      </c>
      <c r="I10251" s="586">
        <f t="shared" si="250"/>
        <v>409.0886788980219</v>
      </c>
    </row>
    <row r="10252" spans="2:9" ht="20.100000000000001" customHeight="1" thickTop="1" thickBot="1">
      <c r="B10252" s="540" t="s">
        <v>21057</v>
      </c>
      <c r="C10252" s="540"/>
      <c r="D10252" s="540" t="s">
        <v>20876</v>
      </c>
      <c r="E10252" s="191" t="s">
        <v>11</v>
      </c>
      <c r="F10252" s="99">
        <v>265.25891200000001</v>
      </c>
      <c r="G10252" s="107">
        <v>172.994435156864</v>
      </c>
      <c r="H10252" s="99">
        <v>460.51118638757202</v>
      </c>
      <c r="I10252" s="586">
        <f t="shared" si="250"/>
        <v>360.34740843174774</v>
      </c>
    </row>
    <row r="10253" spans="2:9" ht="20.100000000000001" customHeight="1" thickTop="1" thickBot="1">
      <c r="B10253" s="540" t="s">
        <v>21058</v>
      </c>
      <c r="C10253" s="540"/>
      <c r="D10253" s="540" t="s">
        <v>20820</v>
      </c>
      <c r="E10253" s="191" t="s">
        <v>11</v>
      </c>
      <c r="F10253" s="99">
        <v>245.19451899999999</v>
      </c>
      <c r="G10253" s="107">
        <v>159.90899984526797</v>
      </c>
      <c r="H10253" s="99">
        <v>425.67775758810336</v>
      </c>
      <c r="I10253" s="586">
        <f t="shared" si="250"/>
        <v>333.09044667769319</v>
      </c>
    </row>
    <row r="10254" spans="2:9" ht="20.100000000000001" customHeight="1" thickTop="1" thickBot="1">
      <c r="B10254" s="540" t="s">
        <v>21059</v>
      </c>
      <c r="C10254" s="540"/>
      <c r="D10254" s="540" t="s">
        <v>20824</v>
      </c>
      <c r="E10254" s="191" t="s">
        <v>11</v>
      </c>
      <c r="F10254" s="99">
        <v>286.83829599999996</v>
      </c>
      <c r="G10254" s="107">
        <v>187.06790517891196</v>
      </c>
      <c r="H10254" s="99">
        <v>497.97476358626369</v>
      </c>
      <c r="I10254" s="586">
        <f t="shared" si="250"/>
        <v>389.66244648767366</v>
      </c>
    </row>
    <row r="10255" spans="2:9" ht="20.100000000000001" customHeight="1" thickTop="1" thickBot="1">
      <c r="B10255" s="540" t="s">
        <v>21060</v>
      </c>
      <c r="C10255" s="540"/>
      <c r="D10255" s="540" t="s">
        <v>20824</v>
      </c>
      <c r="E10255" s="191" t="s">
        <v>11</v>
      </c>
      <c r="F10255" s="99">
        <v>295.21385600000002</v>
      </c>
      <c r="G10255" s="107">
        <v>192.53021089523202</v>
      </c>
      <c r="H10255" s="99">
        <v>512.51542140310767</v>
      </c>
      <c r="I10255" s="586">
        <f t="shared" si="250"/>
        <v>401.04042929476833</v>
      </c>
    </row>
    <row r="10256" spans="2:9" ht="20.100000000000001" customHeight="1" thickTop="1" thickBot="1">
      <c r="B10256" s="540" t="s">
        <v>21061</v>
      </c>
      <c r="C10256" s="540"/>
      <c r="D10256" s="540" t="s">
        <v>20824</v>
      </c>
      <c r="E10256" s="191" t="s">
        <v>11</v>
      </c>
      <c r="F10256" s="99">
        <v>349.950604</v>
      </c>
      <c r="G10256" s="107">
        <v>228.22798531188798</v>
      </c>
      <c r="H10256" s="99">
        <v>607.54289690024586</v>
      </c>
      <c r="I10256" s="586">
        <f t="shared" si="250"/>
        <v>475.39889340466272</v>
      </c>
    </row>
    <row r="10257" spans="2:9" ht="20.100000000000001" customHeight="1" thickTop="1" thickBot="1">
      <c r="B10257" s="540" t="s">
        <v>21062</v>
      </c>
      <c r="C10257" s="540"/>
      <c r="D10257" s="540" t="s">
        <v>20876</v>
      </c>
      <c r="E10257" s="191" t="s">
        <v>11</v>
      </c>
      <c r="F10257" s="99">
        <v>311.66936799999996</v>
      </c>
      <c r="G10257" s="107">
        <v>203.26203506729595</v>
      </c>
      <c r="H10257" s="99">
        <v>541.08353734914192</v>
      </c>
      <c r="I10257" s="586">
        <f t="shared" si="250"/>
        <v>423.39481904517748</v>
      </c>
    </row>
    <row r="10258" spans="2:9" ht="20.100000000000001" customHeight="1" thickTop="1" thickBot="1">
      <c r="B10258" s="540" t="s">
        <v>21063</v>
      </c>
      <c r="C10258" s="540"/>
      <c r="D10258" s="540" t="s">
        <v>20820</v>
      </c>
      <c r="E10258" s="191" t="s">
        <v>11</v>
      </c>
      <c r="F10258" s="99">
        <v>373.14351499999998</v>
      </c>
      <c r="G10258" s="107">
        <v>243.35375246457997</v>
      </c>
      <c r="H10258" s="99">
        <v>647.80768906071194</v>
      </c>
      <c r="I10258" s="586">
        <f t="shared" si="250"/>
        <v>506.90586638372014</v>
      </c>
    </row>
    <row r="10259" spans="2:9" ht="20.100000000000001" customHeight="1" thickTop="1" thickBot="1">
      <c r="B10259" s="540" t="s">
        <v>21064</v>
      </c>
      <c r="C10259" s="540"/>
      <c r="D10259" s="540" t="s">
        <v>21065</v>
      </c>
      <c r="E10259" s="191" t="s">
        <v>11</v>
      </c>
      <c r="F10259" s="99">
        <v>384.33966800000002</v>
      </c>
      <c r="G10259" s="107">
        <v>250.655569958896</v>
      </c>
      <c r="H10259" s="99">
        <v>667.24512723058126</v>
      </c>
      <c r="I10259" s="586">
        <f t="shared" si="250"/>
        <v>522.11555222438039</v>
      </c>
    </row>
    <row r="10260" spans="2:9" ht="20.100000000000001" customHeight="1" thickTop="1" thickBot="1">
      <c r="B10260" s="540" t="s">
        <v>21059</v>
      </c>
      <c r="C10260" s="540"/>
      <c r="D10260" s="540" t="s">
        <v>20820</v>
      </c>
      <c r="E10260" s="191" t="s">
        <v>11</v>
      </c>
      <c r="F10260" s="99">
        <v>249.46851799999999</v>
      </c>
      <c r="G10260" s="107">
        <v>162.696382321096</v>
      </c>
      <c r="H10260" s="99">
        <v>433.09776973875762</v>
      </c>
      <c r="I10260" s="586">
        <f t="shared" si="250"/>
        <v>338.89656437484297</v>
      </c>
    </row>
    <row r="10261" spans="2:9" ht="20.100000000000001" customHeight="1" thickTop="1" thickBot="1">
      <c r="B10261" s="540" t="s">
        <v>21066</v>
      </c>
      <c r="C10261" s="540"/>
      <c r="D10261" s="540" t="s">
        <v>20820</v>
      </c>
      <c r="E10261" s="191" t="s">
        <v>11</v>
      </c>
      <c r="F10261" s="99">
        <v>394.79680099999996</v>
      </c>
      <c r="G10261" s="107">
        <v>257.47541930177198</v>
      </c>
      <c r="H10261" s="99">
        <v>685.39956618131714</v>
      </c>
      <c r="I10261" s="586">
        <f t="shared" si="250"/>
        <v>536.32129840559105</v>
      </c>
    </row>
    <row r="10262" spans="2:9" ht="20.100000000000001" customHeight="1" thickTop="1" thickBot="1">
      <c r="B10262" s="540" t="s">
        <v>21067</v>
      </c>
      <c r="C10262" s="540"/>
      <c r="D10262" s="540" t="s">
        <v>20824</v>
      </c>
      <c r="E10262" s="191" t="s">
        <v>11</v>
      </c>
      <c r="F10262" s="99">
        <v>31.962615</v>
      </c>
      <c r="G10262" s="107">
        <v>20.845122549779997</v>
      </c>
      <c r="H10262" s="99">
        <v>55.489716227514357</v>
      </c>
      <c r="I10262" s="586">
        <f t="shared" si="250"/>
        <v>43.420390271191735</v>
      </c>
    </row>
    <row r="10263" spans="2:9" ht="20.100000000000001" customHeight="1" thickTop="1" thickBot="1">
      <c r="B10263" s="540" t="s">
        <v>21068</v>
      </c>
      <c r="C10263" s="540"/>
      <c r="D10263" s="540" t="s">
        <v>20820</v>
      </c>
      <c r="E10263" s="191" t="s">
        <v>11</v>
      </c>
      <c r="F10263" s="99">
        <v>39.168060000000004</v>
      </c>
      <c r="G10263" s="107">
        <v>25.54431202632</v>
      </c>
      <c r="H10263" s="99">
        <v>67.998958614063838</v>
      </c>
      <c r="I10263" s="586">
        <f t="shared" si="250"/>
        <v>53.208801950824565</v>
      </c>
    </row>
    <row r="10264" spans="2:9" ht="20.100000000000001" customHeight="1" thickTop="1" thickBot="1">
      <c r="B10264" s="540" t="s">
        <v>21069</v>
      </c>
      <c r="C10264" s="540"/>
      <c r="D10264" s="540" t="s">
        <v>20824</v>
      </c>
      <c r="E10264" s="191" t="s">
        <v>11</v>
      </c>
      <c r="F10264" s="99">
        <v>367.095868</v>
      </c>
      <c r="G10264" s="107">
        <v>239.40964642529599</v>
      </c>
      <c r="H10264" s="99">
        <v>637.30847878413795</v>
      </c>
      <c r="I10264" s="586">
        <f t="shared" si="250"/>
        <v>498.69029350389161</v>
      </c>
    </row>
    <row r="10265" spans="2:9" ht="20.100000000000001" customHeight="1" thickTop="1" thickBot="1">
      <c r="B10265" s="540" t="s">
        <v>21070</v>
      </c>
      <c r="C10265" s="540"/>
      <c r="D10265" s="540" t="s">
        <v>20820</v>
      </c>
      <c r="E10265" s="191" t="s">
        <v>11</v>
      </c>
      <c r="F10265" s="99">
        <v>367.90879000000001</v>
      </c>
      <c r="G10265" s="107">
        <v>239.93981139188</v>
      </c>
      <c r="H10265" s="99">
        <v>638.71977792518464</v>
      </c>
      <c r="I10265" s="586">
        <f t="shared" si="250"/>
        <v>499.79462712928608</v>
      </c>
    </row>
    <row r="10266" spans="2:9" ht="20.100000000000001" customHeight="1" thickTop="1" thickBot="1">
      <c r="B10266" s="540" t="s">
        <v>21071</v>
      </c>
      <c r="C10266" s="540"/>
      <c r="D10266" s="540" t="s">
        <v>21072</v>
      </c>
      <c r="E10266" s="191" t="s">
        <v>11</v>
      </c>
      <c r="F10266" s="99">
        <v>931.14056600000004</v>
      </c>
      <c r="G10266" s="107">
        <v>607.26380520935197</v>
      </c>
      <c r="H10266" s="99">
        <v>1616.536249467295</v>
      </c>
      <c r="I10266" s="586">
        <f t="shared" si="250"/>
        <v>1264.9305062510803</v>
      </c>
    </row>
    <row r="10267" spans="2:9" ht="20.100000000000001" customHeight="1" thickTop="1" thickBot="1">
      <c r="B10267" s="540" t="s">
        <v>21073</v>
      </c>
      <c r="C10267" s="540"/>
      <c r="D10267" s="540" t="s">
        <v>20824</v>
      </c>
      <c r="E10267" s="191" t="s">
        <v>11</v>
      </c>
      <c r="F10267" s="99">
        <v>25.767164000000005</v>
      </c>
      <c r="G10267" s="107">
        <v>16.804622880208001</v>
      </c>
      <c r="H10267" s="99">
        <v>44.733906107113704</v>
      </c>
      <c r="I10267" s="586">
        <f t="shared" si="250"/>
        <v>35.004029459473266</v>
      </c>
    </row>
    <row r="10268" spans="2:9" ht="20.100000000000001" customHeight="1" thickTop="1" thickBot="1">
      <c r="B10268" s="540" t="s">
        <v>21074</v>
      </c>
      <c r="C10268" s="540"/>
      <c r="D10268" s="540" t="s">
        <v>20876</v>
      </c>
      <c r="E10268" s="191" t="s">
        <v>11</v>
      </c>
      <c r="F10268" s="99">
        <v>638.47632899999996</v>
      </c>
      <c r="G10268" s="107">
        <v>416.39638443658794</v>
      </c>
      <c r="H10268" s="99">
        <v>1108.4471753701971</v>
      </c>
      <c r="I10268" s="586">
        <f t="shared" si="250"/>
        <v>867.35366878141269</v>
      </c>
    </row>
    <row r="10269" spans="2:9" ht="20.100000000000001" customHeight="1" thickTop="1" thickBot="1">
      <c r="B10269" s="540" t="s">
        <v>21075</v>
      </c>
      <c r="C10269" s="540"/>
      <c r="D10269" s="540" t="s">
        <v>20820</v>
      </c>
      <c r="E10269" s="191" t="s">
        <v>11</v>
      </c>
      <c r="F10269" s="99">
        <v>27.959589999999999</v>
      </c>
      <c r="G10269" s="107">
        <v>18.23446172948</v>
      </c>
      <c r="H10269" s="99">
        <v>48.540137123875766</v>
      </c>
      <c r="I10269" s="586">
        <f t="shared" si="250"/>
        <v>37.982383782506844</v>
      </c>
    </row>
    <row r="10270" spans="2:9" ht="20.100000000000001" customHeight="1" thickTop="1" thickBot="1">
      <c r="B10270" s="540" t="s">
        <v>21076</v>
      </c>
      <c r="C10270" s="540"/>
      <c r="D10270" s="540" t="s">
        <v>20853</v>
      </c>
      <c r="E10270" s="191" t="s">
        <v>11</v>
      </c>
      <c r="F10270" s="99">
        <v>25.767164000000005</v>
      </c>
      <c r="G10270" s="107">
        <v>16.804622880208001</v>
      </c>
      <c r="H10270" s="99">
        <v>44.733906107113704</v>
      </c>
      <c r="I10270" s="586">
        <f t="shared" si="250"/>
        <v>35.004029459473266</v>
      </c>
    </row>
    <row r="10271" spans="2:9" ht="20.100000000000001" customHeight="1" thickTop="1" thickBot="1">
      <c r="B10271" s="540" t="s">
        <v>21077</v>
      </c>
      <c r="C10271" s="540"/>
      <c r="D10271" s="540" t="s">
        <v>20820</v>
      </c>
      <c r="E10271" s="191" t="s">
        <v>11</v>
      </c>
      <c r="F10271" s="99">
        <v>26.419964999999998</v>
      </c>
      <c r="G10271" s="107">
        <v>17.230361413979999</v>
      </c>
      <c r="H10271" s="99">
        <v>45.867222084014756</v>
      </c>
      <c r="I10271" s="586">
        <f t="shared" si="250"/>
        <v>35.890842825320341</v>
      </c>
    </row>
    <row r="10272" spans="2:9" ht="20.100000000000001" customHeight="1" thickTop="1" thickBot="1">
      <c r="B10272" s="540" t="s">
        <v>21078</v>
      </c>
      <c r="C10272" s="540"/>
      <c r="D10272" s="540" t="s">
        <v>20924</v>
      </c>
      <c r="E10272" s="191" t="s">
        <v>11</v>
      </c>
      <c r="F10272" s="99">
        <v>337.091656</v>
      </c>
      <c r="G10272" s="107">
        <v>219.841739476832</v>
      </c>
      <c r="H10272" s="99">
        <v>585.2187104873268</v>
      </c>
      <c r="I10272" s="586">
        <f t="shared" si="250"/>
        <v>457.9303433302411</v>
      </c>
    </row>
    <row r="10273" spans="2:9" ht="20.100000000000001" customHeight="1" thickTop="1" thickBot="1">
      <c r="B10273" s="540" t="s">
        <v>21079</v>
      </c>
      <c r="C10273" s="540"/>
      <c r="D10273" s="540" t="s">
        <v>21080</v>
      </c>
      <c r="E10273" s="191" t="s">
        <v>11</v>
      </c>
      <c r="F10273" s="99">
        <v>21.308410000000002</v>
      </c>
      <c r="G10273" s="107">
        <v>13.896748366520001</v>
      </c>
      <c r="H10273" s="99">
        <v>36.99314415167624</v>
      </c>
      <c r="I10273" s="586">
        <f t="shared" si="250"/>
        <v>28.946926847461164</v>
      </c>
    </row>
    <row r="10274" spans="2:9" ht="20.100000000000001" customHeight="1" thickTop="1" thickBot="1">
      <c r="B10274" s="540" t="s">
        <v>21081</v>
      </c>
      <c r="C10274" s="540"/>
      <c r="D10274" s="540" t="s">
        <v>20777</v>
      </c>
      <c r="E10274" s="191" t="s">
        <v>11</v>
      </c>
      <c r="F10274" s="99">
        <v>9.447139</v>
      </c>
      <c r="G10274" s="107">
        <v>6.1611595359079994</v>
      </c>
      <c r="H10274" s="99">
        <v>16.401006684587095</v>
      </c>
      <c r="I10274" s="586">
        <f t="shared" si="250"/>
        <v>12.833695313296364</v>
      </c>
    </row>
    <row r="10275" spans="2:9" ht="20.100000000000001" customHeight="1" thickTop="1" thickBot="1">
      <c r="B10275" s="540" t="s">
        <v>21082</v>
      </c>
      <c r="C10275" s="540"/>
      <c r="D10275" s="540" t="s">
        <v>20777</v>
      </c>
      <c r="E10275" s="191" t="s">
        <v>11</v>
      </c>
      <c r="F10275" s="99">
        <v>319.30590800000004</v>
      </c>
      <c r="G10275" s="107">
        <v>208.24237263217603</v>
      </c>
      <c r="H10275" s="99">
        <v>554.34119594685262</v>
      </c>
      <c r="I10275" s="586">
        <f t="shared" si="250"/>
        <v>433.76886219282272</v>
      </c>
    </row>
    <row r="10276" spans="2:9" ht="20.100000000000001" customHeight="1" thickTop="1" thickBot="1">
      <c r="B10276" s="540" t="s">
        <v>21083</v>
      </c>
      <c r="C10276" s="540"/>
      <c r="D10276" s="540" t="s">
        <v>20820</v>
      </c>
      <c r="E10276" s="191" t="s">
        <v>11</v>
      </c>
      <c r="F10276" s="99">
        <v>358.94201399999997</v>
      </c>
      <c r="G10276" s="107">
        <v>234.09193115440797</v>
      </c>
      <c r="H10276" s="99">
        <v>623.15272073303402</v>
      </c>
      <c r="I10276" s="586">
        <f t="shared" si="250"/>
        <v>487.61349259463185</v>
      </c>
    </row>
    <row r="10277" spans="2:9" ht="20.100000000000001" customHeight="1" thickTop="1" thickBot="1">
      <c r="B10277" s="540" t="s">
        <v>21084</v>
      </c>
      <c r="C10277" s="540"/>
      <c r="D10277" s="540" t="s">
        <v>21085</v>
      </c>
      <c r="E10277" s="191" t="s">
        <v>11</v>
      </c>
      <c r="F10277" s="99">
        <v>45.178756</v>
      </c>
      <c r="G10277" s="107">
        <v>29.464319658032</v>
      </c>
      <c r="H10277" s="99">
        <v>78.434018929681187</v>
      </c>
      <c r="I10277" s="586">
        <f t="shared" si="250"/>
        <v>61.374177847680663</v>
      </c>
    </row>
    <row r="10278" spans="2:9" ht="20.100000000000001" customHeight="1" thickTop="1" thickBot="1">
      <c r="B10278" s="540" t="s">
        <v>21086</v>
      </c>
      <c r="C10278" s="540"/>
      <c r="D10278" s="540" t="s">
        <v>20777</v>
      </c>
      <c r="E10278" s="191" t="s">
        <v>11</v>
      </c>
      <c r="F10278" s="99">
        <v>84.864130000000003</v>
      </c>
      <c r="G10278" s="107">
        <v>55.346009390360003</v>
      </c>
      <c r="H10278" s="99">
        <v>147.33107699713833</v>
      </c>
      <c r="I10278" s="586">
        <f t="shared" si="250"/>
        <v>115.2857375601199</v>
      </c>
    </row>
    <row r="10279" spans="2:9" ht="20.100000000000001" customHeight="1" thickTop="1" thickBot="1">
      <c r="B10279" s="540" t="s">
        <v>21087</v>
      </c>
      <c r="C10279" s="540"/>
      <c r="D10279" s="540" t="s">
        <v>20824</v>
      </c>
      <c r="E10279" s="191" t="s">
        <v>11</v>
      </c>
      <c r="F10279" s="99">
        <v>609.43284300000005</v>
      </c>
      <c r="G10279" s="107">
        <v>397.45503608499604</v>
      </c>
      <c r="H10279" s="99">
        <v>1058.0253060582595</v>
      </c>
      <c r="I10279" s="586">
        <f t="shared" si="250"/>
        <v>827.89884016504686</v>
      </c>
    </row>
    <row r="10280" spans="2:9" ht="20.100000000000001" customHeight="1" thickTop="1" thickBot="1">
      <c r="B10280" s="540" t="s">
        <v>21088</v>
      </c>
      <c r="C10280" s="540"/>
      <c r="D10280" s="540" t="s">
        <v>20777</v>
      </c>
      <c r="E10280" s="191" t="s">
        <v>11</v>
      </c>
      <c r="F10280" s="99">
        <v>638.47632899999996</v>
      </c>
      <c r="G10280" s="107">
        <v>416.39638443658794</v>
      </c>
      <c r="H10280" s="99">
        <v>1108.4471753701971</v>
      </c>
      <c r="I10280" s="586">
        <f t="shared" si="250"/>
        <v>867.35366878141269</v>
      </c>
    </row>
    <row r="10281" spans="2:9" ht="20.100000000000001" customHeight="1" thickTop="1" thickBot="1">
      <c r="B10281" s="540" t="s">
        <v>21089</v>
      </c>
      <c r="C10281" s="540"/>
      <c r="D10281" s="540" t="s">
        <v>20777</v>
      </c>
      <c r="E10281" s="191" t="s">
        <v>11</v>
      </c>
      <c r="F10281" s="99">
        <v>638.47632899999996</v>
      </c>
      <c r="G10281" s="107">
        <v>416.39638443658794</v>
      </c>
      <c r="H10281" s="99">
        <v>1108.4471753701971</v>
      </c>
      <c r="I10281" s="586">
        <f t="shared" si="250"/>
        <v>867.35366878141269</v>
      </c>
    </row>
    <row r="10282" spans="2:9" ht="20.100000000000001" customHeight="1" thickTop="1" thickBot="1">
      <c r="B10282" s="540" t="s">
        <v>21090</v>
      </c>
      <c r="C10282" s="540"/>
      <c r="D10282" s="540" t="s">
        <v>20777</v>
      </c>
      <c r="E10282" s="191" t="s">
        <v>11</v>
      </c>
      <c r="F10282" s="99">
        <v>587.26224300000013</v>
      </c>
      <c r="G10282" s="107">
        <v>382.99599154179606</v>
      </c>
      <c r="H10282" s="99">
        <v>1019.5353294842612</v>
      </c>
      <c r="I10282" s="586">
        <f t="shared" si="250"/>
        <v>797.78065038156126</v>
      </c>
    </row>
    <row r="10283" spans="2:9" ht="20.100000000000001" customHeight="1" thickTop="1" thickBot="1">
      <c r="B10283" s="540" t="s">
        <v>21091</v>
      </c>
      <c r="C10283" s="540"/>
      <c r="D10283" s="540" t="s">
        <v>20777</v>
      </c>
      <c r="E10283" s="191" t="s">
        <v>11</v>
      </c>
      <c r="F10283" s="99">
        <v>235.981403</v>
      </c>
      <c r="G10283" s="107">
        <v>153.90046355731599</v>
      </c>
      <c r="H10283" s="99">
        <v>409.68303398957516</v>
      </c>
      <c r="I10283" s="586">
        <f t="shared" si="250"/>
        <v>320.57466558988921</v>
      </c>
    </row>
    <row r="10284" spans="2:9" ht="20.100000000000001" customHeight="1" thickTop="1" thickBot="1">
      <c r="B10284" s="540" t="s">
        <v>21092</v>
      </c>
      <c r="C10284" s="540"/>
      <c r="D10284" s="540" t="s">
        <v>20777</v>
      </c>
      <c r="E10284" s="191" t="s">
        <v>11</v>
      </c>
      <c r="F10284" s="99">
        <v>131.13909899999999</v>
      </c>
      <c r="G10284" s="107">
        <v>85.525248473027986</v>
      </c>
      <c r="H10284" s="99">
        <v>227.6682114352005</v>
      </c>
      <c r="I10284" s="586">
        <f t="shared" si="250"/>
        <v>178.1490925693173</v>
      </c>
    </row>
    <row r="10285" spans="2:9" ht="20.100000000000001" customHeight="1" thickTop="1" thickBot="1">
      <c r="B10285" s="540" t="s">
        <v>21093</v>
      </c>
      <c r="C10285" s="540"/>
      <c r="D10285" s="540" t="s">
        <v>20777</v>
      </c>
      <c r="E10285" s="191" t="s">
        <v>11</v>
      </c>
      <c r="F10285" s="99">
        <v>131.13909899999999</v>
      </c>
      <c r="G10285" s="107">
        <v>85.525248473027986</v>
      </c>
      <c r="H10285" s="99">
        <v>227.6682114352005</v>
      </c>
      <c r="I10285" s="586">
        <f t="shared" si="250"/>
        <v>178.1490925693173</v>
      </c>
    </row>
    <row r="10286" spans="2:9" ht="20.100000000000001" customHeight="1" thickTop="1" thickBot="1">
      <c r="B10286" s="540" t="s">
        <v>21094</v>
      </c>
      <c r="C10286" s="540"/>
      <c r="D10286" s="540" t="s">
        <v>21080</v>
      </c>
      <c r="E10286" s="191" t="s">
        <v>11</v>
      </c>
      <c r="F10286" s="99">
        <v>604.74006600000007</v>
      </c>
      <c r="G10286" s="107">
        <v>394.39453832335204</v>
      </c>
      <c r="H10286" s="99">
        <v>1049.8782610167632</v>
      </c>
      <c r="I10286" s="586">
        <f t="shared" si="250"/>
        <v>821.52382332754235</v>
      </c>
    </row>
    <row r="10287" spans="2:9" ht="20.100000000000001" customHeight="1" thickTop="1" thickBot="1">
      <c r="B10287" s="540" t="s">
        <v>21095</v>
      </c>
      <c r="C10287" s="540"/>
      <c r="D10287" s="540" t="s">
        <v>20777</v>
      </c>
      <c r="E10287" s="191" t="s">
        <v>11</v>
      </c>
      <c r="F10287" s="99">
        <v>638.47632899999996</v>
      </c>
      <c r="G10287" s="107">
        <v>416.39638443658794</v>
      </c>
      <c r="H10287" s="99">
        <v>1108.4471753701971</v>
      </c>
      <c r="I10287" s="586">
        <f t="shared" si="250"/>
        <v>867.35366878141269</v>
      </c>
    </row>
    <row r="10288" spans="2:9" ht="20.100000000000001" customHeight="1" thickTop="1" thickBot="1">
      <c r="B10288" s="540" t="s">
        <v>21096</v>
      </c>
      <c r="C10288" s="540"/>
      <c r="D10288" s="540" t="s">
        <v>21097</v>
      </c>
      <c r="E10288" s="191" t="s">
        <v>11</v>
      </c>
      <c r="F10288" s="99">
        <v>131.13909899999999</v>
      </c>
      <c r="G10288" s="107">
        <v>85.525248473027986</v>
      </c>
      <c r="H10288" s="99">
        <v>227.6682114352005</v>
      </c>
      <c r="I10288" s="586">
        <f t="shared" si="250"/>
        <v>178.1490925693173</v>
      </c>
    </row>
    <row r="10289" spans="2:9" ht="20.100000000000001" customHeight="1" thickTop="1" thickBot="1">
      <c r="B10289" s="540" t="s">
        <v>21098</v>
      </c>
      <c r="C10289" s="540"/>
      <c r="D10289" s="540" t="s">
        <v>21097</v>
      </c>
      <c r="E10289" s="191" t="s">
        <v>11</v>
      </c>
      <c r="F10289" s="99">
        <v>131.13909899999999</v>
      </c>
      <c r="G10289" s="107">
        <v>85.525248473027986</v>
      </c>
      <c r="H10289" s="99">
        <v>227.6682114352005</v>
      </c>
      <c r="I10289" s="586">
        <f t="shared" si="250"/>
        <v>178.1490925693173</v>
      </c>
    </row>
    <row r="10290" spans="2:9" ht="20.100000000000001" customHeight="1" thickTop="1" thickBot="1">
      <c r="B10290" s="540" t="s">
        <v>21099</v>
      </c>
      <c r="C10290" s="540"/>
      <c r="D10290" s="540" t="s">
        <v>21097</v>
      </c>
      <c r="E10290" s="191" t="s">
        <v>11</v>
      </c>
      <c r="F10290" s="99">
        <v>609.43284300000005</v>
      </c>
      <c r="G10290" s="107">
        <v>397.45503608499604</v>
      </c>
      <c r="H10290" s="99">
        <v>1058.0253060582595</v>
      </c>
      <c r="I10290" s="586">
        <f t="shared" si="250"/>
        <v>827.89884016504686</v>
      </c>
    </row>
    <row r="10291" spans="2:9" ht="20.100000000000001" customHeight="1" thickTop="1" thickBot="1">
      <c r="B10291" s="540" t="s">
        <v>21100</v>
      </c>
      <c r="C10291" s="540"/>
      <c r="D10291" s="540" t="s">
        <v>21097</v>
      </c>
      <c r="E10291" s="191" t="s">
        <v>11</v>
      </c>
      <c r="F10291" s="99">
        <v>604.74006600000007</v>
      </c>
      <c r="G10291" s="107">
        <v>394.39453832335204</v>
      </c>
      <c r="H10291" s="99">
        <v>1049.8782610167632</v>
      </c>
      <c r="I10291" s="586">
        <f t="shared" si="250"/>
        <v>821.52382332754235</v>
      </c>
    </row>
    <row r="10292" spans="2:9" ht="20.100000000000001" customHeight="1" thickTop="1" thickBot="1">
      <c r="B10292" s="540" t="s">
        <v>21101</v>
      </c>
      <c r="C10292" s="540"/>
      <c r="D10292" s="540" t="s">
        <v>21097</v>
      </c>
      <c r="E10292" s="191" t="s">
        <v>11</v>
      </c>
      <c r="F10292" s="99">
        <v>638.47632899999996</v>
      </c>
      <c r="G10292" s="107">
        <v>416.39638443658794</v>
      </c>
      <c r="H10292" s="99">
        <v>1108.4471753701971</v>
      </c>
      <c r="I10292" s="586">
        <f t="shared" si="250"/>
        <v>867.35366878141269</v>
      </c>
    </row>
    <row r="10293" spans="2:9" ht="20.100000000000001" customHeight="1" thickTop="1" thickBot="1">
      <c r="B10293" s="540" t="s">
        <v>21102</v>
      </c>
      <c r="C10293" s="540"/>
      <c r="D10293" s="540" t="s">
        <v>21097</v>
      </c>
      <c r="E10293" s="191" t="s">
        <v>11</v>
      </c>
      <c r="F10293" s="99">
        <v>225.25329599999998</v>
      </c>
      <c r="G10293" s="107">
        <v>146.90389255891199</v>
      </c>
      <c r="H10293" s="99">
        <v>391.05816199182374</v>
      </c>
      <c r="I10293" s="586">
        <f t="shared" si="250"/>
        <v>306.00080820021373</v>
      </c>
    </row>
    <row r="10294" spans="2:9" ht="20.100000000000001" customHeight="1" thickTop="1" thickBot="1">
      <c r="B10294" s="540" t="s">
        <v>21103</v>
      </c>
      <c r="C10294" s="540"/>
      <c r="D10294" s="540" t="s">
        <v>21097</v>
      </c>
      <c r="E10294" s="191" t="s">
        <v>11</v>
      </c>
      <c r="F10294" s="99">
        <v>587.26224300000013</v>
      </c>
      <c r="G10294" s="107">
        <v>382.99599154179606</v>
      </c>
      <c r="H10294" s="99">
        <v>1019.5353294842612</v>
      </c>
      <c r="I10294" s="586">
        <f t="shared" si="250"/>
        <v>797.78065038156126</v>
      </c>
    </row>
    <row r="10295" spans="2:9" ht="20.100000000000001" customHeight="1" thickTop="1" thickBot="1">
      <c r="B10295" s="540" t="s">
        <v>21104</v>
      </c>
      <c r="C10295" s="540"/>
      <c r="D10295" s="540" t="s">
        <v>21097</v>
      </c>
      <c r="E10295" s="191" t="s">
        <v>11</v>
      </c>
      <c r="F10295" s="99">
        <v>587.26224300000013</v>
      </c>
      <c r="G10295" s="107">
        <v>382.99599154179606</v>
      </c>
      <c r="H10295" s="99">
        <v>1019.5353294842612</v>
      </c>
      <c r="I10295" s="586">
        <f t="shared" si="250"/>
        <v>797.78065038156126</v>
      </c>
    </row>
    <row r="10296" spans="2:9" ht="20.100000000000001" customHeight="1" thickTop="1" thickBot="1">
      <c r="B10296" s="540" t="s">
        <v>21105</v>
      </c>
      <c r="C10296" s="540"/>
      <c r="D10296" s="540" t="s">
        <v>21097</v>
      </c>
      <c r="E10296" s="191" t="s">
        <v>11</v>
      </c>
      <c r="F10296" s="99">
        <v>238.76504499999999</v>
      </c>
      <c r="G10296" s="107">
        <v>155.71587692774</v>
      </c>
      <c r="H10296" s="99">
        <v>414.51566438164389</v>
      </c>
      <c r="I10296" s="586">
        <f t="shared" si="250"/>
        <v>324.35617164048244</v>
      </c>
    </row>
    <row r="10297" spans="2:9" ht="20.100000000000001" customHeight="1" thickTop="1" thickBot="1">
      <c r="B10297" s="540" t="s">
        <v>21106</v>
      </c>
      <c r="C10297" s="540"/>
      <c r="D10297" s="540" t="s">
        <v>21097</v>
      </c>
      <c r="E10297" s="191" t="s">
        <v>11</v>
      </c>
      <c r="F10297" s="99">
        <v>10.518718</v>
      </c>
      <c r="G10297" s="107">
        <v>6.8600133554959992</v>
      </c>
      <c r="H10297" s="99">
        <v>18.26135555233035</v>
      </c>
      <c r="I10297" s="586">
        <f t="shared" si="250"/>
        <v>14.289407819498168</v>
      </c>
    </row>
    <row r="10298" spans="2:9" ht="20.100000000000001" customHeight="1" thickTop="1" thickBot="1">
      <c r="B10298" s="540" t="s">
        <v>21107</v>
      </c>
      <c r="C10298" s="540"/>
      <c r="D10298" s="540" t="s">
        <v>21097</v>
      </c>
      <c r="E10298" s="191" t="s">
        <v>11</v>
      </c>
      <c r="F10298" s="99">
        <v>16.554048000000002</v>
      </c>
      <c r="G10298" s="107">
        <v>10.796086592256001</v>
      </c>
      <c r="H10298" s="99">
        <v>28.739182508585476</v>
      </c>
      <c r="I10298" s="586">
        <f t="shared" si="250"/>
        <v>22.488248371669254</v>
      </c>
    </row>
    <row r="10299" spans="2:9" ht="20.100000000000001" customHeight="1" thickTop="1" thickBot="1">
      <c r="B10299" s="540" t="s">
        <v>21108</v>
      </c>
      <c r="C10299" s="540"/>
      <c r="D10299" s="540" t="s">
        <v>21097</v>
      </c>
      <c r="E10299" s="191" t="s">
        <v>11</v>
      </c>
      <c r="F10299" s="99">
        <v>16.554048000000002</v>
      </c>
      <c r="G10299" s="107">
        <v>10.796086592256001</v>
      </c>
      <c r="H10299" s="99">
        <v>28.739182508585476</v>
      </c>
      <c r="I10299" s="586">
        <f t="shared" si="250"/>
        <v>22.488248371669254</v>
      </c>
    </row>
    <row r="10300" spans="2:9" ht="20.100000000000001" customHeight="1" thickTop="1" thickBot="1">
      <c r="B10300" s="540" t="s">
        <v>21109</v>
      </c>
      <c r="C10300" s="540"/>
      <c r="D10300" s="540" t="s">
        <v>21097</v>
      </c>
      <c r="E10300" s="191" t="s">
        <v>11</v>
      </c>
      <c r="F10300" s="99">
        <v>8.2770240000000008</v>
      </c>
      <c r="G10300" s="107">
        <v>5.3980432961280007</v>
      </c>
      <c r="H10300" s="99">
        <v>14.369591254292738</v>
      </c>
      <c r="I10300" s="586">
        <f t="shared" si="250"/>
        <v>11.244124185834627</v>
      </c>
    </row>
    <row r="10301" spans="2:9" ht="20.100000000000001" customHeight="1" thickTop="1" thickBot="1">
      <c r="B10301" s="540" t="s">
        <v>21110</v>
      </c>
      <c r="C10301" s="540"/>
      <c r="D10301" s="540" t="s">
        <v>21097</v>
      </c>
      <c r="E10301" s="191" t="s">
        <v>11</v>
      </c>
      <c r="F10301" s="99">
        <v>139.403806</v>
      </c>
      <c r="G10301" s="107">
        <v>90.915258966631995</v>
      </c>
      <c r="H10301" s="99">
        <v>242.0164193691744</v>
      </c>
      <c r="I10301" s="586">
        <f t="shared" si="250"/>
        <v>189.37648442749446</v>
      </c>
    </row>
    <row r="10302" spans="2:9" ht="20.100000000000001" customHeight="1" thickTop="1" thickBot="1">
      <c r="B10302" s="540" t="s">
        <v>21111</v>
      </c>
      <c r="C10302" s="540"/>
      <c r="D10302" s="540" t="s">
        <v>21097</v>
      </c>
      <c r="E10302" s="191" t="s">
        <v>11</v>
      </c>
      <c r="F10302" s="99">
        <v>202.36831000000001</v>
      </c>
      <c r="G10302" s="107">
        <v>131.97894546932</v>
      </c>
      <c r="H10302" s="99">
        <v>351.32795283932984</v>
      </c>
      <c r="I10302" s="586">
        <f t="shared" si="250"/>
        <v>274.91214341259359</v>
      </c>
    </row>
    <row r="10303" spans="2:9" ht="20.100000000000001" customHeight="1" thickTop="1" thickBot="1">
      <c r="B10303" s="540" t="s">
        <v>21112</v>
      </c>
      <c r="C10303" s="540"/>
      <c r="D10303" s="540" t="s">
        <v>21097</v>
      </c>
      <c r="E10303" s="191" t="s">
        <v>11</v>
      </c>
      <c r="F10303" s="99">
        <v>267.89474999999999</v>
      </c>
      <c r="G10303" s="107">
        <v>174.71345489699999</v>
      </c>
      <c r="H10303" s="99">
        <v>465.08721693581401</v>
      </c>
      <c r="I10303" s="586">
        <f t="shared" si="250"/>
        <v>363.928126550451</v>
      </c>
    </row>
    <row r="10304" spans="2:9" ht="20.100000000000001" customHeight="1" thickTop="1" thickBot="1">
      <c r="B10304" s="540" t="s">
        <v>21113</v>
      </c>
      <c r="C10304" s="540"/>
      <c r="D10304" s="540" t="s">
        <v>21097</v>
      </c>
      <c r="E10304" s="191" t="s">
        <v>11</v>
      </c>
      <c r="F10304" s="99">
        <v>92.42676800000001</v>
      </c>
      <c r="G10304" s="107">
        <v>60.278150140096002</v>
      </c>
      <c r="H10304" s="99">
        <v>160.46043567293557</v>
      </c>
      <c r="I10304" s="586">
        <f t="shared" si="250"/>
        <v>125.55938674181998</v>
      </c>
    </row>
    <row r="10305" spans="2:9" ht="20.100000000000001" customHeight="1" thickTop="1" thickBot="1">
      <c r="B10305" s="540" t="s">
        <v>21114</v>
      </c>
      <c r="C10305" s="540"/>
      <c r="D10305" s="540" t="s">
        <v>21097</v>
      </c>
      <c r="E10305" s="191" t="s">
        <v>11</v>
      </c>
      <c r="F10305" s="99">
        <v>62.508775</v>
      </c>
      <c r="G10305" s="107">
        <v>40.766472809299998</v>
      </c>
      <c r="H10305" s="99">
        <v>108.5203506183566</v>
      </c>
      <c r="I10305" s="586">
        <f t="shared" si="250"/>
        <v>84.916562861771908</v>
      </c>
    </row>
    <row r="10306" spans="2:9" ht="20.100000000000001" customHeight="1" thickTop="1" thickBot="1">
      <c r="B10306" s="540" t="s">
        <v>21115</v>
      </c>
      <c r="C10306" s="540"/>
      <c r="D10306" s="540" t="s">
        <v>21097</v>
      </c>
      <c r="E10306" s="191" t="s">
        <v>11</v>
      </c>
      <c r="F10306" s="99">
        <v>62.779749000000002</v>
      </c>
      <c r="G10306" s="107">
        <v>40.943194464827997</v>
      </c>
      <c r="H10306" s="99">
        <v>108.99078366537213</v>
      </c>
      <c r="I10306" s="586">
        <f t="shared" si="250"/>
        <v>85.284674070236719</v>
      </c>
    </row>
    <row r="10307" spans="2:9" ht="20.100000000000001" customHeight="1" thickTop="1" thickBot="1">
      <c r="B10307" s="540" t="s">
        <v>21116</v>
      </c>
      <c r="C10307" s="540"/>
      <c r="D10307" s="540" t="s">
        <v>21097</v>
      </c>
      <c r="E10307" s="191" t="s">
        <v>11</v>
      </c>
      <c r="F10307" s="99">
        <v>213.72458399999999</v>
      </c>
      <c r="G10307" s="107">
        <v>139.385189396448</v>
      </c>
      <c r="H10307" s="99">
        <v>371.0433741733446</v>
      </c>
      <c r="I10307" s="586">
        <f t="shared" si="250"/>
        <v>290.33934951280122</v>
      </c>
    </row>
    <row r="10308" spans="2:9" ht="20.100000000000001" customHeight="1" thickTop="1" thickBot="1">
      <c r="B10308" s="540" t="s">
        <v>21117</v>
      </c>
      <c r="C10308" s="540"/>
      <c r="D10308" s="540" t="s">
        <v>21097</v>
      </c>
      <c r="E10308" s="191" t="s">
        <v>11</v>
      </c>
      <c r="F10308" s="99">
        <v>213.73690099999999</v>
      </c>
      <c r="G10308" s="107">
        <v>139.39322219897198</v>
      </c>
      <c r="H10308" s="99">
        <v>371.06475749366342</v>
      </c>
      <c r="I10308" s="586">
        <f t="shared" si="250"/>
        <v>290.35608184045867</v>
      </c>
    </row>
    <row r="10309" spans="2:9" ht="20.100000000000001" customHeight="1" thickTop="1" thickBot="1">
      <c r="B10309" s="540" t="s">
        <v>21118</v>
      </c>
      <c r="C10309" s="540"/>
      <c r="D10309" s="540" t="s">
        <v>21097</v>
      </c>
      <c r="E10309" s="191" t="s">
        <v>11</v>
      </c>
      <c r="F10309" s="99">
        <v>45.030952000000006</v>
      </c>
      <c r="G10309" s="107">
        <v>29.367926027744002</v>
      </c>
      <c r="H10309" s="99">
        <v>78.177419085854524</v>
      </c>
      <c r="I10309" s="586">
        <f t="shared" si="250"/>
        <v>61.173389915790757</v>
      </c>
    </row>
    <row r="10310" spans="2:9" ht="20.100000000000001" customHeight="1" thickTop="1" thickBot="1">
      <c r="B10310" s="540" t="s">
        <v>21119</v>
      </c>
      <c r="C10310" s="540"/>
      <c r="D10310" s="540" t="s">
        <v>21097</v>
      </c>
      <c r="E10310" s="191" t="s">
        <v>11</v>
      </c>
      <c r="F10310" s="99">
        <v>13.105288</v>
      </c>
      <c r="G10310" s="107">
        <v>8.5469018855360002</v>
      </c>
      <c r="H10310" s="99">
        <v>22.751852819296833</v>
      </c>
      <c r="I10310" s="586">
        <f t="shared" si="250"/>
        <v>17.803196627571491</v>
      </c>
    </row>
    <row r="10311" spans="2:9" ht="20.100000000000001" customHeight="1" thickTop="1" thickBot="1">
      <c r="B10311" s="540" t="s">
        <v>21120</v>
      </c>
      <c r="C10311" s="540"/>
      <c r="D10311" s="540" t="s">
        <v>21097</v>
      </c>
      <c r="E10311" s="191" t="s">
        <v>11</v>
      </c>
      <c r="F10311" s="99">
        <v>56.448810999999999</v>
      </c>
      <c r="G10311" s="107">
        <v>36.814333967491997</v>
      </c>
      <c r="H10311" s="99">
        <v>97.999757021463708</v>
      </c>
      <c r="I10311" s="586">
        <f t="shared" si="250"/>
        <v>76.684257654285844</v>
      </c>
    </row>
    <row r="10312" spans="2:9" ht="20.100000000000001" customHeight="1" thickTop="1" thickBot="1">
      <c r="B10312" s="540" t="s">
        <v>21121</v>
      </c>
      <c r="C10312" s="540"/>
      <c r="D10312" s="540" t="s">
        <v>21097</v>
      </c>
      <c r="E10312" s="191" t="s">
        <v>11</v>
      </c>
      <c r="F10312" s="99">
        <v>204.47451699999996</v>
      </c>
      <c r="G10312" s="107">
        <v>133.35255470092397</v>
      </c>
      <c r="H10312" s="99">
        <v>354.98450061385967</v>
      </c>
      <c r="I10312" s="586">
        <f t="shared" si="250"/>
        <v>277.77337144202465</v>
      </c>
    </row>
    <row r="10313" spans="2:9" ht="20.100000000000001" customHeight="1" thickTop="1" thickBot="1">
      <c r="B10313" s="540" t="s">
        <v>21122</v>
      </c>
      <c r="C10313" s="540"/>
      <c r="D10313" s="540" t="s">
        <v>21123</v>
      </c>
      <c r="E10313" s="191" t="s">
        <v>11</v>
      </c>
      <c r="F10313" s="99">
        <v>85.258274</v>
      </c>
      <c r="G10313" s="107">
        <v>55.603059071128001</v>
      </c>
      <c r="H10313" s="99">
        <v>148.01534324734274</v>
      </c>
      <c r="I10313" s="586">
        <f t="shared" si="250"/>
        <v>115.82117204515964</v>
      </c>
    </row>
    <row r="10314" spans="2:9" ht="20.100000000000001" customHeight="1" thickTop="1" thickBot="1">
      <c r="B10314" s="540" t="s">
        <v>21124</v>
      </c>
      <c r="C10314" s="540"/>
      <c r="D10314" s="540" t="s">
        <v>21125</v>
      </c>
      <c r="E10314" s="191" t="s">
        <v>11</v>
      </c>
      <c r="F10314" s="99">
        <v>255.98421100000002</v>
      </c>
      <c r="G10314" s="107">
        <v>166.94573485629201</v>
      </c>
      <c r="H10314" s="99">
        <v>444.40954618744934</v>
      </c>
      <c r="I10314" s="586">
        <f t="shared" ref="I10314:I10369" si="251">G10314*2.083</f>
        <v>347.74796570565627</v>
      </c>
    </row>
    <row r="10315" spans="2:9" ht="20.100000000000001" customHeight="1" thickTop="1" thickBot="1">
      <c r="B10315" s="540" t="s">
        <v>21126</v>
      </c>
      <c r="C10315" s="540"/>
      <c r="D10315" s="540" t="s">
        <v>21127</v>
      </c>
      <c r="E10315" s="191" t="s">
        <v>11</v>
      </c>
      <c r="F10315" s="99">
        <v>89.569224000000006</v>
      </c>
      <c r="G10315" s="107">
        <v>58.414539954528003</v>
      </c>
      <c r="H10315" s="99">
        <v>155.49950535895354</v>
      </c>
      <c r="I10315" s="586">
        <f t="shared" si="251"/>
        <v>121.67748672528184</v>
      </c>
    </row>
    <row r="10316" spans="2:9" ht="20.100000000000001" customHeight="1" thickTop="1" thickBot="1">
      <c r="B10316" s="540" t="s">
        <v>21128</v>
      </c>
      <c r="C10316" s="540"/>
      <c r="D10316" s="540" t="s">
        <v>21129</v>
      </c>
      <c r="E10316" s="191" t="s">
        <v>11</v>
      </c>
      <c r="F10316" s="99">
        <v>89.569224000000006</v>
      </c>
      <c r="G10316" s="107">
        <v>58.414539954528003</v>
      </c>
      <c r="H10316" s="99">
        <v>155.49950535895354</v>
      </c>
      <c r="I10316" s="586">
        <f t="shared" si="251"/>
        <v>121.67748672528184</v>
      </c>
    </row>
    <row r="10317" spans="2:9" ht="20.100000000000001" customHeight="1" thickTop="1" thickBot="1">
      <c r="B10317" s="540" t="s">
        <v>21130</v>
      </c>
      <c r="C10317" s="540"/>
      <c r="D10317" s="540" t="s">
        <v>21131</v>
      </c>
      <c r="E10317" s="191" t="s">
        <v>11</v>
      </c>
      <c r="F10317" s="99">
        <v>232.06459699999999</v>
      </c>
      <c r="G10317" s="107">
        <v>151.34603235468398</v>
      </c>
      <c r="H10317" s="99">
        <v>402.88313812816875</v>
      </c>
      <c r="I10317" s="586">
        <f t="shared" si="251"/>
        <v>315.25378539480675</v>
      </c>
    </row>
    <row r="10318" spans="2:9" ht="20.100000000000001" customHeight="1" thickTop="1" thickBot="1">
      <c r="B10318" s="540" t="s">
        <v>21132</v>
      </c>
      <c r="C10318" s="540"/>
      <c r="D10318" s="540" t="s">
        <v>21133</v>
      </c>
      <c r="E10318" s="191" t="s">
        <v>11</v>
      </c>
      <c r="F10318" s="99">
        <v>902.01086099999998</v>
      </c>
      <c r="G10318" s="107">
        <v>588.26622724009201</v>
      </c>
      <c r="H10318" s="99">
        <v>1565.964696913125</v>
      </c>
      <c r="I10318" s="586">
        <f t="shared" si="251"/>
        <v>1225.3585513411117</v>
      </c>
    </row>
    <row r="10319" spans="2:9" ht="20.100000000000001" customHeight="1" thickTop="1" thickBot="1">
      <c r="B10319" s="540" t="s">
        <v>21134</v>
      </c>
      <c r="C10319" s="540"/>
      <c r="D10319" s="540" t="s">
        <v>21135</v>
      </c>
      <c r="E10319" s="191" t="s">
        <v>11</v>
      </c>
      <c r="F10319" s="99">
        <v>213.05946599999999</v>
      </c>
      <c r="G10319" s="107">
        <v>138.95141806015198</v>
      </c>
      <c r="H10319" s="99">
        <v>369.88867487612458</v>
      </c>
      <c r="I10319" s="586">
        <f t="shared" si="251"/>
        <v>289.43580381929661</v>
      </c>
    </row>
    <row r="10320" spans="2:9" ht="20.100000000000001" customHeight="1" thickTop="1" thickBot="1">
      <c r="B10320" s="540" t="s">
        <v>21136</v>
      </c>
      <c r="C10320" s="540"/>
      <c r="D10320" s="540">
        <f>L10450</f>
        <v>0</v>
      </c>
      <c r="E10320" s="191" t="s">
        <v>11</v>
      </c>
      <c r="F10320" s="99">
        <v>16.295391000000002</v>
      </c>
      <c r="G10320" s="107">
        <v>10.627397739252</v>
      </c>
      <c r="H10320" s="99">
        <v>28.290132781888829</v>
      </c>
      <c r="I10320" s="586">
        <f t="shared" si="251"/>
        <v>22.136869490861919</v>
      </c>
    </row>
    <row r="10321" spans="2:9" ht="20.100000000000001" customHeight="1" thickTop="1" thickBot="1">
      <c r="B10321" s="540" t="s">
        <v>21137</v>
      </c>
      <c r="C10321" s="540"/>
      <c r="D10321" s="540" t="s">
        <v>20876</v>
      </c>
      <c r="E10321" s="191" t="s">
        <v>11</v>
      </c>
      <c r="F10321" s="99">
        <v>75.527844000000002</v>
      </c>
      <c r="G10321" s="107">
        <v>49.257145077167998</v>
      </c>
      <c r="H10321" s="99">
        <v>131.12252019542123</v>
      </c>
      <c r="I10321" s="586">
        <f t="shared" si="251"/>
        <v>102.60263319574095</v>
      </c>
    </row>
    <row r="10322" spans="2:9" ht="20.100000000000001" customHeight="1" thickTop="1" thickBot="1">
      <c r="B10322" s="540" t="s">
        <v>21138</v>
      </c>
      <c r="C10322" s="540"/>
      <c r="D10322" s="540" t="s">
        <v>21139</v>
      </c>
      <c r="E10322" s="191" t="s">
        <v>11</v>
      </c>
      <c r="F10322" s="99">
        <v>89.569224000000006</v>
      </c>
      <c r="G10322" s="107">
        <v>58.414539954528003</v>
      </c>
      <c r="H10322" s="99">
        <v>155.49950535895354</v>
      </c>
      <c r="I10322" s="586">
        <f t="shared" si="251"/>
        <v>121.67748672528184</v>
      </c>
    </row>
    <row r="10323" spans="2:9" ht="20.100000000000001" customHeight="1" thickTop="1" thickBot="1">
      <c r="B10323" s="540" t="s">
        <v>21140</v>
      </c>
      <c r="C10323" s="540"/>
      <c r="D10323" s="540" t="s">
        <v>21141</v>
      </c>
      <c r="E10323" s="191" t="s">
        <v>11</v>
      </c>
      <c r="F10323" s="99">
        <v>128.67569900000001</v>
      </c>
      <c r="G10323" s="107">
        <v>83.918687968227999</v>
      </c>
      <c r="H10323" s="99">
        <v>223.39154737142294</v>
      </c>
      <c r="I10323" s="586">
        <f t="shared" si="251"/>
        <v>174.80262703781895</v>
      </c>
    </row>
    <row r="10324" spans="2:9" ht="20.100000000000001" customHeight="1" thickTop="1" thickBot="1">
      <c r="B10324" s="540" t="s">
        <v>21142</v>
      </c>
      <c r="C10324" s="540"/>
      <c r="D10324" s="540" t="s">
        <v>21143</v>
      </c>
      <c r="E10324" s="191" t="s">
        <v>11</v>
      </c>
      <c r="F10324" s="99">
        <v>50.130190000000006</v>
      </c>
      <c r="G10324" s="107">
        <v>32.693506272680004</v>
      </c>
      <c r="H10324" s="99">
        <v>87.030113697874171</v>
      </c>
      <c r="I10324" s="586">
        <f t="shared" si="251"/>
        <v>68.100573565992448</v>
      </c>
    </row>
    <row r="10325" spans="2:9" ht="20.100000000000001" customHeight="1" thickTop="1" thickBot="1">
      <c r="B10325" s="540" t="s">
        <v>21144</v>
      </c>
      <c r="C10325" s="540"/>
      <c r="D10325" s="540" t="s">
        <v>21145</v>
      </c>
      <c r="E10325" s="191" t="s">
        <v>11</v>
      </c>
      <c r="F10325" s="99">
        <v>58.025387000000002</v>
      </c>
      <c r="G10325" s="107">
        <v>37.842532690563999</v>
      </c>
      <c r="H10325" s="99">
        <v>100.73682202228136</v>
      </c>
      <c r="I10325" s="586">
        <f t="shared" si="251"/>
        <v>78.825995594444819</v>
      </c>
    </row>
    <row r="10326" spans="2:9" ht="20.100000000000001" customHeight="1" thickTop="1" thickBot="1">
      <c r="B10326" s="540" t="s">
        <v>21146</v>
      </c>
      <c r="C10326" s="540"/>
      <c r="D10326" s="540" t="s">
        <v>21147</v>
      </c>
      <c r="E10326" s="191" t="s">
        <v>11</v>
      </c>
      <c r="F10326" s="99">
        <v>301.13833299999999</v>
      </c>
      <c r="G10326" s="107">
        <v>196.39398890927598</v>
      </c>
      <c r="H10326" s="99">
        <v>522.80079847649267</v>
      </c>
      <c r="I10326" s="586">
        <f t="shared" si="251"/>
        <v>409.0886788980219</v>
      </c>
    </row>
    <row r="10327" spans="2:9" ht="20.100000000000001" customHeight="1" thickTop="1" thickBot="1">
      <c r="B10327" s="540" t="s">
        <v>21148</v>
      </c>
      <c r="C10327" s="540"/>
      <c r="D10327" s="540" t="s">
        <v>21149</v>
      </c>
      <c r="E10327" s="191" t="s">
        <v>11</v>
      </c>
      <c r="F10327" s="99">
        <v>126.37241999999999</v>
      </c>
      <c r="G10327" s="107">
        <v>82.416553896239989</v>
      </c>
      <c r="H10327" s="99">
        <v>219.39286647179085</v>
      </c>
      <c r="I10327" s="586">
        <f t="shared" si="251"/>
        <v>171.67368176586791</v>
      </c>
    </row>
    <row r="10328" spans="2:9" ht="20.100000000000001" customHeight="1" thickTop="1" thickBot="1">
      <c r="B10328" s="540" t="s">
        <v>21150</v>
      </c>
      <c r="C10328" s="540"/>
      <c r="D10328" s="540" t="s">
        <v>21151</v>
      </c>
      <c r="E10328" s="191" t="s">
        <v>11</v>
      </c>
      <c r="F10328" s="99">
        <v>171.64971200000002</v>
      </c>
      <c r="G10328" s="107">
        <v>111.94513597446401</v>
      </c>
      <c r="H10328" s="99">
        <v>297.99795196402323</v>
      </c>
      <c r="I10328" s="586">
        <f t="shared" si="251"/>
        <v>233.18171823480856</v>
      </c>
    </row>
    <row r="10329" spans="2:9" ht="20.100000000000001" customHeight="1" thickTop="1" thickBot="1">
      <c r="B10329" s="540" t="s">
        <v>21152</v>
      </c>
      <c r="C10329" s="540"/>
      <c r="D10329" s="540" t="s">
        <v>21153</v>
      </c>
      <c r="E10329" s="191" t="s">
        <v>11</v>
      </c>
      <c r="F10329" s="99">
        <v>62.508775</v>
      </c>
      <c r="G10329" s="107">
        <v>40.766472809299998</v>
      </c>
      <c r="H10329" s="99">
        <v>108.5203506183566</v>
      </c>
      <c r="I10329" s="586">
        <f t="shared" si="251"/>
        <v>84.916562861771908</v>
      </c>
    </row>
    <row r="10330" spans="2:9" ht="20.100000000000001" customHeight="1" thickTop="1" thickBot="1">
      <c r="B10330" s="540" t="s">
        <v>21154</v>
      </c>
      <c r="C10330" s="540"/>
      <c r="D10330" s="540" t="s">
        <v>21155</v>
      </c>
      <c r="E10330" s="191" t="s">
        <v>11</v>
      </c>
      <c r="F10330" s="99">
        <v>51.903837999999993</v>
      </c>
      <c r="G10330" s="107">
        <v>33.850229836135995</v>
      </c>
      <c r="H10330" s="99">
        <v>90.109311823794016</v>
      </c>
      <c r="I10330" s="586">
        <f t="shared" si="251"/>
        <v>70.510028748671289</v>
      </c>
    </row>
    <row r="10331" spans="2:9" ht="20.100000000000001" customHeight="1" thickTop="1" thickBot="1">
      <c r="B10331" s="540" t="s">
        <v>21156</v>
      </c>
      <c r="C10331" s="540"/>
      <c r="D10331" s="540" t="s">
        <v>21157</v>
      </c>
      <c r="E10331" s="191" t="s">
        <v>11</v>
      </c>
      <c r="F10331" s="99">
        <v>13.105288</v>
      </c>
      <c r="G10331" s="107">
        <v>8.5469018855360002</v>
      </c>
      <c r="H10331" s="99">
        <v>22.751852819296833</v>
      </c>
      <c r="I10331" s="586">
        <f t="shared" si="251"/>
        <v>17.803196627571491</v>
      </c>
    </row>
    <row r="10332" spans="2:9" ht="20.100000000000001" customHeight="1" thickTop="1" thickBot="1">
      <c r="B10332" s="540" t="s">
        <v>21158</v>
      </c>
      <c r="C10332" s="540"/>
      <c r="D10332" s="540" t="s">
        <v>21159</v>
      </c>
      <c r="E10332" s="191" t="s">
        <v>11</v>
      </c>
      <c r="F10332" s="99">
        <v>77.818805999999995</v>
      </c>
      <c r="G10332" s="107">
        <v>50.751246346631994</v>
      </c>
      <c r="H10332" s="99">
        <v>135.09981777473439</v>
      </c>
      <c r="I10332" s="586">
        <f t="shared" si="251"/>
        <v>105.71484614003445</v>
      </c>
    </row>
    <row r="10333" spans="2:9" ht="20.100000000000001" customHeight="1" thickTop="1" thickBot="1">
      <c r="B10333" s="540" t="s">
        <v>21160</v>
      </c>
      <c r="C10333" s="540"/>
      <c r="D10333" s="540" t="s">
        <v>21161</v>
      </c>
      <c r="E10333" s="191" t="s">
        <v>11</v>
      </c>
      <c r="F10333" s="99">
        <v>184.816585</v>
      </c>
      <c r="G10333" s="107">
        <v>120.53220187261999</v>
      </c>
      <c r="H10333" s="99">
        <v>320.85672138491447</v>
      </c>
      <c r="I10333" s="586">
        <f t="shared" si="251"/>
        <v>251.06857650066746</v>
      </c>
    </row>
    <row r="10334" spans="2:9" ht="20.100000000000001" customHeight="1" thickTop="1" thickBot="1">
      <c r="B10334" s="540" t="s">
        <v>21162</v>
      </c>
      <c r="C10334" s="540"/>
      <c r="D10334" s="540" t="s">
        <v>21131</v>
      </c>
      <c r="E10334" s="191" t="s">
        <v>11</v>
      </c>
      <c r="F10334" s="99">
        <v>36.421368999999999</v>
      </c>
      <c r="G10334" s="107">
        <v>23.752997063467998</v>
      </c>
      <c r="H10334" s="99">
        <v>63.230478182951813</v>
      </c>
      <c r="I10334" s="586">
        <f t="shared" si="251"/>
        <v>49.477492883203844</v>
      </c>
    </row>
    <row r="10335" spans="2:9" ht="20.100000000000001" customHeight="1" thickTop="1" thickBot="1">
      <c r="B10335" s="540" t="s">
        <v>21163</v>
      </c>
      <c r="C10335" s="540"/>
      <c r="D10335" s="540" t="s">
        <v>21164</v>
      </c>
      <c r="E10335" s="191" t="s">
        <v>11</v>
      </c>
      <c r="F10335" s="99">
        <v>251.74716299999997</v>
      </c>
      <c r="G10335" s="107">
        <v>164.18245078803596</v>
      </c>
      <c r="H10335" s="99">
        <v>437.05368399775176</v>
      </c>
      <c r="I10335" s="586">
        <f t="shared" si="251"/>
        <v>341.99204499147896</v>
      </c>
    </row>
    <row r="10336" spans="2:9" ht="20.100000000000001" customHeight="1" thickTop="1" thickBot="1">
      <c r="B10336" s="540" t="s">
        <v>21165</v>
      </c>
      <c r="C10336" s="540"/>
      <c r="D10336" s="540" t="s">
        <v>21166</v>
      </c>
      <c r="E10336" s="191" t="s">
        <v>11</v>
      </c>
      <c r="F10336" s="99">
        <v>58.973796</v>
      </c>
      <c r="G10336" s="107">
        <v>38.461058484912002</v>
      </c>
      <c r="H10336" s="99">
        <v>102.38333768683576</v>
      </c>
      <c r="I10336" s="586">
        <f t="shared" si="251"/>
        <v>80.114384824071706</v>
      </c>
    </row>
    <row r="10337" spans="2:9" ht="20.100000000000001" customHeight="1" thickTop="1" thickBot="1">
      <c r="B10337" s="540" t="s">
        <v>21167</v>
      </c>
      <c r="C10337" s="540"/>
      <c r="D10337" s="540" t="s">
        <v>21168</v>
      </c>
      <c r="E10337" s="191" t="s">
        <v>11</v>
      </c>
      <c r="F10337" s="99">
        <v>89.569224000000006</v>
      </c>
      <c r="G10337" s="107">
        <v>58.414539954528003</v>
      </c>
      <c r="H10337" s="99">
        <v>155.49950535895354</v>
      </c>
      <c r="I10337" s="586">
        <f t="shared" si="251"/>
        <v>121.67748672528184</v>
      </c>
    </row>
    <row r="10338" spans="2:9" ht="20.100000000000001" customHeight="1" thickTop="1" thickBot="1">
      <c r="B10338" s="540" t="s">
        <v>21169</v>
      </c>
      <c r="C10338" s="540"/>
      <c r="D10338" s="540" t="s">
        <v>21131</v>
      </c>
      <c r="E10338" s="191" t="s">
        <v>11</v>
      </c>
      <c r="F10338" s="99">
        <v>96.44211</v>
      </c>
      <c r="G10338" s="107">
        <v>62.89684376292</v>
      </c>
      <c r="H10338" s="99">
        <v>167.43139809689305</v>
      </c>
      <c r="I10338" s="586">
        <f t="shared" si="251"/>
        <v>131.01412555816236</v>
      </c>
    </row>
    <row r="10339" spans="2:9" ht="20.100000000000001" customHeight="1" thickTop="1" thickBot="1">
      <c r="B10339" s="540" t="s">
        <v>21170</v>
      </c>
      <c r="C10339" s="540"/>
      <c r="D10339" s="540" t="s">
        <v>21131</v>
      </c>
      <c r="E10339" s="191" t="s">
        <v>11</v>
      </c>
      <c r="F10339" s="99">
        <v>386.93855499999995</v>
      </c>
      <c r="G10339" s="107">
        <v>252.35049129145995</v>
      </c>
      <c r="H10339" s="99">
        <v>671.75700781786645</v>
      </c>
      <c r="I10339" s="586">
        <f t="shared" si="251"/>
        <v>525.64607336011113</v>
      </c>
    </row>
    <row r="10340" spans="2:9" ht="20.100000000000001" customHeight="1" thickTop="1" thickBot="1">
      <c r="B10340" s="540" t="s">
        <v>21171</v>
      </c>
      <c r="C10340" s="540"/>
      <c r="D10340" s="540" t="s">
        <v>21172</v>
      </c>
      <c r="E10340" s="191" t="s">
        <v>11</v>
      </c>
      <c r="F10340" s="99">
        <v>137.32223299999998</v>
      </c>
      <c r="G10340" s="107">
        <v>89.557715340075987</v>
      </c>
      <c r="H10340" s="99">
        <v>238.4026382352823</v>
      </c>
      <c r="I10340" s="586">
        <f t="shared" si="251"/>
        <v>186.5487210533783</v>
      </c>
    </row>
    <row r="10341" spans="2:9" ht="20.100000000000001" customHeight="1" thickTop="1" thickBot="1">
      <c r="B10341" s="540" t="s">
        <v>21173</v>
      </c>
      <c r="C10341" s="540"/>
      <c r="D10341" s="540" t="s">
        <v>21174</v>
      </c>
      <c r="E10341" s="191" t="s">
        <v>11</v>
      </c>
      <c r="F10341" s="99">
        <v>62.508775</v>
      </c>
      <c r="G10341" s="107">
        <v>40.766472809299998</v>
      </c>
      <c r="H10341" s="99">
        <v>108.5203506183566</v>
      </c>
      <c r="I10341" s="586">
        <f t="shared" si="251"/>
        <v>84.916562861771908</v>
      </c>
    </row>
    <row r="10342" spans="2:9" ht="20.100000000000001" customHeight="1" thickTop="1" thickBot="1">
      <c r="B10342" s="540" t="s">
        <v>21175</v>
      </c>
      <c r="C10342" s="540"/>
      <c r="D10342" s="540" t="s">
        <v>21131</v>
      </c>
      <c r="E10342" s="191" t="s">
        <v>11</v>
      </c>
      <c r="F10342" s="99">
        <v>53.135537999999997</v>
      </c>
      <c r="G10342" s="107">
        <v>34.653510088535995</v>
      </c>
      <c r="H10342" s="99">
        <v>92.247643855682824</v>
      </c>
      <c r="I10342" s="586">
        <f t="shared" si="251"/>
        <v>72.183261514420479</v>
      </c>
    </row>
    <row r="10343" spans="2:9" ht="20.100000000000001" customHeight="1" thickTop="1" thickBot="1">
      <c r="B10343" s="540" t="s">
        <v>21176</v>
      </c>
      <c r="C10343" s="540"/>
      <c r="D10343" s="540" t="s">
        <v>21131</v>
      </c>
      <c r="E10343" s="191" t="s">
        <v>11</v>
      </c>
      <c r="F10343" s="99">
        <v>58.973796</v>
      </c>
      <c r="G10343" s="107">
        <v>38.461058484912002</v>
      </c>
      <c r="H10343" s="99">
        <v>102.38333768683576</v>
      </c>
      <c r="I10343" s="586">
        <f t="shared" si="251"/>
        <v>80.114384824071706</v>
      </c>
    </row>
    <row r="10344" spans="2:9" ht="20.100000000000001" customHeight="1" thickTop="1" thickBot="1">
      <c r="B10344" s="540" t="s">
        <v>21177</v>
      </c>
      <c r="C10344" s="540"/>
      <c r="D10344" s="540" t="s">
        <v>21178</v>
      </c>
      <c r="E10344" s="191" t="s">
        <v>11</v>
      </c>
      <c r="F10344" s="99">
        <v>45.030952000000006</v>
      </c>
      <c r="G10344" s="107">
        <v>29.367926027744002</v>
      </c>
      <c r="H10344" s="99">
        <v>78.177419085854524</v>
      </c>
      <c r="I10344" s="586">
        <f t="shared" si="251"/>
        <v>61.173389915790757</v>
      </c>
    </row>
    <row r="10345" spans="2:9" ht="20.100000000000001" customHeight="1" thickTop="1" thickBot="1">
      <c r="B10345" s="540" t="s">
        <v>21179</v>
      </c>
      <c r="C10345" s="540"/>
      <c r="D10345" s="540" t="s">
        <v>21180</v>
      </c>
      <c r="E10345" s="191" t="s">
        <v>11</v>
      </c>
      <c r="F10345" s="99">
        <v>13.105288</v>
      </c>
      <c r="G10345" s="107">
        <v>8.5469018855360002</v>
      </c>
      <c r="H10345" s="99">
        <v>22.751852819296833</v>
      </c>
      <c r="I10345" s="586">
        <f t="shared" si="251"/>
        <v>17.803196627571491</v>
      </c>
    </row>
    <row r="10346" spans="2:9" ht="20.100000000000001" customHeight="1" thickTop="1" thickBot="1">
      <c r="B10346" s="540" t="s">
        <v>21181</v>
      </c>
      <c r="C10346" s="540"/>
      <c r="D10346" s="540" t="s">
        <v>21182</v>
      </c>
      <c r="E10346" s="191" t="s">
        <v>11</v>
      </c>
      <c r="F10346" s="99">
        <v>62.508775</v>
      </c>
      <c r="G10346" s="107">
        <v>40.766472809299998</v>
      </c>
      <c r="H10346" s="99">
        <v>108.5203506183566</v>
      </c>
      <c r="I10346" s="586">
        <f t="shared" si="251"/>
        <v>84.916562861771908</v>
      </c>
    </row>
    <row r="10347" spans="2:9" ht="20.100000000000001" customHeight="1" thickTop="1" thickBot="1">
      <c r="B10347" s="540" t="s">
        <v>21183</v>
      </c>
      <c r="C10347" s="540"/>
      <c r="D10347" s="540" t="s">
        <v>21184</v>
      </c>
      <c r="E10347" s="191" t="s">
        <v>11</v>
      </c>
      <c r="F10347" s="99">
        <v>87.844843999999995</v>
      </c>
      <c r="G10347" s="107">
        <v>57.289947601167995</v>
      </c>
      <c r="H10347" s="99">
        <v>152.5058405143092</v>
      </c>
      <c r="I10347" s="586">
        <f t="shared" si="251"/>
        <v>119.33496085323294</v>
      </c>
    </row>
    <row r="10348" spans="2:9" ht="20.100000000000001" customHeight="1" thickTop="1" thickBot="1">
      <c r="B10348" s="540" t="s">
        <v>21185</v>
      </c>
      <c r="C10348" s="540"/>
      <c r="D10348" s="540" t="s">
        <v>21186</v>
      </c>
      <c r="E10348" s="191" t="s">
        <v>11</v>
      </c>
      <c r="F10348" s="99">
        <v>105.88924899999999</v>
      </c>
      <c r="G10348" s="107">
        <v>69.058003298827998</v>
      </c>
      <c r="H10348" s="99">
        <v>183.83240478148014</v>
      </c>
      <c r="I10348" s="586">
        <f t="shared" si="251"/>
        <v>143.84782087145874</v>
      </c>
    </row>
    <row r="10349" spans="2:9" ht="20.100000000000001" customHeight="1" thickTop="1" thickBot="1">
      <c r="B10349" s="540" t="s">
        <v>21187</v>
      </c>
      <c r="C10349" s="540"/>
      <c r="D10349" s="540" t="s">
        <v>21188</v>
      </c>
      <c r="E10349" s="191" t="s">
        <v>11</v>
      </c>
      <c r="F10349" s="99">
        <v>18.955863000000001</v>
      </c>
      <c r="G10349" s="107">
        <v>12.362483084436001</v>
      </c>
      <c r="H10349" s="99">
        <v>32.908929970768632</v>
      </c>
      <c r="I10349" s="586">
        <f t="shared" si="251"/>
        <v>25.75105226488019</v>
      </c>
    </row>
    <row r="10350" spans="2:9" ht="20.100000000000001" customHeight="1" thickTop="1" thickBot="1">
      <c r="B10350" s="540" t="s">
        <v>21189</v>
      </c>
      <c r="C10350" s="540"/>
      <c r="D10350" s="540" t="s">
        <v>21190</v>
      </c>
      <c r="E10350" s="191" t="s">
        <v>11</v>
      </c>
      <c r="F10350" s="99">
        <v>51.903837999999993</v>
      </c>
      <c r="G10350" s="107">
        <v>33.850229836135995</v>
      </c>
      <c r="H10350" s="99">
        <v>90.109311823794016</v>
      </c>
      <c r="I10350" s="586">
        <f t="shared" si="251"/>
        <v>70.510028748671289</v>
      </c>
    </row>
    <row r="10351" spans="2:9" ht="20.100000000000001" customHeight="1" thickTop="1" thickBot="1">
      <c r="B10351" s="540" t="s">
        <v>21191</v>
      </c>
      <c r="C10351" s="540"/>
      <c r="D10351" s="540" t="s">
        <v>21192</v>
      </c>
      <c r="E10351" s="191" t="s">
        <v>11</v>
      </c>
      <c r="F10351" s="99">
        <v>49.169464000000005</v>
      </c>
      <c r="G10351" s="107">
        <v>32.066947675808002</v>
      </c>
      <c r="H10351" s="99">
        <v>85.36221471300091</v>
      </c>
      <c r="I10351" s="586">
        <f t="shared" si="251"/>
        <v>66.795452008708068</v>
      </c>
    </row>
    <row r="10352" spans="2:9" ht="20.100000000000001" customHeight="1" thickTop="1" thickBot="1">
      <c r="B10352" s="540" t="s">
        <v>21193</v>
      </c>
      <c r="C10352" s="540"/>
      <c r="D10352" s="540" t="s">
        <v>21194</v>
      </c>
      <c r="E10352" s="191" t="s">
        <v>11</v>
      </c>
      <c r="F10352" s="99">
        <v>13.105288</v>
      </c>
      <c r="G10352" s="107">
        <v>8.5469018855360002</v>
      </c>
      <c r="H10352" s="99">
        <v>22.751852819296833</v>
      </c>
      <c r="I10352" s="586">
        <f t="shared" si="251"/>
        <v>17.803196627571491</v>
      </c>
    </row>
    <row r="10353" spans="2:9" ht="20.100000000000001" customHeight="1" thickTop="1" thickBot="1">
      <c r="B10353" s="540" t="s">
        <v>21195</v>
      </c>
      <c r="C10353" s="540"/>
      <c r="D10353" s="540" t="s">
        <v>21196</v>
      </c>
      <c r="E10353" s="191" t="s">
        <v>11</v>
      </c>
      <c r="F10353" s="99">
        <v>58.025387000000002</v>
      </c>
      <c r="G10353" s="107">
        <v>37.842532690563999</v>
      </c>
      <c r="H10353" s="99">
        <v>100.73682202228136</v>
      </c>
      <c r="I10353" s="586">
        <f t="shared" si="251"/>
        <v>78.825995594444819</v>
      </c>
    </row>
    <row r="10354" spans="2:9" ht="20.100000000000001" customHeight="1" thickTop="1" thickBot="1">
      <c r="B10354" s="540" t="s">
        <v>21197</v>
      </c>
      <c r="C10354" s="540"/>
      <c r="D10354" s="540" t="s">
        <v>21198</v>
      </c>
      <c r="E10354" s="191" t="s">
        <v>11</v>
      </c>
      <c r="F10354" s="99">
        <v>92.747009999999989</v>
      </c>
      <c r="G10354" s="107">
        <v>60.487003005719991</v>
      </c>
      <c r="H10354" s="99">
        <v>161.01640200122662</v>
      </c>
      <c r="I10354" s="586">
        <f t="shared" si="251"/>
        <v>125.99442726091475</v>
      </c>
    </row>
    <row r="10355" spans="2:9" ht="20.100000000000001" customHeight="1" thickTop="1" thickBot="1">
      <c r="B10355" s="540" t="s">
        <v>21199</v>
      </c>
      <c r="C10355" s="540"/>
      <c r="D10355" s="540" t="s">
        <v>21200</v>
      </c>
      <c r="E10355" s="191" t="s">
        <v>11</v>
      </c>
      <c r="F10355" s="99">
        <v>89.569224000000006</v>
      </c>
      <c r="G10355" s="107">
        <v>58.414539954528003</v>
      </c>
      <c r="H10355" s="99">
        <v>155.49950535895354</v>
      </c>
      <c r="I10355" s="586">
        <f t="shared" si="251"/>
        <v>121.67748672528184</v>
      </c>
    </row>
    <row r="10356" spans="2:9" ht="20.100000000000001" customHeight="1" thickTop="1" thickBot="1">
      <c r="B10356" s="540" t="s">
        <v>21201</v>
      </c>
      <c r="C10356" s="540"/>
      <c r="D10356" s="540" t="s">
        <v>20876</v>
      </c>
      <c r="E10356" s="191" t="s">
        <v>11</v>
      </c>
      <c r="F10356" s="99">
        <v>102.994754</v>
      </c>
      <c r="G10356" s="107">
        <v>67.170294705687994</v>
      </c>
      <c r="H10356" s="99">
        <v>178.80732450654145</v>
      </c>
      <c r="I10356" s="586">
        <f t="shared" si="251"/>
        <v>139.9157238719481</v>
      </c>
    </row>
    <row r="10357" spans="2:9" ht="20.100000000000001" customHeight="1" thickTop="1" thickBot="1">
      <c r="B10357" s="540" t="s">
        <v>21202</v>
      </c>
      <c r="C10357" s="540"/>
      <c r="D10357" s="540" t="s">
        <v>21203</v>
      </c>
      <c r="E10357" s="191" t="s">
        <v>11</v>
      </c>
      <c r="F10357" s="99">
        <v>52.507370999999999</v>
      </c>
      <c r="G10357" s="107">
        <v>34.243837159811996</v>
      </c>
      <c r="H10357" s="99">
        <v>91.15709451941953</v>
      </c>
      <c r="I10357" s="586">
        <f t="shared" si="251"/>
        <v>71.329912803888391</v>
      </c>
    </row>
    <row r="10358" spans="2:9" ht="20.100000000000001" customHeight="1" thickTop="1" thickBot="1">
      <c r="B10358" s="540" t="s">
        <v>21204</v>
      </c>
      <c r="C10358" s="540"/>
      <c r="D10358" s="540" t="s">
        <v>21131</v>
      </c>
      <c r="E10358" s="191" t="s">
        <v>11</v>
      </c>
      <c r="F10358" s="99">
        <v>92.820912000000007</v>
      </c>
      <c r="G10358" s="107">
        <v>60.535199820864001</v>
      </c>
      <c r="H10358" s="99">
        <v>161.14470192313999</v>
      </c>
      <c r="I10358" s="586">
        <f t="shared" si="251"/>
        <v>126.09482122685972</v>
      </c>
    </row>
    <row r="10359" spans="2:9" ht="20.100000000000001" customHeight="1" thickTop="1" thickBot="1">
      <c r="B10359" s="540" t="s">
        <v>21205</v>
      </c>
      <c r="C10359" s="540"/>
      <c r="D10359" s="540" t="s">
        <v>21206</v>
      </c>
      <c r="E10359" s="191" t="s">
        <v>11</v>
      </c>
      <c r="F10359" s="7"/>
      <c r="G10359" s="7"/>
      <c r="H10359" s="7"/>
      <c r="I10359" s="586">
        <f t="shared" si="251"/>
        <v>0</v>
      </c>
    </row>
    <row r="10360" spans="2:9" ht="20.100000000000001" customHeight="1" thickTop="1" thickBot="1">
      <c r="B10360" s="540" t="s">
        <v>21207</v>
      </c>
      <c r="C10360" s="540"/>
      <c r="D10360" s="540" t="s">
        <v>21208</v>
      </c>
      <c r="E10360" s="191" t="s">
        <v>11</v>
      </c>
      <c r="F10360" s="7"/>
      <c r="G10360" s="7"/>
      <c r="H10360" s="7"/>
      <c r="I10360" s="586">
        <f t="shared" si="251"/>
        <v>0</v>
      </c>
    </row>
    <row r="10361" spans="2:9" ht="20.100000000000001" customHeight="1" thickTop="1" thickBot="1">
      <c r="B10361" s="540" t="s">
        <v>21209</v>
      </c>
      <c r="C10361" s="540"/>
      <c r="D10361" s="540" t="s">
        <v>21210</v>
      </c>
      <c r="E10361" s="191" t="s">
        <v>11</v>
      </c>
      <c r="F10361" s="7"/>
      <c r="G10361" s="7"/>
      <c r="H10361" s="7"/>
      <c r="I10361" s="586">
        <f t="shared" si="251"/>
        <v>0</v>
      </c>
    </row>
    <row r="10362" spans="2:9" ht="20.100000000000001" customHeight="1" thickTop="1" thickBot="1">
      <c r="B10362" s="540" t="s">
        <v>21211</v>
      </c>
      <c r="C10362" s="540"/>
      <c r="D10362" s="540" t="s">
        <v>21212</v>
      </c>
      <c r="E10362" s="191" t="s">
        <v>11</v>
      </c>
      <c r="F10362" s="149" t="s">
        <v>21227</v>
      </c>
      <c r="G10362" s="120">
        <v>36.862137000000004</v>
      </c>
      <c r="H10362" s="99">
        <v>98.127008694000011</v>
      </c>
      <c r="I10362" s="586">
        <f t="shared" si="251"/>
        <v>76.783831371000019</v>
      </c>
    </row>
    <row r="10363" spans="2:9" ht="20.100000000000001" customHeight="1" thickTop="1" thickBot="1">
      <c r="B10363" s="540" t="s">
        <v>21213</v>
      </c>
      <c r="C10363" s="540"/>
      <c r="D10363" s="540" t="s">
        <v>20876</v>
      </c>
      <c r="E10363" s="191" t="s">
        <v>11</v>
      </c>
      <c r="F10363" s="149" t="s">
        <v>21230</v>
      </c>
      <c r="G10363" s="120">
        <v>40.191111000000006</v>
      </c>
      <c r="H10363" s="99">
        <v>106.98873748200002</v>
      </c>
      <c r="I10363" s="586">
        <f t="shared" si="251"/>
        <v>83.718084213000026</v>
      </c>
    </row>
    <row r="10364" spans="2:9" ht="20.100000000000001" customHeight="1" thickTop="1" thickBot="1">
      <c r="B10364" s="540" t="s">
        <v>21214</v>
      </c>
      <c r="C10364" s="540"/>
      <c r="D10364" s="540" t="s">
        <v>21215</v>
      </c>
      <c r="E10364" s="191" t="s">
        <v>11</v>
      </c>
      <c r="F10364" s="149" t="s">
        <v>21233</v>
      </c>
      <c r="G10364" s="120">
        <v>43.947720000000004</v>
      </c>
      <c r="H10364" s="99">
        <v>116.98883064000002</v>
      </c>
      <c r="I10364" s="586">
        <f t="shared" si="251"/>
        <v>91.543100760000016</v>
      </c>
    </row>
    <row r="10365" spans="2:9" ht="20.100000000000001" customHeight="1" thickTop="1" thickBot="1">
      <c r="B10365" s="540" t="s">
        <v>21216</v>
      </c>
      <c r="C10365" s="540"/>
      <c r="D10365" s="540" t="s">
        <v>21131</v>
      </c>
      <c r="E10365" s="191" t="s">
        <v>11</v>
      </c>
      <c r="F10365" s="149" t="s">
        <v>21230</v>
      </c>
      <c r="G10365" s="120">
        <v>40.191111000000006</v>
      </c>
      <c r="H10365" s="99">
        <v>106.98873748200002</v>
      </c>
      <c r="I10365" s="586">
        <f t="shared" si="251"/>
        <v>83.718084213000026</v>
      </c>
    </row>
    <row r="10366" spans="2:9" ht="20.100000000000001" customHeight="1" thickTop="1" thickBot="1">
      <c r="B10366" s="540" t="s">
        <v>21217</v>
      </c>
      <c r="C10366" s="540"/>
      <c r="D10366" s="540" t="s">
        <v>21131</v>
      </c>
      <c r="E10366" s="191" t="s">
        <v>11</v>
      </c>
      <c r="F10366" s="149" t="s">
        <v>21230</v>
      </c>
      <c r="G10366" s="120">
        <v>40.191111000000006</v>
      </c>
      <c r="H10366" s="99">
        <v>106.98873748200002</v>
      </c>
      <c r="I10366" s="586">
        <f t="shared" si="251"/>
        <v>83.718084213000026</v>
      </c>
    </row>
    <row r="10367" spans="2:9" ht="20.100000000000001" customHeight="1" thickTop="1" thickBot="1">
      <c r="B10367" s="540" t="s">
        <v>21218</v>
      </c>
      <c r="C10367" s="540"/>
      <c r="D10367" s="540" t="s">
        <v>21219</v>
      </c>
      <c r="E10367" s="191" t="s">
        <v>11</v>
      </c>
      <c r="F10367" s="149" t="s">
        <v>21230</v>
      </c>
      <c r="G10367" s="120">
        <v>40.191111000000006</v>
      </c>
      <c r="H10367" s="99">
        <v>106.98873748200002</v>
      </c>
      <c r="I10367" s="586">
        <f t="shared" si="251"/>
        <v>83.718084213000026</v>
      </c>
    </row>
    <row r="10368" spans="2:9" ht="20.100000000000001" customHeight="1" thickTop="1" thickBot="1">
      <c r="B10368" s="540" t="s">
        <v>21220</v>
      </c>
      <c r="C10368" s="540"/>
      <c r="D10368" s="540" t="s">
        <v>21221</v>
      </c>
      <c r="E10368" s="191" t="s">
        <v>11</v>
      </c>
      <c r="F10368" s="149" t="s">
        <v>21230</v>
      </c>
      <c r="G10368" s="120">
        <v>40.191111000000006</v>
      </c>
      <c r="H10368" s="99">
        <v>106.98873748200002</v>
      </c>
      <c r="I10368" s="586">
        <f t="shared" si="251"/>
        <v>83.718084213000026</v>
      </c>
    </row>
    <row r="10369" spans="2:9" ht="20.100000000000001" customHeight="1" thickTop="1" thickBot="1">
      <c r="B10369" s="540" t="s">
        <v>21222</v>
      </c>
      <c r="C10369" s="540"/>
      <c r="D10369" s="540" t="s">
        <v>21223</v>
      </c>
      <c r="E10369" s="191" t="s">
        <v>11</v>
      </c>
      <c r="F10369" s="149" t="s">
        <v>21230</v>
      </c>
      <c r="G10369" s="120">
        <v>40.191111000000006</v>
      </c>
      <c r="H10369" s="99">
        <v>106.98873748200002</v>
      </c>
      <c r="I10369" s="586">
        <f t="shared" si="251"/>
        <v>83.718084213000026</v>
      </c>
    </row>
    <row r="10370" spans="2:9" ht="20.100000000000001" customHeight="1" thickTop="1" thickBot="1">
      <c r="B10370" s="249"/>
      <c r="C10370" s="200"/>
      <c r="D10370" s="200"/>
      <c r="E10370" s="201"/>
      <c r="F10370" s="149" t="s">
        <v>21230</v>
      </c>
      <c r="G10370" s="120">
        <v>40.191111000000006</v>
      </c>
      <c r="H10370" s="99">
        <v>106.98873748200002</v>
      </c>
      <c r="I10370" s="573"/>
    </row>
    <row r="10371" spans="2:9" ht="20.100000000000001" customHeight="1" thickTop="1" thickBot="1">
      <c r="B10371" s="249"/>
      <c r="C10371" s="200"/>
      <c r="D10371" s="537" t="s">
        <v>21224</v>
      </c>
      <c r="E10371" s="201"/>
      <c r="F10371" s="149" t="s">
        <v>21233</v>
      </c>
      <c r="G10371" s="120">
        <v>43.947720000000004</v>
      </c>
      <c r="H10371" s="99">
        <v>116.98883064000002</v>
      </c>
      <c r="I10371" s="573"/>
    </row>
    <row r="10372" spans="2:9" ht="20.100000000000001" customHeight="1" thickTop="1" thickBot="1">
      <c r="B10372" s="249"/>
      <c r="C10372" s="200"/>
      <c r="D10372" s="200"/>
      <c r="E10372" s="201"/>
      <c r="F10372" s="149" t="s">
        <v>21247</v>
      </c>
      <c r="G10372" s="120">
        <v>44.145089999999996</v>
      </c>
      <c r="H10372" s="99">
        <v>117.51422957999999</v>
      </c>
      <c r="I10372" s="573"/>
    </row>
    <row r="10373" spans="2:9" ht="20.100000000000001" customHeight="1" thickTop="1" thickBot="1">
      <c r="B10373" s="541" t="s">
        <v>21225</v>
      </c>
      <c r="C10373" s="542"/>
      <c r="D10373" s="541" t="s">
        <v>21226</v>
      </c>
      <c r="E10373" s="543" t="s">
        <v>11</v>
      </c>
      <c r="F10373" s="149" t="s">
        <v>21233</v>
      </c>
      <c r="G10373" s="120">
        <v>43.947720000000004</v>
      </c>
      <c r="H10373" s="99">
        <v>116.98883064000002</v>
      </c>
      <c r="I10373" s="601">
        <f>G10373*2.083</f>
        <v>91.543100760000016</v>
      </c>
    </row>
    <row r="10374" spans="2:9" ht="20.100000000000001" customHeight="1" thickTop="1" thickBot="1">
      <c r="B10374" s="541" t="s">
        <v>21228</v>
      </c>
      <c r="C10374" s="542"/>
      <c r="D10374" s="541" t="s">
        <v>21229</v>
      </c>
      <c r="E10374" s="543" t="s">
        <v>11</v>
      </c>
      <c r="F10374" s="149" t="s">
        <v>21252</v>
      </c>
      <c r="G10374" s="120">
        <v>40.625325000000004</v>
      </c>
      <c r="H10374" s="99">
        <v>108.14461515000001</v>
      </c>
      <c r="I10374" s="601">
        <f t="shared" ref="I10374:I10437" si="252">G10374*2.083</f>
        <v>84.622551975000022</v>
      </c>
    </row>
    <row r="10375" spans="2:9" ht="20.100000000000001" customHeight="1" thickTop="1" thickBot="1">
      <c r="B10375" s="541" t="s">
        <v>21231</v>
      </c>
      <c r="C10375" s="542"/>
      <c r="D10375" s="541" t="s">
        <v>21232</v>
      </c>
      <c r="E10375" s="543" t="s">
        <v>11</v>
      </c>
      <c r="F10375" s="149" t="s">
        <v>21233</v>
      </c>
      <c r="G10375" s="120">
        <v>43.947720000000004</v>
      </c>
      <c r="H10375" s="99">
        <v>116.98883064000002</v>
      </c>
      <c r="I10375" s="601">
        <f t="shared" si="252"/>
        <v>91.543100760000016</v>
      </c>
    </row>
    <row r="10376" spans="2:9" ht="20.100000000000001" customHeight="1" thickTop="1" thickBot="1">
      <c r="B10376" s="541" t="s">
        <v>21234</v>
      </c>
      <c r="C10376" s="542"/>
      <c r="D10376" s="541" t="s">
        <v>21235</v>
      </c>
      <c r="E10376" s="543" t="s">
        <v>11</v>
      </c>
      <c r="F10376" s="149" t="s">
        <v>21257</v>
      </c>
      <c r="G10376" s="120">
        <v>62.355762000000006</v>
      </c>
      <c r="H10376" s="99">
        <v>165.99103844400003</v>
      </c>
      <c r="I10376" s="601">
        <f t="shared" si="252"/>
        <v>129.88705224600002</v>
      </c>
    </row>
    <row r="10377" spans="2:9" ht="20.100000000000001" customHeight="1" thickTop="1" thickBot="1">
      <c r="B10377" s="541" t="s">
        <v>21236</v>
      </c>
      <c r="C10377" s="542"/>
      <c r="D10377" s="541" t="s">
        <v>21237</v>
      </c>
      <c r="E10377" s="543" t="s">
        <v>11</v>
      </c>
      <c r="F10377" s="149" t="s">
        <v>21260</v>
      </c>
      <c r="G10377" s="120">
        <v>91.632312000000013</v>
      </c>
      <c r="H10377" s="99">
        <v>243.92521454400006</v>
      </c>
      <c r="I10377" s="601">
        <f t="shared" si="252"/>
        <v>190.87010589600004</v>
      </c>
    </row>
    <row r="10378" spans="2:9" ht="20.100000000000001" customHeight="1" thickTop="1" thickBot="1">
      <c r="B10378" s="541" t="s">
        <v>21238</v>
      </c>
      <c r="C10378" s="542"/>
      <c r="D10378" s="541" t="s">
        <v>21239</v>
      </c>
      <c r="E10378" s="543" t="s">
        <v>11</v>
      </c>
      <c r="F10378" s="149" t="s">
        <v>21260</v>
      </c>
      <c r="G10378" s="120">
        <v>91.632312000000013</v>
      </c>
      <c r="H10378" s="99">
        <v>243.92521454400006</v>
      </c>
      <c r="I10378" s="601">
        <f t="shared" si="252"/>
        <v>190.87010589600004</v>
      </c>
    </row>
    <row r="10379" spans="2:9" ht="20.100000000000001" customHeight="1" thickTop="1" thickBot="1">
      <c r="B10379" s="541" t="s">
        <v>21240</v>
      </c>
      <c r="C10379" s="542"/>
      <c r="D10379" s="541" t="s">
        <v>21237</v>
      </c>
      <c r="E10379" s="543" t="s">
        <v>11</v>
      </c>
      <c r="F10379" s="149" t="s">
        <v>21264</v>
      </c>
      <c r="G10379" s="120">
        <v>114.21801900000001</v>
      </c>
      <c r="H10379" s="99">
        <v>304.04836657800001</v>
      </c>
      <c r="I10379" s="601">
        <f t="shared" si="252"/>
        <v>237.91613357700004</v>
      </c>
    </row>
    <row r="10380" spans="2:9" ht="20.100000000000001" customHeight="1" thickTop="1" thickBot="1">
      <c r="B10380" s="541" t="s">
        <v>21241</v>
      </c>
      <c r="C10380" s="542"/>
      <c r="D10380" s="541" t="s">
        <v>21237</v>
      </c>
      <c r="E10380" s="543" t="s">
        <v>11</v>
      </c>
      <c r="F10380" s="149" t="s">
        <v>21267</v>
      </c>
      <c r="G10380" s="120">
        <v>49.816188000000004</v>
      </c>
      <c r="H10380" s="99">
        <v>132.61069245600001</v>
      </c>
      <c r="I10380" s="601">
        <f t="shared" si="252"/>
        <v>103.76711960400002</v>
      </c>
    </row>
    <row r="10381" spans="2:9" ht="20.100000000000001" customHeight="1" thickTop="1" thickBot="1">
      <c r="B10381" s="541" t="s">
        <v>21242</v>
      </c>
      <c r="C10381" s="542"/>
      <c r="D10381" s="541" t="s">
        <v>21237</v>
      </c>
      <c r="E10381" s="543" t="s">
        <v>11</v>
      </c>
      <c r="F10381" s="149" t="s">
        <v>21270</v>
      </c>
      <c r="G10381" s="120">
        <v>82.849347000000009</v>
      </c>
      <c r="H10381" s="99">
        <v>220.54496171400004</v>
      </c>
      <c r="I10381" s="601">
        <f t="shared" si="252"/>
        <v>172.57518980100002</v>
      </c>
    </row>
    <row r="10382" spans="2:9" ht="20.100000000000001" customHeight="1" thickTop="1" thickBot="1">
      <c r="B10382" s="541" t="s">
        <v>21243</v>
      </c>
      <c r="C10382" s="542"/>
      <c r="D10382" s="541" t="s">
        <v>21244</v>
      </c>
      <c r="E10382" s="543" t="s">
        <v>11</v>
      </c>
      <c r="F10382" s="149" t="s">
        <v>21252</v>
      </c>
      <c r="G10382" s="120">
        <v>40.625325000000004</v>
      </c>
      <c r="H10382" s="99">
        <v>108.14461515000001</v>
      </c>
      <c r="I10382" s="601">
        <f t="shared" si="252"/>
        <v>84.622551975000022</v>
      </c>
    </row>
    <row r="10383" spans="2:9" ht="20.100000000000001" customHeight="1" thickTop="1" thickBot="1">
      <c r="B10383" s="541" t="s">
        <v>21245</v>
      </c>
      <c r="C10383" s="542"/>
      <c r="D10383" s="541" t="s">
        <v>21246</v>
      </c>
      <c r="E10383" s="543" t="s">
        <v>11</v>
      </c>
      <c r="F10383" s="149" t="s">
        <v>21233</v>
      </c>
      <c r="G10383" s="120">
        <v>43.947720000000004</v>
      </c>
      <c r="H10383" s="99">
        <v>116.98883064000002</v>
      </c>
      <c r="I10383" s="601">
        <f t="shared" si="252"/>
        <v>91.543100760000016</v>
      </c>
    </row>
    <row r="10384" spans="2:9" ht="20.100000000000001" customHeight="1" thickTop="1" thickBot="1">
      <c r="B10384" s="541" t="s">
        <v>21248</v>
      </c>
      <c r="C10384" s="542"/>
      <c r="D10384" s="541" t="s">
        <v>21249</v>
      </c>
      <c r="E10384" s="543" t="s">
        <v>11</v>
      </c>
      <c r="F10384" s="149" t="s">
        <v>21257</v>
      </c>
      <c r="G10384" s="120">
        <v>62.355762000000006</v>
      </c>
      <c r="H10384" s="99">
        <v>165.99103844400003</v>
      </c>
      <c r="I10384" s="601">
        <f t="shared" si="252"/>
        <v>129.88705224600002</v>
      </c>
    </row>
    <row r="10385" spans="2:9" ht="20.100000000000001" customHeight="1" thickTop="1" thickBot="1">
      <c r="B10385" s="541" t="s">
        <v>21250</v>
      </c>
      <c r="C10385" s="542"/>
      <c r="D10385" s="541" t="s">
        <v>21251</v>
      </c>
      <c r="E10385" s="543" t="s">
        <v>11</v>
      </c>
      <c r="F10385" s="149" t="s">
        <v>21260</v>
      </c>
      <c r="G10385" s="120">
        <v>91.632312000000013</v>
      </c>
      <c r="H10385" s="99">
        <v>243.92521454400006</v>
      </c>
      <c r="I10385" s="601">
        <f t="shared" si="252"/>
        <v>190.87010589600004</v>
      </c>
    </row>
    <row r="10386" spans="2:9" ht="20.100000000000001" customHeight="1" thickTop="1" thickBot="1">
      <c r="B10386" s="541" t="s">
        <v>21253</v>
      </c>
      <c r="C10386" s="542"/>
      <c r="D10386" s="541" t="s">
        <v>21254</v>
      </c>
      <c r="E10386" s="543" t="s">
        <v>11</v>
      </c>
      <c r="F10386" s="149" t="s">
        <v>21281</v>
      </c>
      <c r="G10386" s="120">
        <v>78.250625999999997</v>
      </c>
      <c r="H10386" s="99">
        <v>208.303166412</v>
      </c>
      <c r="I10386" s="601">
        <f t="shared" si="252"/>
        <v>162.996053958</v>
      </c>
    </row>
    <row r="10387" spans="2:9" ht="20.100000000000001" customHeight="1" thickTop="1" thickBot="1">
      <c r="B10387" s="541" t="s">
        <v>21255</v>
      </c>
      <c r="C10387" s="542"/>
      <c r="D10387" s="541" t="s">
        <v>21256</v>
      </c>
      <c r="E10387" s="543" t="s">
        <v>11</v>
      </c>
      <c r="F10387" s="149" t="s">
        <v>21252</v>
      </c>
      <c r="G10387" s="120">
        <v>40.625325000000004</v>
      </c>
      <c r="H10387" s="99">
        <v>108.14461515000001</v>
      </c>
      <c r="I10387" s="601">
        <f t="shared" si="252"/>
        <v>84.622551975000022</v>
      </c>
    </row>
    <row r="10388" spans="2:9" ht="20.100000000000001" customHeight="1" thickTop="1" thickBot="1">
      <c r="B10388" s="541" t="s">
        <v>21258</v>
      </c>
      <c r="C10388" s="542"/>
      <c r="D10388" s="541" t="s">
        <v>21259</v>
      </c>
      <c r="E10388" s="543" t="s">
        <v>11</v>
      </c>
      <c r="F10388" s="149" t="s">
        <v>21233</v>
      </c>
      <c r="G10388" s="120">
        <v>43.947720000000004</v>
      </c>
      <c r="H10388" s="99">
        <v>116.98883064000002</v>
      </c>
      <c r="I10388" s="601">
        <f t="shared" si="252"/>
        <v>91.543100760000016</v>
      </c>
    </row>
    <row r="10389" spans="2:9" ht="20.100000000000001" customHeight="1" thickTop="1" thickBot="1">
      <c r="B10389" s="541" t="s">
        <v>21261</v>
      </c>
      <c r="C10389" s="542"/>
      <c r="D10389" s="541" t="s">
        <v>21262</v>
      </c>
      <c r="E10389" s="543" t="s">
        <v>11</v>
      </c>
      <c r="F10389" s="149" t="s">
        <v>21267</v>
      </c>
      <c r="G10389" s="120">
        <v>49.816188000000004</v>
      </c>
      <c r="H10389" s="99">
        <v>132.61069245600001</v>
      </c>
      <c r="I10389" s="601">
        <f t="shared" si="252"/>
        <v>103.76711960400002</v>
      </c>
    </row>
    <row r="10390" spans="2:9" ht="20.100000000000001" customHeight="1" thickTop="1" thickBot="1">
      <c r="B10390" s="541" t="s">
        <v>21263</v>
      </c>
      <c r="C10390" s="542"/>
      <c r="D10390" s="541" t="s">
        <v>21237</v>
      </c>
      <c r="E10390" s="543" t="s">
        <v>11</v>
      </c>
      <c r="F10390" s="149" t="s">
        <v>21270</v>
      </c>
      <c r="G10390" s="120">
        <v>82.849347000000009</v>
      </c>
      <c r="H10390" s="99">
        <v>220.54496171400004</v>
      </c>
      <c r="I10390" s="601">
        <f t="shared" si="252"/>
        <v>172.57518980100002</v>
      </c>
    </row>
    <row r="10391" spans="2:9" ht="20.100000000000001" customHeight="1" thickTop="1" thickBot="1">
      <c r="B10391" s="541" t="s">
        <v>21265</v>
      </c>
      <c r="C10391" s="542"/>
      <c r="D10391" s="541" t="s">
        <v>21266</v>
      </c>
      <c r="E10391" s="543" t="s">
        <v>11</v>
      </c>
      <c r="F10391" s="149" t="s">
        <v>21233</v>
      </c>
      <c r="G10391" s="120">
        <v>43.947720000000004</v>
      </c>
      <c r="H10391" s="99">
        <v>116.98883064000002</v>
      </c>
      <c r="I10391" s="601">
        <f t="shared" si="252"/>
        <v>91.543100760000016</v>
      </c>
    </row>
    <row r="10392" spans="2:9" ht="20.100000000000001" customHeight="1" thickTop="1" thickBot="1">
      <c r="B10392" s="541" t="s">
        <v>21268</v>
      </c>
      <c r="C10392" s="542"/>
      <c r="D10392" s="541" t="s">
        <v>21269</v>
      </c>
      <c r="E10392" s="543" t="s">
        <v>11</v>
      </c>
      <c r="F10392" s="149" t="s">
        <v>21294</v>
      </c>
      <c r="G10392" s="120">
        <v>84.086199000000008</v>
      </c>
      <c r="H10392" s="99">
        <v>223.83746173800003</v>
      </c>
      <c r="I10392" s="601">
        <f t="shared" si="252"/>
        <v>175.15155251700003</v>
      </c>
    </row>
    <row r="10393" spans="2:9" ht="20.100000000000001" customHeight="1" thickTop="1" thickBot="1">
      <c r="B10393" s="541" t="s">
        <v>21271</v>
      </c>
      <c r="C10393" s="542"/>
      <c r="D10393" s="541" t="s">
        <v>21272</v>
      </c>
      <c r="E10393" s="543" t="s">
        <v>11</v>
      </c>
      <c r="F10393" s="149" t="s">
        <v>21260</v>
      </c>
      <c r="G10393" s="120">
        <v>91.632312000000013</v>
      </c>
      <c r="H10393" s="99">
        <v>243.92521454400006</v>
      </c>
      <c r="I10393" s="601">
        <f t="shared" si="252"/>
        <v>190.87010589600004</v>
      </c>
    </row>
    <row r="10394" spans="2:9" ht="20.100000000000001" customHeight="1" thickTop="1" thickBot="1">
      <c r="B10394" s="541" t="s">
        <v>21273</v>
      </c>
      <c r="C10394" s="542"/>
      <c r="D10394" s="541" t="s">
        <v>21274</v>
      </c>
      <c r="E10394" s="543" t="s">
        <v>11</v>
      </c>
      <c r="F10394" s="149" t="s">
        <v>21260</v>
      </c>
      <c r="G10394" s="120">
        <v>91.632312000000013</v>
      </c>
      <c r="H10394" s="99">
        <v>243.92521454400006</v>
      </c>
      <c r="I10394" s="601">
        <f t="shared" si="252"/>
        <v>190.87010589600004</v>
      </c>
    </row>
    <row r="10395" spans="2:9" ht="20.100000000000001" customHeight="1" thickTop="1" thickBot="1">
      <c r="B10395" s="541" t="s">
        <v>21275</v>
      </c>
      <c r="C10395" s="542"/>
      <c r="D10395" s="541" t="s">
        <v>21276</v>
      </c>
      <c r="E10395" s="543" t="s">
        <v>11</v>
      </c>
      <c r="F10395" s="149" t="s">
        <v>21227</v>
      </c>
      <c r="G10395" s="120">
        <v>36.862137000000004</v>
      </c>
      <c r="H10395" s="99">
        <v>98.127008694000011</v>
      </c>
      <c r="I10395" s="601">
        <f t="shared" si="252"/>
        <v>76.783831371000019</v>
      </c>
    </row>
    <row r="10396" spans="2:9" ht="20.100000000000001" customHeight="1" thickTop="1" thickBot="1">
      <c r="B10396" s="541" t="s">
        <v>21277</v>
      </c>
      <c r="C10396" s="542"/>
      <c r="D10396" s="541" t="s">
        <v>21278</v>
      </c>
      <c r="E10396" s="543" t="s">
        <v>11</v>
      </c>
      <c r="F10396" s="149" t="s">
        <v>21230</v>
      </c>
      <c r="G10396" s="120">
        <v>40.191111000000006</v>
      </c>
      <c r="H10396" s="99">
        <v>106.98873748200002</v>
      </c>
      <c r="I10396" s="601">
        <f t="shared" si="252"/>
        <v>83.718084213000026</v>
      </c>
    </row>
    <row r="10397" spans="2:9" ht="20.100000000000001" customHeight="1" thickTop="1" thickBot="1">
      <c r="B10397" s="541" t="s">
        <v>21279</v>
      </c>
      <c r="C10397" s="542"/>
      <c r="D10397" s="541" t="s">
        <v>21280</v>
      </c>
      <c r="E10397" s="543" t="s">
        <v>11</v>
      </c>
      <c r="F10397" s="149" t="s">
        <v>21230</v>
      </c>
      <c r="G10397" s="120">
        <v>40.191111000000006</v>
      </c>
      <c r="H10397" s="99">
        <v>106.98873748200002</v>
      </c>
      <c r="I10397" s="601">
        <f t="shared" si="252"/>
        <v>83.718084213000026</v>
      </c>
    </row>
    <row r="10398" spans="2:9" ht="20.100000000000001" customHeight="1" thickTop="1" thickBot="1">
      <c r="B10398" s="541" t="s">
        <v>21282</v>
      </c>
      <c r="C10398" s="542"/>
      <c r="D10398" s="541" t="s">
        <v>21283</v>
      </c>
      <c r="E10398" s="543" t="s">
        <v>11</v>
      </c>
      <c r="F10398" s="149" t="s">
        <v>21230</v>
      </c>
      <c r="G10398" s="120">
        <v>40.191111000000006</v>
      </c>
      <c r="H10398" s="99">
        <v>106.98873748200002</v>
      </c>
      <c r="I10398" s="601">
        <f t="shared" si="252"/>
        <v>83.718084213000026</v>
      </c>
    </row>
    <row r="10399" spans="2:9" ht="20.100000000000001" customHeight="1" thickTop="1" thickBot="1">
      <c r="B10399" s="541" t="s">
        <v>21284</v>
      </c>
      <c r="C10399" s="542"/>
      <c r="D10399" s="541" t="s">
        <v>21285</v>
      </c>
      <c r="E10399" s="543" t="s">
        <v>11</v>
      </c>
      <c r="F10399" s="149" t="s">
        <v>21233</v>
      </c>
      <c r="G10399" s="120">
        <v>43.947720000000004</v>
      </c>
      <c r="H10399" s="99">
        <v>116.98883064000002</v>
      </c>
      <c r="I10399" s="601">
        <f t="shared" si="252"/>
        <v>91.543100760000016</v>
      </c>
    </row>
    <row r="10400" spans="2:9" ht="20.100000000000001" customHeight="1" thickTop="1" thickBot="1">
      <c r="B10400" s="541" t="s">
        <v>21286</v>
      </c>
      <c r="C10400" s="542"/>
      <c r="D10400" s="541" t="s">
        <v>21287</v>
      </c>
      <c r="E10400" s="543" t="s">
        <v>11</v>
      </c>
      <c r="F10400" s="149" t="s">
        <v>21227</v>
      </c>
      <c r="G10400" s="120">
        <v>36.862137000000004</v>
      </c>
      <c r="H10400" s="99">
        <v>98.127008694000011</v>
      </c>
      <c r="I10400" s="601">
        <f t="shared" si="252"/>
        <v>76.783831371000019</v>
      </c>
    </row>
    <row r="10401" spans="2:9" ht="20.100000000000001" customHeight="1" thickTop="1" thickBot="1">
      <c r="B10401" s="541" t="s">
        <v>21288</v>
      </c>
      <c r="C10401" s="542"/>
      <c r="D10401" s="541" t="s">
        <v>21289</v>
      </c>
      <c r="E10401" s="543" t="s">
        <v>11</v>
      </c>
      <c r="F10401" s="149" t="s">
        <v>21252</v>
      </c>
      <c r="G10401" s="120">
        <v>40.625325000000004</v>
      </c>
      <c r="H10401" s="99">
        <v>108.14461515000001</v>
      </c>
      <c r="I10401" s="601">
        <f t="shared" si="252"/>
        <v>84.622551975000022</v>
      </c>
    </row>
    <row r="10402" spans="2:9" ht="20.100000000000001" customHeight="1" thickTop="1" thickBot="1">
      <c r="B10402" s="541" t="s">
        <v>21290</v>
      </c>
      <c r="C10402" s="542"/>
      <c r="D10402" s="541" t="s">
        <v>21291</v>
      </c>
      <c r="E10402" s="543" t="s">
        <v>11</v>
      </c>
      <c r="F10402" s="149" t="s">
        <v>21227</v>
      </c>
      <c r="G10402" s="120">
        <v>36.862137000000004</v>
      </c>
      <c r="H10402" s="99">
        <v>98.127008694000011</v>
      </c>
      <c r="I10402" s="601">
        <f t="shared" si="252"/>
        <v>76.783831371000019</v>
      </c>
    </row>
    <row r="10403" spans="2:9" ht="20.100000000000001" customHeight="1" thickTop="1" thickBot="1">
      <c r="B10403" s="541" t="s">
        <v>21292</v>
      </c>
      <c r="C10403" s="542"/>
      <c r="D10403" s="541" t="s">
        <v>21293</v>
      </c>
      <c r="E10403" s="543" t="s">
        <v>11</v>
      </c>
      <c r="F10403" s="149" t="s">
        <v>21230</v>
      </c>
      <c r="G10403" s="120">
        <v>40.191111000000006</v>
      </c>
      <c r="H10403" s="99">
        <v>106.98873748200002</v>
      </c>
      <c r="I10403" s="601">
        <f t="shared" si="252"/>
        <v>83.718084213000026</v>
      </c>
    </row>
    <row r="10404" spans="2:9" ht="20.100000000000001" customHeight="1" thickTop="1" thickBot="1">
      <c r="B10404" s="541" t="s">
        <v>21295</v>
      </c>
      <c r="C10404" s="542"/>
      <c r="D10404" s="541" t="s">
        <v>21296</v>
      </c>
      <c r="E10404" s="543" t="s">
        <v>11</v>
      </c>
      <c r="F10404" s="149" t="s">
        <v>21230</v>
      </c>
      <c r="G10404" s="120">
        <v>40.191111000000006</v>
      </c>
      <c r="H10404" s="99">
        <v>106.98873748200002</v>
      </c>
      <c r="I10404" s="601">
        <f t="shared" si="252"/>
        <v>83.718084213000026</v>
      </c>
    </row>
    <row r="10405" spans="2:9" ht="20.100000000000001" customHeight="1" thickTop="1" thickBot="1">
      <c r="B10405" s="541" t="s">
        <v>21297</v>
      </c>
      <c r="C10405" s="542"/>
      <c r="D10405" s="541" t="s">
        <v>21283</v>
      </c>
      <c r="E10405" s="543" t="s">
        <v>11</v>
      </c>
      <c r="F10405" s="149" t="s">
        <v>21252</v>
      </c>
      <c r="G10405" s="120">
        <v>40.625325000000004</v>
      </c>
      <c r="H10405" s="99">
        <v>108.14461515000001</v>
      </c>
      <c r="I10405" s="601">
        <f t="shared" si="252"/>
        <v>84.622551975000022</v>
      </c>
    </row>
    <row r="10406" spans="2:9" ht="20.100000000000001" customHeight="1" thickTop="1" thickBot="1">
      <c r="B10406" s="541" t="s">
        <v>21298</v>
      </c>
      <c r="C10406" s="542"/>
      <c r="D10406" s="541" t="s">
        <v>21299</v>
      </c>
      <c r="E10406" s="543" t="s">
        <v>11</v>
      </c>
      <c r="F10406" s="149" t="s">
        <v>21230</v>
      </c>
      <c r="G10406" s="120">
        <v>40.191111000000006</v>
      </c>
      <c r="H10406" s="99">
        <v>106.98873748200002</v>
      </c>
      <c r="I10406" s="601">
        <f t="shared" si="252"/>
        <v>83.718084213000026</v>
      </c>
    </row>
    <row r="10407" spans="2:9" ht="20.100000000000001" customHeight="1" thickTop="1" thickBot="1">
      <c r="B10407" s="541" t="s">
        <v>21300</v>
      </c>
      <c r="C10407" s="542"/>
      <c r="D10407" s="541" t="s">
        <v>21301</v>
      </c>
      <c r="E10407" s="543" t="s">
        <v>11</v>
      </c>
      <c r="F10407" s="149" t="s">
        <v>21230</v>
      </c>
      <c r="G10407" s="120">
        <v>40.191111000000006</v>
      </c>
      <c r="H10407" s="99">
        <v>106.98873748200002</v>
      </c>
      <c r="I10407" s="601">
        <f t="shared" si="252"/>
        <v>83.718084213000026</v>
      </c>
    </row>
    <row r="10408" spans="2:9" ht="20.100000000000001" customHeight="1" thickTop="1" thickBot="1">
      <c r="B10408" s="541" t="s">
        <v>21302</v>
      </c>
      <c r="C10408" s="542"/>
      <c r="D10408" s="541" t="s">
        <v>21303</v>
      </c>
      <c r="E10408" s="543" t="s">
        <v>11</v>
      </c>
      <c r="F10408" s="149" t="s">
        <v>21230</v>
      </c>
      <c r="G10408" s="120">
        <v>40.191111000000006</v>
      </c>
      <c r="H10408" s="99">
        <v>106.98873748200002</v>
      </c>
      <c r="I10408" s="601">
        <f t="shared" si="252"/>
        <v>83.718084213000026</v>
      </c>
    </row>
    <row r="10409" spans="2:9" ht="20.100000000000001" customHeight="1" thickTop="1" thickBot="1">
      <c r="B10409" s="541" t="s">
        <v>21304</v>
      </c>
      <c r="C10409" s="542"/>
      <c r="D10409" s="541" t="s">
        <v>21237</v>
      </c>
      <c r="E10409" s="543" t="s">
        <v>11</v>
      </c>
      <c r="F10409" s="149" t="s">
        <v>21230</v>
      </c>
      <c r="G10409" s="120">
        <v>40.191111000000006</v>
      </c>
      <c r="H10409" s="99">
        <v>106.98873748200002</v>
      </c>
      <c r="I10409" s="601">
        <f t="shared" si="252"/>
        <v>83.718084213000026</v>
      </c>
    </row>
    <row r="10410" spans="2:9" ht="20.100000000000001" customHeight="1" thickTop="1" thickBot="1">
      <c r="B10410" s="541" t="s">
        <v>21305</v>
      </c>
      <c r="C10410" s="542"/>
      <c r="D10410" s="541" t="s">
        <v>21306</v>
      </c>
      <c r="E10410" s="543" t="s">
        <v>11</v>
      </c>
      <c r="F10410" s="149" t="s">
        <v>21230</v>
      </c>
      <c r="G10410" s="120">
        <v>40.191111000000006</v>
      </c>
      <c r="H10410" s="99">
        <v>106.98873748200002</v>
      </c>
      <c r="I10410" s="601">
        <f t="shared" si="252"/>
        <v>83.718084213000026</v>
      </c>
    </row>
    <row r="10411" spans="2:9" ht="20.100000000000001" customHeight="1" thickTop="1" thickBot="1">
      <c r="B10411" s="541" t="s">
        <v>21307</v>
      </c>
      <c r="C10411" s="542"/>
      <c r="D10411" s="541" t="s">
        <v>21308</v>
      </c>
      <c r="E10411" s="543" t="s">
        <v>11</v>
      </c>
      <c r="F10411" s="149" t="s">
        <v>21233</v>
      </c>
      <c r="G10411" s="120">
        <v>43.947720000000004</v>
      </c>
      <c r="H10411" s="99">
        <v>116.98883064000002</v>
      </c>
      <c r="I10411" s="601">
        <f t="shared" si="252"/>
        <v>91.543100760000016</v>
      </c>
    </row>
    <row r="10412" spans="2:9" ht="20.100000000000001" customHeight="1" thickTop="1" thickBot="1">
      <c r="B10412" s="541" t="s">
        <v>21309</v>
      </c>
      <c r="C10412" s="542"/>
      <c r="D10412" s="541" t="s">
        <v>21310</v>
      </c>
      <c r="E10412" s="543" t="s">
        <v>11</v>
      </c>
      <c r="F10412" s="149" t="s">
        <v>21233</v>
      </c>
      <c r="G10412" s="120">
        <v>43.947720000000004</v>
      </c>
      <c r="H10412" s="99">
        <v>116.98883064000002</v>
      </c>
      <c r="I10412" s="601">
        <f t="shared" si="252"/>
        <v>91.543100760000016</v>
      </c>
    </row>
    <row r="10413" spans="2:9" ht="20.100000000000001" customHeight="1" thickTop="1" thickBot="1">
      <c r="B10413" s="541" t="s">
        <v>21311</v>
      </c>
      <c r="C10413" s="542"/>
      <c r="D10413" s="541" t="s">
        <v>21312</v>
      </c>
      <c r="E10413" s="543" t="s">
        <v>11</v>
      </c>
      <c r="F10413" s="149" t="s">
        <v>21233</v>
      </c>
      <c r="G10413" s="120">
        <v>43.947720000000004</v>
      </c>
      <c r="H10413" s="99">
        <v>116.98883064000002</v>
      </c>
      <c r="I10413" s="601">
        <f t="shared" si="252"/>
        <v>91.543100760000016</v>
      </c>
    </row>
    <row r="10414" spans="2:9" ht="20.100000000000001" customHeight="1" thickTop="1" thickBot="1">
      <c r="B10414" s="541" t="s">
        <v>21313</v>
      </c>
      <c r="C10414" s="542"/>
      <c r="D10414" s="541" t="s">
        <v>21314</v>
      </c>
      <c r="E10414" s="543" t="s">
        <v>11</v>
      </c>
      <c r="F10414" s="149" t="s">
        <v>21264</v>
      </c>
      <c r="G10414" s="120">
        <v>114.21801900000001</v>
      </c>
      <c r="H10414" s="99">
        <v>304.04836657800001</v>
      </c>
      <c r="I10414" s="601">
        <f t="shared" si="252"/>
        <v>237.91613357700004</v>
      </c>
    </row>
    <row r="10415" spans="2:9" ht="20.100000000000001" customHeight="1" thickTop="1" thickBot="1">
      <c r="B10415" s="541" t="s">
        <v>21315</v>
      </c>
      <c r="C10415" s="542"/>
      <c r="D10415" s="541" t="s">
        <v>21316</v>
      </c>
      <c r="E10415" s="543" t="s">
        <v>11</v>
      </c>
      <c r="F10415" s="149" t="s">
        <v>21252</v>
      </c>
      <c r="G10415" s="120">
        <v>40.625325000000004</v>
      </c>
      <c r="H10415" s="99">
        <v>108.14461515000001</v>
      </c>
      <c r="I10415" s="601">
        <f t="shared" si="252"/>
        <v>84.622551975000022</v>
      </c>
    </row>
    <row r="10416" spans="2:9" ht="20.100000000000001" customHeight="1" thickTop="1" thickBot="1">
      <c r="B10416" s="541" t="s">
        <v>21317</v>
      </c>
      <c r="C10416" s="542"/>
      <c r="D10416" s="541" t="s">
        <v>21318</v>
      </c>
      <c r="E10416" s="543" t="s">
        <v>11</v>
      </c>
      <c r="F10416" s="149" t="s">
        <v>21233</v>
      </c>
      <c r="G10416" s="120">
        <v>43.947720000000004</v>
      </c>
      <c r="H10416" s="99">
        <v>116.98883064000002</v>
      </c>
      <c r="I10416" s="601">
        <f t="shared" si="252"/>
        <v>91.543100760000016</v>
      </c>
    </row>
    <row r="10417" spans="2:9" ht="20.100000000000001" customHeight="1" thickTop="1" thickBot="1">
      <c r="B10417" s="541" t="s">
        <v>21319</v>
      </c>
      <c r="C10417" s="542"/>
      <c r="D10417" s="541" t="s">
        <v>21320</v>
      </c>
      <c r="E10417" s="543" t="s">
        <v>11</v>
      </c>
      <c r="F10417" s="149" t="s">
        <v>21233</v>
      </c>
      <c r="G10417" s="120">
        <v>43.947720000000004</v>
      </c>
      <c r="H10417" s="99">
        <v>116.98883064000002</v>
      </c>
      <c r="I10417" s="601">
        <f t="shared" si="252"/>
        <v>91.543100760000016</v>
      </c>
    </row>
    <row r="10418" spans="2:9" ht="20.100000000000001" customHeight="1" thickTop="1" thickBot="1">
      <c r="B10418" s="541" t="s">
        <v>21321</v>
      </c>
      <c r="C10418" s="542"/>
      <c r="D10418" s="541" t="s">
        <v>21322</v>
      </c>
      <c r="E10418" s="543" t="s">
        <v>11</v>
      </c>
      <c r="F10418" s="149" t="s">
        <v>21252</v>
      </c>
      <c r="G10418" s="120">
        <v>40.625325000000004</v>
      </c>
      <c r="H10418" s="99">
        <v>108.14461515000001</v>
      </c>
      <c r="I10418" s="601">
        <f t="shared" si="252"/>
        <v>84.622551975000022</v>
      </c>
    </row>
    <row r="10419" spans="2:9" ht="20.100000000000001" customHeight="1" thickTop="1" thickBot="1">
      <c r="B10419" s="541" t="s">
        <v>21323</v>
      </c>
      <c r="C10419" s="542"/>
      <c r="D10419" s="541" t="s">
        <v>21237</v>
      </c>
      <c r="E10419" s="543" t="s">
        <v>11</v>
      </c>
      <c r="F10419" s="149" t="s">
        <v>21233</v>
      </c>
      <c r="G10419" s="120">
        <v>43.947720000000004</v>
      </c>
      <c r="H10419" s="99">
        <v>116.98883064000002</v>
      </c>
      <c r="I10419" s="601">
        <f t="shared" si="252"/>
        <v>91.543100760000016</v>
      </c>
    </row>
    <row r="10420" spans="2:9" ht="20.100000000000001" customHeight="1" thickTop="1" thickBot="1">
      <c r="B10420" s="541" t="s">
        <v>21324</v>
      </c>
      <c r="C10420" s="542"/>
      <c r="D10420" s="541" t="s">
        <v>21235</v>
      </c>
      <c r="E10420" s="543" t="s">
        <v>11</v>
      </c>
      <c r="F10420" s="149" t="s">
        <v>21270</v>
      </c>
      <c r="G10420" s="120">
        <v>82.849347000000009</v>
      </c>
      <c r="H10420" s="99">
        <v>220.54496171400004</v>
      </c>
      <c r="I10420" s="601">
        <f t="shared" si="252"/>
        <v>172.57518980100002</v>
      </c>
    </row>
    <row r="10421" spans="2:9" ht="20.100000000000001" customHeight="1" thickTop="1" thickBot="1">
      <c r="B10421" s="541" t="s">
        <v>21325</v>
      </c>
      <c r="C10421" s="542"/>
      <c r="D10421" s="541" t="s">
        <v>21326</v>
      </c>
      <c r="E10421" s="543" t="s">
        <v>11</v>
      </c>
      <c r="F10421" s="149" t="s">
        <v>21233</v>
      </c>
      <c r="G10421" s="120">
        <v>43.947720000000004</v>
      </c>
      <c r="H10421" s="99">
        <v>116.98883064000002</v>
      </c>
      <c r="I10421" s="601">
        <f t="shared" si="252"/>
        <v>91.543100760000016</v>
      </c>
    </row>
    <row r="10422" spans="2:9" ht="20.100000000000001" customHeight="1" thickTop="1" thickBot="1">
      <c r="B10422" s="541" t="s">
        <v>21327</v>
      </c>
      <c r="C10422" s="542"/>
      <c r="D10422" s="541" t="s">
        <v>21328</v>
      </c>
      <c r="E10422" s="543" t="s">
        <v>11</v>
      </c>
      <c r="F10422" s="149" t="s">
        <v>21260</v>
      </c>
      <c r="G10422" s="120">
        <v>91.632312000000013</v>
      </c>
      <c r="H10422" s="99">
        <v>243.92521454400006</v>
      </c>
      <c r="I10422" s="601">
        <f t="shared" si="252"/>
        <v>190.87010589600004</v>
      </c>
    </row>
    <row r="10423" spans="2:9" ht="20.100000000000001" customHeight="1" thickTop="1" thickBot="1">
      <c r="B10423" s="541" t="s">
        <v>21329</v>
      </c>
      <c r="C10423" s="542"/>
      <c r="D10423" s="541" t="s">
        <v>21330</v>
      </c>
      <c r="E10423" s="543" t="s">
        <v>11</v>
      </c>
      <c r="F10423" s="149" t="s">
        <v>21230</v>
      </c>
      <c r="G10423" s="120">
        <v>40.191111000000006</v>
      </c>
      <c r="H10423" s="99">
        <v>106.98873748200002</v>
      </c>
      <c r="I10423" s="601">
        <f t="shared" si="252"/>
        <v>83.718084213000026</v>
      </c>
    </row>
    <row r="10424" spans="2:9" ht="20.100000000000001" customHeight="1" thickTop="1" thickBot="1">
      <c r="B10424" s="541" t="s">
        <v>21331</v>
      </c>
      <c r="C10424" s="542"/>
      <c r="D10424" s="541" t="s">
        <v>21332</v>
      </c>
      <c r="E10424" s="543" t="s">
        <v>11</v>
      </c>
      <c r="F10424" s="149" t="s">
        <v>21354</v>
      </c>
      <c r="G10424" s="120">
        <v>90.790199999999999</v>
      </c>
      <c r="H10424" s="99">
        <v>241.68351240000001</v>
      </c>
      <c r="I10424" s="601">
        <f t="shared" si="252"/>
        <v>189.11598660000001</v>
      </c>
    </row>
    <row r="10425" spans="2:9" ht="20.100000000000001" customHeight="1" thickTop="1" thickBot="1">
      <c r="B10425" s="541" t="s">
        <v>21333</v>
      </c>
      <c r="C10425" s="542"/>
      <c r="D10425" s="541" t="s">
        <v>21334</v>
      </c>
      <c r="E10425" s="543" t="s">
        <v>11</v>
      </c>
      <c r="F10425" s="149" t="s">
        <v>21354</v>
      </c>
      <c r="G10425" s="120">
        <v>90.790199999999999</v>
      </c>
      <c r="H10425" s="99">
        <v>241.68351240000001</v>
      </c>
      <c r="I10425" s="601">
        <f t="shared" si="252"/>
        <v>189.11598660000001</v>
      </c>
    </row>
    <row r="10426" spans="2:9" ht="20.100000000000001" customHeight="1" thickTop="1" thickBot="1">
      <c r="B10426" s="541" t="s">
        <v>21335</v>
      </c>
      <c r="C10426" s="542"/>
      <c r="D10426" s="541" t="s">
        <v>21336</v>
      </c>
      <c r="E10426" s="543" t="s">
        <v>11</v>
      </c>
      <c r="F10426" s="149" t="s">
        <v>21358</v>
      </c>
      <c r="G10426" s="120">
        <v>138.04715700000003</v>
      </c>
      <c r="H10426" s="99">
        <v>367.48153193400009</v>
      </c>
      <c r="I10426" s="601">
        <f t="shared" si="252"/>
        <v>287.55222803100008</v>
      </c>
    </row>
    <row r="10427" spans="2:9" ht="20.100000000000001" customHeight="1" thickTop="1" thickBot="1">
      <c r="B10427" s="541" t="s">
        <v>21337</v>
      </c>
      <c r="C10427" s="542"/>
      <c r="D10427" s="541" t="s">
        <v>21338</v>
      </c>
      <c r="E10427" s="543" t="s">
        <v>11</v>
      </c>
      <c r="F10427" s="149" t="s">
        <v>21361</v>
      </c>
      <c r="G10427" s="120">
        <v>155.599929</v>
      </c>
      <c r="H10427" s="99">
        <v>414.20701099800004</v>
      </c>
      <c r="I10427" s="601">
        <f t="shared" si="252"/>
        <v>324.11465210700004</v>
      </c>
    </row>
    <row r="10428" spans="2:9" ht="20.100000000000001" customHeight="1" thickTop="1" thickBot="1">
      <c r="B10428" s="541" t="s">
        <v>21339</v>
      </c>
      <c r="C10428" s="542"/>
      <c r="D10428" s="541" t="s">
        <v>21340</v>
      </c>
      <c r="E10428" s="543" t="s">
        <v>11</v>
      </c>
      <c r="F10428" s="149" t="s">
        <v>21230</v>
      </c>
      <c r="G10428" s="120">
        <v>40.191111000000006</v>
      </c>
      <c r="H10428" s="99">
        <v>106.98873748200002</v>
      </c>
      <c r="I10428" s="601">
        <f t="shared" si="252"/>
        <v>83.718084213000026</v>
      </c>
    </row>
    <row r="10429" spans="2:9" ht="20.100000000000001" customHeight="1" thickTop="1" thickBot="1">
      <c r="B10429" s="541" t="s">
        <v>21341</v>
      </c>
      <c r="C10429" s="542"/>
      <c r="D10429" s="541" t="s">
        <v>21342</v>
      </c>
      <c r="E10429" s="543" t="s">
        <v>11</v>
      </c>
      <c r="F10429" s="149" t="s">
        <v>21230</v>
      </c>
      <c r="G10429" s="120">
        <v>40.191111000000006</v>
      </c>
      <c r="H10429" s="99">
        <v>106.98873748200002</v>
      </c>
      <c r="I10429" s="601">
        <f t="shared" si="252"/>
        <v>83.718084213000026</v>
      </c>
    </row>
    <row r="10430" spans="2:9" ht="20.100000000000001" customHeight="1" thickTop="1" thickBot="1">
      <c r="B10430" s="541" t="s">
        <v>21343</v>
      </c>
      <c r="C10430" s="542"/>
      <c r="D10430" s="541" t="s">
        <v>21344</v>
      </c>
      <c r="E10430" s="543" t="s">
        <v>11</v>
      </c>
      <c r="F10430" s="149" t="s">
        <v>21230</v>
      </c>
      <c r="G10430" s="120">
        <v>40.191111000000006</v>
      </c>
      <c r="H10430" s="99">
        <v>106.98873748200002</v>
      </c>
      <c r="I10430" s="601">
        <f t="shared" si="252"/>
        <v>83.718084213000026</v>
      </c>
    </row>
    <row r="10431" spans="2:9" ht="20.100000000000001" customHeight="1" thickTop="1" thickBot="1">
      <c r="B10431" s="541" t="s">
        <v>21345</v>
      </c>
      <c r="C10431" s="542"/>
      <c r="D10431" s="541" t="s">
        <v>21346</v>
      </c>
      <c r="E10431" s="543" t="s">
        <v>11</v>
      </c>
      <c r="F10431" s="149" t="s">
        <v>21370</v>
      </c>
      <c r="G10431" s="120">
        <v>112.95485100000001</v>
      </c>
      <c r="H10431" s="99">
        <v>300.68581336200003</v>
      </c>
      <c r="I10431" s="601">
        <f t="shared" si="252"/>
        <v>235.28495463300004</v>
      </c>
    </row>
    <row r="10432" spans="2:9" ht="20.100000000000001" customHeight="1" thickTop="1" thickBot="1">
      <c r="B10432" s="541" t="s">
        <v>21347</v>
      </c>
      <c r="C10432" s="542"/>
      <c r="D10432" s="541" t="s">
        <v>21348</v>
      </c>
      <c r="E10432" s="543" t="s">
        <v>11</v>
      </c>
      <c r="F10432" s="149" t="s">
        <v>21233</v>
      </c>
      <c r="G10432" s="120">
        <v>43.947720000000004</v>
      </c>
      <c r="H10432" s="99">
        <v>116.98883064000002</v>
      </c>
      <c r="I10432" s="601">
        <f t="shared" si="252"/>
        <v>91.543100760000016</v>
      </c>
    </row>
    <row r="10433" spans="2:9" ht="20.100000000000001" customHeight="1" thickTop="1" thickBot="1">
      <c r="B10433" s="541" t="s">
        <v>21349</v>
      </c>
      <c r="C10433" s="542"/>
      <c r="D10433" s="541" t="s">
        <v>21350</v>
      </c>
      <c r="E10433" s="543" t="s">
        <v>11</v>
      </c>
      <c r="F10433" s="149" t="s">
        <v>21375</v>
      </c>
      <c r="G10433" s="120">
        <v>56.085975000000005</v>
      </c>
      <c r="H10433" s="99">
        <v>149.30086545000003</v>
      </c>
      <c r="I10433" s="601">
        <f t="shared" si="252"/>
        <v>116.82708592500002</v>
      </c>
    </row>
    <row r="10434" spans="2:9" ht="20.100000000000001" customHeight="1" thickTop="1" thickBot="1">
      <c r="B10434" s="541" t="s">
        <v>21351</v>
      </c>
      <c r="C10434" s="542"/>
      <c r="D10434" s="541" t="s">
        <v>21352</v>
      </c>
      <c r="E10434" s="543" t="s">
        <v>11</v>
      </c>
      <c r="F10434" s="149" t="s">
        <v>21377</v>
      </c>
      <c r="G10434" s="120">
        <v>55.283337000000003</v>
      </c>
      <c r="H10434" s="99">
        <v>147.16424309400003</v>
      </c>
      <c r="I10434" s="601">
        <f t="shared" si="252"/>
        <v>115.15519097100001</v>
      </c>
    </row>
    <row r="10435" spans="2:9" ht="20.100000000000001" customHeight="1" thickTop="1" thickBot="1">
      <c r="B10435" s="541" t="s">
        <v>21353</v>
      </c>
      <c r="C10435" s="542"/>
      <c r="D10435" s="541" t="s">
        <v>21237</v>
      </c>
      <c r="E10435" s="543" t="s">
        <v>11</v>
      </c>
      <c r="F10435" s="149" t="s">
        <v>21380</v>
      </c>
      <c r="G10435" s="120">
        <v>55.243863000000005</v>
      </c>
      <c r="H10435" s="99">
        <v>147.05916330600002</v>
      </c>
      <c r="I10435" s="601">
        <f t="shared" si="252"/>
        <v>115.07296662900002</v>
      </c>
    </row>
    <row r="10436" spans="2:9" ht="20.100000000000001" customHeight="1" thickTop="1" thickBot="1">
      <c r="B10436" s="541" t="s">
        <v>21355</v>
      </c>
      <c r="C10436" s="542"/>
      <c r="D10436" s="541" t="s">
        <v>21237</v>
      </c>
      <c r="E10436" s="543" t="s">
        <v>11</v>
      </c>
      <c r="F10436" s="149" t="s">
        <v>21380</v>
      </c>
      <c r="G10436" s="120">
        <v>55.243863000000005</v>
      </c>
      <c r="H10436" s="99">
        <v>147.05916330600002</v>
      </c>
      <c r="I10436" s="601">
        <f t="shared" si="252"/>
        <v>115.07296662900002</v>
      </c>
    </row>
    <row r="10437" spans="2:9" ht="20.100000000000001" customHeight="1" thickTop="1" thickBot="1">
      <c r="B10437" s="541" t="s">
        <v>21356</v>
      </c>
      <c r="C10437" s="542"/>
      <c r="D10437" s="541" t="s">
        <v>21357</v>
      </c>
      <c r="E10437" s="543" t="s">
        <v>11</v>
      </c>
      <c r="F10437" s="149" t="s">
        <v>21380</v>
      </c>
      <c r="G10437" s="120">
        <v>55.243863000000005</v>
      </c>
      <c r="H10437" s="99">
        <v>147.05916330600002</v>
      </c>
      <c r="I10437" s="601">
        <f t="shared" si="252"/>
        <v>115.07296662900002</v>
      </c>
    </row>
    <row r="10438" spans="2:9" ht="20.100000000000001" customHeight="1" thickTop="1" thickBot="1">
      <c r="B10438" s="541" t="s">
        <v>21359</v>
      </c>
      <c r="C10438" s="542"/>
      <c r="D10438" s="541" t="s">
        <v>21360</v>
      </c>
      <c r="E10438" s="543" t="s">
        <v>11</v>
      </c>
      <c r="F10438" s="149" t="s">
        <v>21387</v>
      </c>
      <c r="G10438" s="120">
        <v>125.50758300000001</v>
      </c>
      <c r="H10438" s="99">
        <v>334.10118594600004</v>
      </c>
      <c r="I10438" s="601">
        <f t="shared" ref="I10438:I10457" si="253">G10438*2.083</f>
        <v>261.43229538900005</v>
      </c>
    </row>
    <row r="10439" spans="2:9" ht="20.100000000000001" customHeight="1" thickTop="1" thickBot="1">
      <c r="B10439" s="541" t="s">
        <v>21362</v>
      </c>
      <c r="C10439" s="542"/>
      <c r="D10439" s="541" t="s">
        <v>21363</v>
      </c>
      <c r="E10439" s="543" t="s">
        <v>11</v>
      </c>
      <c r="F10439" s="149" t="s">
        <v>21390</v>
      </c>
      <c r="G10439" s="120">
        <v>81.059859000000003</v>
      </c>
      <c r="H10439" s="99">
        <v>215.78134465800002</v>
      </c>
      <c r="I10439" s="601">
        <f t="shared" si="253"/>
        <v>168.84768629700002</v>
      </c>
    </row>
    <row r="10440" spans="2:9" ht="20.100000000000001" customHeight="1" thickTop="1" thickBot="1">
      <c r="B10440" s="541" t="s">
        <v>21364</v>
      </c>
      <c r="C10440" s="542"/>
      <c r="D10440" s="541" t="s">
        <v>21365</v>
      </c>
      <c r="E10440" s="543" t="s">
        <v>11</v>
      </c>
      <c r="F10440" s="149" t="s">
        <v>21393</v>
      </c>
      <c r="G10440" s="120">
        <v>88.283601000000004</v>
      </c>
      <c r="H10440" s="99">
        <v>235.01094586200003</v>
      </c>
      <c r="I10440" s="601">
        <f t="shared" si="253"/>
        <v>183.89474088300003</v>
      </c>
    </row>
    <row r="10441" spans="2:9" ht="20.100000000000001" customHeight="1" thickTop="1" thickBot="1">
      <c r="B10441" s="541" t="s">
        <v>21366</v>
      </c>
      <c r="C10441" s="542"/>
      <c r="D10441" s="541" t="s">
        <v>21367</v>
      </c>
      <c r="E10441" s="543" t="s">
        <v>11</v>
      </c>
      <c r="F10441" s="149" t="s">
        <v>21396</v>
      </c>
      <c r="G10441" s="120">
        <v>80.750646000000003</v>
      </c>
      <c r="H10441" s="99">
        <v>214.95821965200003</v>
      </c>
      <c r="I10441" s="601">
        <f t="shared" si="253"/>
        <v>168.20359561800001</v>
      </c>
    </row>
    <row r="10442" spans="2:9" ht="20.100000000000001" customHeight="1" thickTop="1" thickBot="1">
      <c r="B10442" s="541" t="s">
        <v>21368</v>
      </c>
      <c r="C10442" s="542"/>
      <c r="D10442" s="541" t="s">
        <v>21369</v>
      </c>
      <c r="E10442" s="543" t="s">
        <v>11</v>
      </c>
      <c r="F10442" s="149" t="s">
        <v>21399</v>
      </c>
      <c r="G10442" s="120">
        <v>62.783397000000008</v>
      </c>
      <c r="H10442" s="99">
        <v>167.12940281400003</v>
      </c>
      <c r="I10442" s="601">
        <f t="shared" si="253"/>
        <v>130.77781595100004</v>
      </c>
    </row>
    <row r="10443" spans="2:9" ht="20.100000000000001" customHeight="1" thickTop="1" thickBot="1">
      <c r="B10443" s="541" t="s">
        <v>21371</v>
      </c>
      <c r="C10443" s="542"/>
      <c r="D10443" s="541" t="s">
        <v>21372</v>
      </c>
      <c r="E10443" s="543" t="s">
        <v>11</v>
      </c>
      <c r="F10443" s="149" t="s">
        <v>21396</v>
      </c>
      <c r="G10443" s="120">
        <v>80.750646000000003</v>
      </c>
      <c r="H10443" s="99">
        <v>214.95821965200003</v>
      </c>
      <c r="I10443" s="601">
        <f t="shared" si="253"/>
        <v>168.20359561800001</v>
      </c>
    </row>
    <row r="10444" spans="2:9" ht="20.100000000000001" customHeight="1" thickTop="1" thickBot="1">
      <c r="B10444" s="541" t="s">
        <v>21373</v>
      </c>
      <c r="C10444" s="542"/>
      <c r="D10444" s="541" t="s">
        <v>21374</v>
      </c>
      <c r="E10444" s="543" t="s">
        <v>11</v>
      </c>
      <c r="F10444" s="149" t="s">
        <v>21396</v>
      </c>
      <c r="G10444" s="120">
        <v>80.750646000000003</v>
      </c>
      <c r="H10444" s="99">
        <v>214.95821965200003</v>
      </c>
      <c r="I10444" s="601">
        <f t="shared" si="253"/>
        <v>168.20359561800001</v>
      </c>
    </row>
    <row r="10445" spans="2:9" ht="20.100000000000001" customHeight="1" thickTop="1" thickBot="1">
      <c r="B10445" s="541" t="s">
        <v>21376</v>
      </c>
      <c r="C10445" s="542"/>
      <c r="D10445" s="541" t="s">
        <v>21283</v>
      </c>
      <c r="E10445" s="543" t="s">
        <v>11</v>
      </c>
      <c r="F10445" s="149" t="s">
        <v>21396</v>
      </c>
      <c r="G10445" s="120">
        <v>80.750646000000003</v>
      </c>
      <c r="H10445" s="99">
        <v>214.95821965200003</v>
      </c>
      <c r="I10445" s="601">
        <f t="shared" si="253"/>
        <v>168.20359561800001</v>
      </c>
    </row>
    <row r="10446" spans="2:9" ht="20.100000000000001" customHeight="1" thickTop="1" thickBot="1">
      <c r="B10446" s="541" t="s">
        <v>21378</v>
      </c>
      <c r="C10446" s="542"/>
      <c r="D10446" s="541" t="s">
        <v>21379</v>
      </c>
      <c r="E10446" s="543" t="s">
        <v>11</v>
      </c>
      <c r="F10446" s="149" t="s">
        <v>21408</v>
      </c>
      <c r="G10446" s="120">
        <v>81.178280999999998</v>
      </c>
      <c r="H10446" s="99">
        <v>216.09658402200003</v>
      </c>
      <c r="I10446" s="601">
        <f t="shared" si="253"/>
        <v>169.09435932300002</v>
      </c>
    </row>
    <row r="10447" spans="2:9" ht="20.100000000000001" customHeight="1" thickTop="1" thickBot="1">
      <c r="B10447" s="541" t="s">
        <v>21381</v>
      </c>
      <c r="C10447" s="542"/>
      <c r="D10447" s="541" t="s">
        <v>21382</v>
      </c>
      <c r="E10447" s="543" t="s">
        <v>11</v>
      </c>
      <c r="F10447" s="55"/>
      <c r="G10447" s="3"/>
      <c r="H10447" s="3"/>
      <c r="I10447" s="601">
        <f t="shared" si="253"/>
        <v>0</v>
      </c>
    </row>
    <row r="10448" spans="2:9" ht="20.100000000000001" customHeight="1" thickTop="1" thickBot="1">
      <c r="B10448" s="541" t="s">
        <v>21383</v>
      </c>
      <c r="C10448" s="542"/>
      <c r="D10448" s="541" t="s">
        <v>21384</v>
      </c>
      <c r="E10448" s="543" t="s">
        <v>11</v>
      </c>
      <c r="F10448" s="55"/>
      <c r="G10448" s="7"/>
      <c r="H10448" s="7"/>
      <c r="I10448" s="601">
        <f t="shared" si="253"/>
        <v>0</v>
      </c>
    </row>
    <row r="10449" spans="2:9" ht="20.100000000000001" customHeight="1" thickTop="1" thickBot="1">
      <c r="B10449" s="541" t="s">
        <v>21385</v>
      </c>
      <c r="C10449" s="542"/>
      <c r="D10449" s="541" t="s">
        <v>21386</v>
      </c>
      <c r="E10449" s="543" t="s">
        <v>11</v>
      </c>
      <c r="F10449" s="7"/>
      <c r="G10449" s="7"/>
      <c r="H10449" s="7"/>
      <c r="I10449" s="601">
        <f t="shared" si="253"/>
        <v>0</v>
      </c>
    </row>
    <row r="10450" spans="2:9" ht="20.100000000000001" customHeight="1" thickTop="1" thickBot="1">
      <c r="B10450" s="541" t="s">
        <v>21388</v>
      </c>
      <c r="C10450" s="542"/>
      <c r="D10450" s="541" t="s">
        <v>21389</v>
      </c>
      <c r="E10450" s="543" t="s">
        <v>11</v>
      </c>
      <c r="F10450" s="149" t="s">
        <v>21412</v>
      </c>
      <c r="G10450" s="99">
        <v>197.92080000000001</v>
      </c>
      <c r="H10450" s="99">
        <v>526.86516960000006</v>
      </c>
      <c r="I10450" s="601">
        <f t="shared" si="253"/>
        <v>412.26902640000009</v>
      </c>
    </row>
    <row r="10451" spans="2:9" ht="20.100000000000001" customHeight="1" thickTop="1" thickBot="1">
      <c r="B10451" s="541" t="s">
        <v>21391</v>
      </c>
      <c r="C10451" s="542"/>
      <c r="D10451" s="541" t="s">
        <v>21392</v>
      </c>
      <c r="E10451" s="543" t="s">
        <v>11</v>
      </c>
      <c r="F10451" s="149" t="s">
        <v>21415</v>
      </c>
      <c r="G10451" s="99">
        <v>217.49715</v>
      </c>
      <c r="H10451" s="99">
        <v>578.97741329999997</v>
      </c>
      <c r="I10451" s="601">
        <f t="shared" si="253"/>
        <v>453.04656345000006</v>
      </c>
    </row>
    <row r="10452" spans="2:9" ht="20.100000000000001" customHeight="1" thickTop="1" thickBot="1">
      <c r="B10452" s="541" t="s">
        <v>21394</v>
      </c>
      <c r="C10452" s="542"/>
      <c r="D10452" s="541" t="s">
        <v>21395</v>
      </c>
      <c r="E10452" s="543" t="s">
        <v>11</v>
      </c>
      <c r="F10452" s="149" t="s">
        <v>21418</v>
      </c>
      <c r="G10452" s="99">
        <v>451.7937</v>
      </c>
      <c r="H10452" s="99">
        <v>1202.6748294000001</v>
      </c>
      <c r="I10452" s="601">
        <f t="shared" si="253"/>
        <v>941.08627710000007</v>
      </c>
    </row>
    <row r="10453" spans="2:9" ht="20.100000000000001" customHeight="1" thickTop="1" thickBot="1">
      <c r="B10453" s="541" t="s">
        <v>21397</v>
      </c>
      <c r="C10453" s="542"/>
      <c r="D10453" s="541" t="s">
        <v>21398</v>
      </c>
      <c r="E10453" s="543" t="s">
        <v>11</v>
      </c>
      <c r="F10453" s="149" t="s">
        <v>21421</v>
      </c>
      <c r="G10453" s="99">
        <v>64.650149999999996</v>
      </c>
      <c r="H10453" s="99">
        <v>172.09869929999999</v>
      </c>
      <c r="I10453" s="601">
        <f t="shared" si="253"/>
        <v>134.66626245</v>
      </c>
    </row>
    <row r="10454" spans="2:9" ht="20.100000000000001" customHeight="1" thickTop="1" thickBot="1">
      <c r="B10454" s="541" t="s">
        <v>21400</v>
      </c>
      <c r="C10454" s="542"/>
      <c r="D10454" s="541" t="s">
        <v>21401</v>
      </c>
      <c r="E10454" s="543" t="s">
        <v>11</v>
      </c>
      <c r="F10454" s="149" t="s">
        <v>21424</v>
      </c>
      <c r="G10454" s="99">
        <v>64.22175</v>
      </c>
      <c r="H10454" s="99">
        <v>170.95829850000001</v>
      </c>
      <c r="I10454" s="601">
        <f t="shared" si="253"/>
        <v>133.77390525000001</v>
      </c>
    </row>
    <row r="10455" spans="2:9" ht="20.100000000000001" customHeight="1" thickTop="1" thickBot="1">
      <c r="B10455" s="541" t="s">
        <v>21402</v>
      </c>
      <c r="C10455" s="544"/>
      <c r="D10455" s="545" t="s">
        <v>21403</v>
      </c>
      <c r="E10455" s="546" t="s">
        <v>11</v>
      </c>
      <c r="F10455" s="149" t="s">
        <v>21424</v>
      </c>
      <c r="G10455" s="99">
        <v>64.22175</v>
      </c>
      <c r="H10455" s="99">
        <v>170.95829850000001</v>
      </c>
      <c r="I10455" s="601">
        <f t="shared" si="253"/>
        <v>133.77390525000001</v>
      </c>
    </row>
    <row r="10456" spans="2:9" ht="20.100000000000001" customHeight="1" thickTop="1" thickBot="1">
      <c r="B10456" s="541" t="s">
        <v>21404</v>
      </c>
      <c r="C10456" s="190"/>
      <c r="D10456" s="541" t="s">
        <v>21405</v>
      </c>
      <c r="E10456" s="546" t="s">
        <v>11</v>
      </c>
      <c r="F10456" s="149" t="s">
        <v>21427</v>
      </c>
      <c r="G10456" s="99">
        <v>100.3068</v>
      </c>
      <c r="H10456" s="99">
        <v>267.01670159999998</v>
      </c>
      <c r="I10456" s="601">
        <f t="shared" si="253"/>
        <v>208.93906440000001</v>
      </c>
    </row>
    <row r="10457" spans="2:9" ht="20.100000000000001" customHeight="1" thickTop="1" thickBot="1">
      <c r="B10457" s="541" t="s">
        <v>21406</v>
      </c>
      <c r="C10457" s="190"/>
      <c r="D10457" s="541" t="s">
        <v>21407</v>
      </c>
      <c r="E10457" s="191" t="s">
        <v>11</v>
      </c>
      <c r="F10457" s="149" t="s">
        <v>21430</v>
      </c>
      <c r="G10457" s="99">
        <v>74.541600000000003</v>
      </c>
      <c r="H10457" s="99">
        <v>198.4297392</v>
      </c>
      <c r="I10457" s="601">
        <f t="shared" si="253"/>
        <v>155.27015280000001</v>
      </c>
    </row>
    <row r="10458" spans="2:9" ht="20.100000000000001" customHeight="1" thickTop="1" thickBot="1">
      <c r="B10458" s="547"/>
      <c r="C10458" s="200"/>
      <c r="D10458" s="547"/>
      <c r="E10458" s="548"/>
      <c r="F10458" s="149" t="s">
        <v>21430</v>
      </c>
      <c r="G10458" s="99">
        <v>74.541600000000003</v>
      </c>
      <c r="H10458" s="99">
        <v>198.4297392</v>
      </c>
      <c r="I10458" s="602"/>
    </row>
    <row r="10459" spans="2:9" ht="20.100000000000001" customHeight="1" thickTop="1" thickBot="1">
      <c r="B10459" s="249"/>
      <c r="C10459" s="200"/>
      <c r="D10459" s="537" t="s">
        <v>21409</v>
      </c>
      <c r="E10459" s="201"/>
      <c r="F10459" s="149" t="s">
        <v>21424</v>
      </c>
      <c r="G10459" s="99">
        <v>64.22175</v>
      </c>
      <c r="H10459" s="99">
        <v>170.95829850000001</v>
      </c>
      <c r="I10459" s="573"/>
    </row>
    <row r="10460" spans="2:9" ht="20.100000000000001" customHeight="1" thickTop="1" thickBot="1">
      <c r="B10460" s="249"/>
      <c r="C10460" s="200"/>
      <c r="D10460" s="200"/>
      <c r="E10460" s="201"/>
      <c r="F10460" s="149" t="s">
        <v>21424</v>
      </c>
      <c r="G10460" s="99">
        <v>64.22175</v>
      </c>
      <c r="H10460" s="99">
        <v>170.95829850000001</v>
      </c>
      <c r="I10460" s="573"/>
    </row>
    <row r="10461" spans="2:9" ht="20.100000000000001" customHeight="1" thickTop="1" thickBot="1">
      <c r="B10461" s="549" t="s">
        <v>21410</v>
      </c>
      <c r="C10461" s="354"/>
      <c r="D10461" s="549" t="s">
        <v>21411</v>
      </c>
      <c r="E10461" s="207" t="s">
        <v>11</v>
      </c>
      <c r="F10461" s="149" t="s">
        <v>21436</v>
      </c>
      <c r="G10461" s="99">
        <v>425.38589999999999</v>
      </c>
      <c r="H10461" s="99">
        <v>1132.3772658</v>
      </c>
      <c r="I10461" s="586">
        <f>G10461*2.083</f>
        <v>886.07882970000003</v>
      </c>
    </row>
    <row r="10462" spans="2:9" ht="20.100000000000001" customHeight="1" thickTop="1" thickBot="1">
      <c r="B10462" s="549" t="s">
        <v>21413</v>
      </c>
      <c r="C10462" s="354"/>
      <c r="D10462" s="549" t="s">
        <v>21414</v>
      </c>
      <c r="E10462" s="207" t="s">
        <v>11</v>
      </c>
      <c r="F10462" s="149" t="s">
        <v>21438</v>
      </c>
      <c r="G10462" s="99">
        <v>192.67290000000003</v>
      </c>
      <c r="H10462" s="99">
        <v>512.89525980000008</v>
      </c>
      <c r="I10462" s="586">
        <f t="shared" ref="I10462:I10485" si="254">G10462*2.083</f>
        <v>401.3376507000001</v>
      </c>
    </row>
    <row r="10463" spans="2:9" ht="20.100000000000001" customHeight="1" thickTop="1" thickBot="1">
      <c r="B10463" s="549" t="s">
        <v>21416</v>
      </c>
      <c r="C10463" s="354"/>
      <c r="D10463" s="549" t="s">
        <v>21417</v>
      </c>
      <c r="E10463" s="207" t="s">
        <v>11</v>
      </c>
      <c r="F10463" s="149" t="s">
        <v>21438</v>
      </c>
      <c r="G10463" s="99">
        <v>192.67290000000003</v>
      </c>
      <c r="H10463" s="99">
        <v>512.89525980000008</v>
      </c>
      <c r="I10463" s="586">
        <f t="shared" si="254"/>
        <v>401.3376507000001</v>
      </c>
    </row>
    <row r="10464" spans="2:9" ht="20.100000000000001" customHeight="1" thickTop="1" thickBot="1">
      <c r="B10464" s="549" t="s">
        <v>21419</v>
      </c>
      <c r="C10464" s="354"/>
      <c r="D10464" s="549" t="s">
        <v>21420</v>
      </c>
      <c r="E10464" s="207" t="s">
        <v>11</v>
      </c>
      <c r="F10464" s="149" t="s">
        <v>21442</v>
      </c>
      <c r="G10464" s="99">
        <v>127.3113</v>
      </c>
      <c r="H10464" s="99">
        <v>338.90268060000005</v>
      </c>
      <c r="I10464" s="586">
        <f t="shared" si="254"/>
        <v>265.18943790000003</v>
      </c>
    </row>
    <row r="10465" spans="2:9" ht="20.100000000000001" customHeight="1" thickTop="1" thickBot="1">
      <c r="B10465" s="549" t="s">
        <v>21422</v>
      </c>
      <c r="C10465" s="354"/>
      <c r="D10465" s="549" t="s">
        <v>21423</v>
      </c>
      <c r="E10465" s="207" t="s">
        <v>11</v>
      </c>
      <c r="F10465" s="149" t="s">
        <v>21445</v>
      </c>
      <c r="G10465" s="99">
        <v>304.86779999999999</v>
      </c>
      <c r="H10465" s="99">
        <v>811.55808359999992</v>
      </c>
      <c r="I10465" s="586">
        <f t="shared" si="254"/>
        <v>635.03962740000009</v>
      </c>
    </row>
    <row r="10466" spans="2:9" ht="20.100000000000001" customHeight="1" thickTop="1" thickBot="1">
      <c r="B10466" s="549" t="s">
        <v>21315</v>
      </c>
      <c r="C10466" s="354"/>
      <c r="D10466" s="549" t="s">
        <v>21423</v>
      </c>
      <c r="E10466" s="207" t="s">
        <v>11</v>
      </c>
      <c r="F10466" s="149" t="s">
        <v>21448</v>
      </c>
      <c r="G10466" s="99">
        <v>506.95019999999994</v>
      </c>
      <c r="H10466" s="99">
        <v>1349.5014323999999</v>
      </c>
      <c r="I10466" s="586">
        <f t="shared" si="254"/>
        <v>1055.9772665999999</v>
      </c>
    </row>
    <row r="10467" spans="2:9" ht="20.100000000000001" customHeight="1" thickTop="1" thickBot="1">
      <c r="B10467" s="549" t="s">
        <v>21425</v>
      </c>
      <c r="C10467" s="354"/>
      <c r="D10467" s="549" t="s">
        <v>21426</v>
      </c>
      <c r="E10467" s="207" t="s">
        <v>11</v>
      </c>
      <c r="F10467" s="149" t="s">
        <v>21451</v>
      </c>
      <c r="G10467" s="99">
        <v>448.83315000000005</v>
      </c>
      <c r="H10467" s="99">
        <v>1194.7938453000002</v>
      </c>
      <c r="I10467" s="586">
        <f t="shared" si="254"/>
        <v>934.91945145000022</v>
      </c>
    </row>
    <row r="10468" spans="2:9" ht="20.100000000000001" customHeight="1" thickTop="1" thickBot="1">
      <c r="B10468" s="549" t="s">
        <v>21428</v>
      </c>
      <c r="C10468" s="354"/>
      <c r="D10468" s="549" t="s">
        <v>21429</v>
      </c>
      <c r="E10468" s="207" t="s">
        <v>11</v>
      </c>
      <c r="F10468" s="149" t="s">
        <v>21454</v>
      </c>
      <c r="G10468" s="99">
        <v>386.47035</v>
      </c>
      <c r="H10468" s="99">
        <v>1028.7840716999999</v>
      </c>
      <c r="I10468" s="586">
        <f t="shared" si="254"/>
        <v>805.01773905000005</v>
      </c>
    </row>
    <row r="10469" spans="2:9" ht="20.100000000000001" customHeight="1" thickTop="1" thickBot="1">
      <c r="B10469" s="549" t="s">
        <v>21431</v>
      </c>
      <c r="C10469" s="354"/>
      <c r="D10469" s="549" t="s">
        <v>21426</v>
      </c>
      <c r="E10469" s="207" t="s">
        <v>11</v>
      </c>
      <c r="F10469" s="149" t="s">
        <v>21454</v>
      </c>
      <c r="G10469" s="99">
        <v>386.47035</v>
      </c>
      <c r="H10469" s="99">
        <v>1028.7840716999999</v>
      </c>
      <c r="I10469" s="586">
        <f t="shared" si="254"/>
        <v>805.01773905000005</v>
      </c>
    </row>
    <row r="10470" spans="2:9" ht="20.100000000000001" customHeight="1" thickTop="1" thickBot="1">
      <c r="B10470" s="549" t="s">
        <v>21351</v>
      </c>
      <c r="C10470" s="354"/>
      <c r="D10470" s="549" t="s">
        <v>21432</v>
      </c>
      <c r="E10470" s="207" t="s">
        <v>11</v>
      </c>
      <c r="F10470" s="149" t="s">
        <v>21454</v>
      </c>
      <c r="G10470" s="99">
        <v>386.47035</v>
      </c>
      <c r="H10470" s="99">
        <v>1028.7840716999999</v>
      </c>
      <c r="I10470" s="586">
        <f t="shared" si="254"/>
        <v>805.01773905000005</v>
      </c>
    </row>
    <row r="10471" spans="2:9" ht="20.100000000000001" customHeight="1" thickTop="1" thickBot="1">
      <c r="B10471" s="549" t="s">
        <v>21362</v>
      </c>
      <c r="C10471" s="354"/>
      <c r="D10471" s="549" t="s">
        <v>21433</v>
      </c>
      <c r="E10471" s="207" t="s">
        <v>11</v>
      </c>
      <c r="F10471" s="149" t="s">
        <v>21461</v>
      </c>
      <c r="G10471" s="99">
        <v>389.4615</v>
      </c>
      <c r="H10471" s="99">
        <v>1036.746513</v>
      </c>
      <c r="I10471" s="586">
        <f t="shared" si="254"/>
        <v>811.24830450000002</v>
      </c>
    </row>
    <row r="10472" spans="2:9" ht="20.100000000000001" customHeight="1" thickTop="1" thickBot="1">
      <c r="B10472" s="549" t="s">
        <v>21434</v>
      </c>
      <c r="C10472" s="354"/>
      <c r="D10472" s="549" t="s">
        <v>21435</v>
      </c>
      <c r="E10472" s="207" t="s">
        <v>11</v>
      </c>
      <c r="F10472" s="149" t="s">
        <v>21461</v>
      </c>
      <c r="G10472" s="99">
        <v>389.4615</v>
      </c>
      <c r="H10472" s="99">
        <v>1036.746513</v>
      </c>
      <c r="I10472" s="586">
        <f t="shared" si="254"/>
        <v>811.24830450000002</v>
      </c>
    </row>
    <row r="10473" spans="2:9" ht="20.100000000000001" customHeight="1" thickTop="1" thickBot="1">
      <c r="B10473" s="549" t="s">
        <v>21378</v>
      </c>
      <c r="C10473" s="354"/>
      <c r="D10473" s="549" t="s">
        <v>21437</v>
      </c>
      <c r="E10473" s="207" t="s">
        <v>11</v>
      </c>
      <c r="F10473" s="149" t="s">
        <v>21466</v>
      </c>
      <c r="G10473" s="99">
        <v>260.66610000000003</v>
      </c>
      <c r="H10473" s="99">
        <v>693.89315820000013</v>
      </c>
      <c r="I10473" s="586">
        <f t="shared" si="254"/>
        <v>542.96748630000013</v>
      </c>
    </row>
    <row r="10474" spans="2:9" ht="20.100000000000001" customHeight="1" thickTop="1" thickBot="1">
      <c r="B10474" s="549" t="s">
        <v>21381</v>
      </c>
      <c r="C10474" s="354"/>
      <c r="D10474" s="549" t="s">
        <v>21439</v>
      </c>
      <c r="E10474" s="207" t="s">
        <v>11</v>
      </c>
      <c r="F10474" s="149" t="s">
        <v>21469</v>
      </c>
      <c r="G10474" s="99">
        <v>132.2073</v>
      </c>
      <c r="H10474" s="99">
        <v>351.93583260000003</v>
      </c>
      <c r="I10474" s="586">
        <f t="shared" si="254"/>
        <v>275.38780590000005</v>
      </c>
    </row>
    <row r="10475" spans="2:9" ht="20.100000000000001" customHeight="1" thickTop="1" thickBot="1">
      <c r="B10475" s="549" t="s">
        <v>21440</v>
      </c>
      <c r="C10475" s="354"/>
      <c r="D10475" s="549" t="s">
        <v>21441</v>
      </c>
      <c r="E10475" s="207" t="s">
        <v>11</v>
      </c>
      <c r="F10475" s="7"/>
      <c r="G10475" s="7"/>
      <c r="H10475" s="7"/>
      <c r="I10475" s="586">
        <f t="shared" si="254"/>
        <v>0</v>
      </c>
    </row>
    <row r="10476" spans="2:9" ht="20.100000000000001" customHeight="1" thickTop="1" thickBot="1">
      <c r="B10476" s="549" t="s">
        <v>21443</v>
      </c>
      <c r="C10476" s="354"/>
      <c r="D10476" s="549" t="s">
        <v>21444</v>
      </c>
      <c r="E10476" s="207" t="s">
        <v>11</v>
      </c>
      <c r="F10476" s="7"/>
      <c r="G10476" s="7"/>
      <c r="H10476" s="7"/>
      <c r="I10476" s="586">
        <f t="shared" si="254"/>
        <v>0</v>
      </c>
    </row>
    <row r="10477" spans="2:9" ht="20.100000000000001" customHeight="1" thickTop="1" thickBot="1">
      <c r="B10477" s="549" t="s">
        <v>21446</v>
      </c>
      <c r="C10477" s="354"/>
      <c r="D10477" s="549" t="s">
        <v>21447</v>
      </c>
      <c r="E10477" s="207" t="s">
        <v>11</v>
      </c>
      <c r="F10477" s="7"/>
      <c r="G10477" s="7"/>
      <c r="H10477" s="7"/>
      <c r="I10477" s="586">
        <f t="shared" si="254"/>
        <v>0</v>
      </c>
    </row>
    <row r="10478" spans="2:9" ht="20.100000000000001" customHeight="1" thickTop="1" thickBot="1">
      <c r="B10478" s="549" t="s">
        <v>21449</v>
      </c>
      <c r="C10478" s="354"/>
      <c r="D10478" s="549" t="s">
        <v>21450</v>
      </c>
      <c r="E10478" s="207" t="s">
        <v>11</v>
      </c>
      <c r="F10478" s="7"/>
      <c r="G10478" s="7"/>
      <c r="H10478" s="7"/>
      <c r="I10478" s="586">
        <f t="shared" si="254"/>
        <v>0</v>
      </c>
    </row>
    <row r="10479" spans="2:9" ht="20.100000000000001" customHeight="1" thickTop="1" thickBot="1">
      <c r="B10479" s="549" t="s">
        <v>21452</v>
      </c>
      <c r="C10479" s="354"/>
      <c r="D10479" s="549" t="s">
        <v>21453</v>
      </c>
      <c r="E10479" s="207" t="s">
        <v>11</v>
      </c>
      <c r="F10479" s="7"/>
      <c r="G10479" s="7"/>
      <c r="H10479" s="7"/>
      <c r="I10479" s="586">
        <f t="shared" si="254"/>
        <v>0</v>
      </c>
    </row>
    <row r="10480" spans="2:9" ht="20.100000000000001" customHeight="1" thickTop="1" thickBot="1">
      <c r="B10480" s="549" t="s">
        <v>21455</v>
      </c>
      <c r="C10480" s="354"/>
      <c r="D10480" s="549" t="s">
        <v>21456</v>
      </c>
      <c r="E10480" s="207" t="s">
        <v>11</v>
      </c>
      <c r="F10480" s="93" t="s">
        <v>4</v>
      </c>
      <c r="G10480" s="94" t="s">
        <v>5</v>
      </c>
      <c r="H10480" s="95" t="s">
        <v>6</v>
      </c>
      <c r="I10480" s="586" t="e">
        <f t="shared" si="254"/>
        <v>#VALUE!</v>
      </c>
    </row>
    <row r="10481" spans="2:9" ht="20.100000000000001" customHeight="1" thickTop="1" thickBot="1">
      <c r="B10481" s="549" t="s">
        <v>21457</v>
      </c>
      <c r="C10481" s="354"/>
      <c r="D10481" s="549" t="s">
        <v>21458</v>
      </c>
      <c r="E10481" s="207" t="s">
        <v>11</v>
      </c>
      <c r="F10481" s="7"/>
      <c r="G10481" s="7"/>
      <c r="H10481" s="7"/>
      <c r="I10481" s="586">
        <f t="shared" si="254"/>
        <v>0</v>
      </c>
    </row>
    <row r="10482" spans="2:9" ht="20.100000000000001" customHeight="1" thickTop="1" thickBot="1">
      <c r="B10482" s="549" t="s">
        <v>21459</v>
      </c>
      <c r="C10482" s="354"/>
      <c r="D10482" s="549" t="s">
        <v>21460</v>
      </c>
      <c r="E10482" s="207" t="s">
        <v>11</v>
      </c>
      <c r="F10482" s="99">
        <v>490.31390429999999</v>
      </c>
      <c r="G10482" s="99">
        <v>315.80530199277837</v>
      </c>
      <c r="H10482" s="99">
        <v>840.67371390477604</v>
      </c>
      <c r="I10482" s="586">
        <f t="shared" si="254"/>
        <v>657.82244405095742</v>
      </c>
    </row>
    <row r="10483" spans="2:9" ht="20.100000000000001" customHeight="1" thickTop="1" thickBot="1">
      <c r="B10483" s="549" t="s">
        <v>21462</v>
      </c>
      <c r="C10483" s="354"/>
      <c r="D10483" s="549" t="s">
        <v>21463</v>
      </c>
      <c r="E10483" s="207" t="s">
        <v>11</v>
      </c>
      <c r="F10483" s="99">
        <v>140.26969110000002</v>
      </c>
      <c r="G10483" s="99">
        <v>90.346024801216814</v>
      </c>
      <c r="H10483" s="99">
        <v>240.50111802083919</v>
      </c>
      <c r="I10483" s="586">
        <f t="shared" si="254"/>
        <v>188.19076966093465</v>
      </c>
    </row>
    <row r="10484" spans="2:9" ht="20.100000000000001" customHeight="1" thickTop="1" thickBot="1">
      <c r="B10484" s="549" t="s">
        <v>21464</v>
      </c>
      <c r="C10484" s="354"/>
      <c r="D10484" s="549" t="s">
        <v>21465</v>
      </c>
      <c r="E10484" s="207" t="s">
        <v>11</v>
      </c>
      <c r="F10484" s="99">
        <v>884.52687950000006</v>
      </c>
      <c r="G10484" s="99">
        <v>569.71314876339602</v>
      </c>
      <c r="H10484" s="99">
        <v>1516.5764020081604</v>
      </c>
      <c r="I10484" s="586">
        <f t="shared" si="254"/>
        <v>1186.7124888741539</v>
      </c>
    </row>
    <row r="10485" spans="2:9" ht="20.100000000000001" customHeight="1" thickTop="1" thickBot="1">
      <c r="B10485" s="549" t="s">
        <v>21467</v>
      </c>
      <c r="C10485" s="354"/>
      <c r="D10485" s="549" t="s">
        <v>21468</v>
      </c>
      <c r="E10485" s="207" t="s">
        <v>11</v>
      </c>
      <c r="F10485" s="99">
        <v>0</v>
      </c>
      <c r="G10485" s="99">
        <v>0</v>
      </c>
      <c r="H10485" s="99">
        <v>0</v>
      </c>
      <c r="I10485" s="586">
        <f t="shared" si="254"/>
        <v>0</v>
      </c>
    </row>
    <row r="10486" spans="2:9" ht="20.100000000000001" customHeight="1" thickTop="1" thickBot="1">
      <c r="B10486" s="249"/>
      <c r="C10486" s="200"/>
      <c r="D10486" s="200"/>
      <c r="E10486" s="201"/>
      <c r="F10486" s="99">
        <v>713.61002900000017</v>
      </c>
      <c r="G10486" s="99">
        <v>459.62765635855209</v>
      </c>
      <c r="H10486" s="99">
        <v>1223.5288212264657</v>
      </c>
      <c r="I10486" s="573"/>
    </row>
    <row r="10487" spans="2:9" ht="20.100000000000001" customHeight="1" thickTop="1" thickBot="1">
      <c r="B10487" s="249"/>
      <c r="C10487" s="200"/>
      <c r="D10487" s="478" t="s">
        <v>21470</v>
      </c>
      <c r="E10487" s="201"/>
      <c r="F10487" s="99">
        <v>0</v>
      </c>
      <c r="G10487" s="99">
        <v>0</v>
      </c>
      <c r="H10487" s="99">
        <v>0</v>
      </c>
      <c r="I10487" s="573"/>
    </row>
    <row r="10488" spans="2:9" ht="20.100000000000001" customHeight="1" thickTop="1" thickBot="1">
      <c r="B10488" s="249"/>
      <c r="C10488" s="200"/>
      <c r="D10488" s="200"/>
      <c r="E10488" s="201"/>
      <c r="F10488" s="99">
        <v>763.72667030000014</v>
      </c>
      <c r="G10488" s="99">
        <v>491.90718362018646</v>
      </c>
      <c r="H10488" s="99">
        <v>1309.4569227969364</v>
      </c>
      <c r="I10488" s="573"/>
    </row>
    <row r="10489" spans="2:9" ht="20.100000000000001" customHeight="1" thickTop="1" thickBot="1">
      <c r="B10489" s="249"/>
      <c r="C10489" s="200"/>
      <c r="D10489" s="537" t="s">
        <v>131</v>
      </c>
      <c r="E10489" s="201"/>
      <c r="F10489" s="99">
        <v>436.10555560000006</v>
      </c>
      <c r="G10489" s="99">
        <v>280.89035509529282</v>
      </c>
      <c r="H10489" s="99">
        <v>747.73012526366949</v>
      </c>
      <c r="I10489" s="573"/>
    </row>
    <row r="10490" spans="2:9" ht="20.100000000000001" customHeight="1" thickTop="1" thickBot="1">
      <c r="B10490" s="249"/>
      <c r="C10490" s="200"/>
      <c r="D10490" s="200"/>
      <c r="E10490" s="201"/>
      <c r="F10490" s="99">
        <v>608.52631179999992</v>
      </c>
      <c r="G10490" s="99">
        <v>391.94449511463836</v>
      </c>
      <c r="H10490" s="99">
        <v>1043.3562459951672</v>
      </c>
      <c r="I10490" s="573"/>
    </row>
    <row r="10491" spans="2:9" ht="20.100000000000001" customHeight="1" thickTop="1" thickBot="1">
      <c r="B10491" s="257" t="s">
        <v>1</v>
      </c>
      <c r="C10491" s="258" t="s">
        <v>2</v>
      </c>
      <c r="D10491" s="258" t="s">
        <v>3</v>
      </c>
      <c r="E10491" s="259"/>
      <c r="F10491" s="99">
        <v>999.17597890000002</v>
      </c>
      <c r="G10491" s="99">
        <v>643.55725789774317</v>
      </c>
      <c r="H10491" s="99">
        <v>1713.1494205237925</v>
      </c>
      <c r="I10491" s="580" t="s">
        <v>7</v>
      </c>
    </row>
    <row r="10492" spans="2:9" ht="20.100000000000001" customHeight="1" thickTop="1" thickBot="1">
      <c r="B10492" s="249"/>
      <c r="C10492" s="200"/>
      <c r="D10492" s="200"/>
      <c r="E10492" s="201"/>
      <c r="F10492" s="99">
        <v>579.13918150000006</v>
      </c>
      <c r="G10492" s="99">
        <v>373.01659713397203</v>
      </c>
      <c r="H10492" s="99">
        <v>992.97018157063349</v>
      </c>
      <c r="I10492" s="573"/>
    </row>
    <row r="10493" spans="2:9" ht="20.100000000000001" customHeight="1" thickTop="1" thickBot="1">
      <c r="B10493" s="540" t="s">
        <v>21471</v>
      </c>
      <c r="C10493" s="354"/>
      <c r="D10493" s="354" t="s">
        <v>21472</v>
      </c>
      <c r="E10493" s="381" t="s">
        <v>11</v>
      </c>
      <c r="F10493" s="99">
        <v>434.69649079999999</v>
      </c>
      <c r="G10493" s="99">
        <v>279.98279336639041</v>
      </c>
      <c r="H10493" s="99">
        <v>745.31419594133138</v>
      </c>
      <c r="I10493" s="586">
        <f t="shared" ref="I10493:I10556" si="255">H10493/1.21</f>
        <v>615.96214540605899</v>
      </c>
    </row>
    <row r="10494" spans="2:9" ht="20.100000000000001" customHeight="1" thickTop="1" thickBot="1">
      <c r="B10494" s="540" t="s">
        <v>21473</v>
      </c>
      <c r="C10494" s="354"/>
      <c r="D10494" s="354" t="s">
        <v>21474</v>
      </c>
      <c r="E10494" s="381" t="s">
        <v>11</v>
      </c>
      <c r="F10494" s="99">
        <v>429.14152380000007</v>
      </c>
      <c r="G10494" s="99">
        <v>276.40490578129442</v>
      </c>
      <c r="H10494" s="99">
        <v>735.78985918980572</v>
      </c>
      <c r="I10494" s="586">
        <f t="shared" si="255"/>
        <v>608.09079271884775</v>
      </c>
    </row>
    <row r="10495" spans="2:9" ht="20.100000000000001" customHeight="1" thickTop="1" thickBot="1">
      <c r="B10495" s="540" t="s">
        <v>21475</v>
      </c>
      <c r="C10495" s="354"/>
      <c r="D10495" s="354" t="s">
        <v>21476</v>
      </c>
      <c r="E10495" s="381" t="s">
        <v>11</v>
      </c>
      <c r="F10495" s="99">
        <v>231.33050380000003</v>
      </c>
      <c r="G10495" s="99">
        <v>148.99720153153442</v>
      </c>
      <c r="H10495" s="99">
        <v>396.63055047694462</v>
      </c>
      <c r="I10495" s="586">
        <f t="shared" si="255"/>
        <v>327.79384336937574</v>
      </c>
    </row>
    <row r="10496" spans="2:9" ht="20.100000000000001" customHeight="1" thickTop="1" thickBot="1">
      <c r="B10496" s="540" t="s">
        <v>21477</v>
      </c>
      <c r="C10496" s="354"/>
      <c r="D10496" s="354" t="s">
        <v>21478</v>
      </c>
      <c r="E10496" s="381" t="s">
        <v>11</v>
      </c>
      <c r="F10496" s="99">
        <v>824.27581060000011</v>
      </c>
      <c r="G10496" s="99">
        <v>530.90615829773287</v>
      </c>
      <c r="H10496" s="99">
        <v>1413.272193388565</v>
      </c>
      <c r="I10496" s="586">
        <f t="shared" si="255"/>
        <v>1167.9935482550125</v>
      </c>
    </row>
    <row r="10497" spans="2:9" ht="20.100000000000001" customHeight="1" thickTop="1" thickBot="1">
      <c r="B10497" s="540" t="s">
        <v>21479</v>
      </c>
      <c r="C10497" s="354"/>
      <c r="D10497" s="354" t="s">
        <v>21480</v>
      </c>
      <c r="E10497" s="381" t="s">
        <v>11</v>
      </c>
      <c r="F10497" s="99">
        <v>316.56537550000002</v>
      </c>
      <c r="G10497" s="99">
        <v>203.895959575044</v>
      </c>
      <c r="H10497" s="99">
        <v>542.77104438876711</v>
      </c>
      <c r="I10497" s="586">
        <f t="shared" si="255"/>
        <v>448.57111106509677</v>
      </c>
    </row>
    <row r="10498" spans="2:9" ht="20.100000000000001" customHeight="1" thickTop="1" thickBot="1">
      <c r="B10498" s="540" t="s">
        <v>21481</v>
      </c>
      <c r="C10498" s="354"/>
      <c r="D10498" s="354" t="s">
        <v>21482</v>
      </c>
      <c r="E10498" s="381" t="s">
        <v>11</v>
      </c>
      <c r="F10498" s="99">
        <v>554.00634300000002</v>
      </c>
      <c r="G10498" s="99">
        <v>356.82883745018398</v>
      </c>
      <c r="H10498" s="99">
        <v>949.87836529238984</v>
      </c>
      <c r="I10498" s="586">
        <f t="shared" si="255"/>
        <v>785.02344239040485</v>
      </c>
    </row>
    <row r="10499" spans="2:9" ht="20.100000000000001" customHeight="1" thickTop="1" thickBot="1">
      <c r="B10499" s="540" t="s">
        <v>21483</v>
      </c>
      <c r="C10499" s="354"/>
      <c r="D10499" s="354" t="s">
        <v>21484</v>
      </c>
      <c r="E10499" s="381" t="s">
        <v>11</v>
      </c>
      <c r="F10499" s="99">
        <v>716.60429170000009</v>
      </c>
      <c r="G10499" s="99">
        <v>461.55622503246963</v>
      </c>
      <c r="H10499" s="99">
        <v>1228.6626710364342</v>
      </c>
      <c r="I10499" s="586">
        <f t="shared" si="255"/>
        <v>1015.4236950714333</v>
      </c>
    </row>
    <row r="10500" spans="2:9" ht="20.100000000000001" customHeight="1" thickTop="1" thickBot="1">
      <c r="B10500" s="540" t="s">
        <v>21485</v>
      </c>
      <c r="C10500" s="354"/>
      <c r="D10500" s="354" t="s">
        <v>21486</v>
      </c>
      <c r="E10500" s="381" t="s">
        <v>11</v>
      </c>
      <c r="F10500" s="99">
        <v>1129.3925346000001</v>
      </c>
      <c r="G10500" s="99">
        <v>727.42817882544489</v>
      </c>
      <c r="H10500" s="99">
        <v>1936.4138120333344</v>
      </c>
      <c r="I10500" s="586">
        <f t="shared" si="255"/>
        <v>1600.3419934159788</v>
      </c>
    </row>
    <row r="10501" spans="2:9" ht="20.100000000000001" customHeight="1" thickTop="1" thickBot="1">
      <c r="B10501" s="540" t="s">
        <v>21487</v>
      </c>
      <c r="C10501" s="354"/>
      <c r="D10501" s="354" t="s">
        <v>21488</v>
      </c>
      <c r="E10501" s="381" t="s">
        <v>11</v>
      </c>
      <c r="F10501" s="99">
        <v>484.98926520000003</v>
      </c>
      <c r="G10501" s="99">
        <v>312.37576584413762</v>
      </c>
      <c r="H10501" s="99">
        <v>831.5442886770943</v>
      </c>
      <c r="I10501" s="586">
        <f t="shared" si="255"/>
        <v>687.22668485710278</v>
      </c>
    </row>
    <row r="10502" spans="2:9" ht="20.100000000000001" customHeight="1" thickTop="1" thickBot="1">
      <c r="B10502" s="540" t="s">
        <v>21489</v>
      </c>
      <c r="C10502" s="354"/>
      <c r="D10502" s="354" t="s">
        <v>21490</v>
      </c>
      <c r="E10502" s="381" t="s">
        <v>11</v>
      </c>
      <c r="F10502" s="99">
        <v>473.47287019999999</v>
      </c>
      <c r="G10502" s="99">
        <v>304.95819402137761</v>
      </c>
      <c r="H10502" s="99">
        <v>811.79871248490724</v>
      </c>
      <c r="I10502" s="586">
        <f t="shared" si="255"/>
        <v>670.90802684703078</v>
      </c>
    </row>
    <row r="10503" spans="2:9" ht="20.100000000000001" customHeight="1" thickTop="1" thickBot="1">
      <c r="B10503" s="540" t="s">
        <v>21491</v>
      </c>
      <c r="C10503" s="354"/>
      <c r="D10503" s="354" t="s">
        <v>21492</v>
      </c>
      <c r="E10503" s="381" t="s">
        <v>11</v>
      </c>
      <c r="F10503" s="99">
        <v>596.61700450000001</v>
      </c>
      <c r="G10503" s="99">
        <v>384.273853194396</v>
      </c>
      <c r="H10503" s="99">
        <v>1022.9369972034822</v>
      </c>
      <c r="I10503" s="586">
        <f t="shared" si="255"/>
        <v>845.40247702767124</v>
      </c>
    </row>
    <row r="10504" spans="2:9" ht="20.100000000000001" customHeight="1" thickTop="1" thickBot="1">
      <c r="B10504" s="540" t="s">
        <v>21493</v>
      </c>
      <c r="C10504" s="354"/>
      <c r="D10504" s="354" t="s">
        <v>21494</v>
      </c>
      <c r="E10504" s="381" t="s">
        <v>11</v>
      </c>
      <c r="F10504" s="99">
        <v>1267.3724953999999</v>
      </c>
      <c r="G10504" s="99">
        <v>816.29941581719515</v>
      </c>
      <c r="H10504" s="99">
        <v>2172.9890449053737</v>
      </c>
      <c r="I10504" s="586">
        <f t="shared" si="255"/>
        <v>1795.8587147978296</v>
      </c>
    </row>
    <row r="10505" spans="2:9" ht="20.100000000000001" customHeight="1" thickTop="1" thickBot="1">
      <c r="B10505" s="540" t="s">
        <v>21495</v>
      </c>
      <c r="C10505" s="354"/>
      <c r="D10505" s="354" t="s">
        <v>21496</v>
      </c>
      <c r="E10505" s="381" t="s">
        <v>11</v>
      </c>
      <c r="F10505" s="99">
        <v>804.8740722</v>
      </c>
      <c r="G10505" s="99">
        <v>518.4097314151536</v>
      </c>
      <c r="H10505" s="99">
        <v>1380.0067050271389</v>
      </c>
      <c r="I10505" s="586">
        <f t="shared" si="255"/>
        <v>1140.501409113338</v>
      </c>
    </row>
    <row r="10506" spans="2:9" ht="20.100000000000001" customHeight="1" thickTop="1" thickBot="1">
      <c r="B10506" s="540" t="s">
        <v>21497</v>
      </c>
      <c r="C10506" s="354"/>
      <c r="D10506" s="354" t="s">
        <v>21498</v>
      </c>
      <c r="E10506" s="381" t="s">
        <v>11</v>
      </c>
      <c r="F10506" s="99">
        <v>145.63497630000001</v>
      </c>
      <c r="G10506" s="99">
        <v>93.801740615114397</v>
      </c>
      <c r="H10506" s="99">
        <v>249.70023351743455</v>
      </c>
      <c r="I10506" s="586">
        <f t="shared" si="255"/>
        <v>206.3638293532517</v>
      </c>
    </row>
    <row r="10507" spans="2:9" ht="20.100000000000001" customHeight="1" thickTop="1" thickBot="1">
      <c r="B10507" s="540" t="s">
        <v>21499</v>
      </c>
      <c r="C10507" s="354"/>
      <c r="D10507" s="354" t="s">
        <v>21500</v>
      </c>
      <c r="E10507" s="381" t="s">
        <v>11</v>
      </c>
      <c r="F10507" s="99">
        <v>705.81952650000005</v>
      </c>
      <c r="G10507" s="99">
        <v>454.60988718433202</v>
      </c>
      <c r="H10507" s="99">
        <v>1210.1715196846919</v>
      </c>
      <c r="I10507" s="586">
        <f t="shared" si="255"/>
        <v>1000.1417518055306</v>
      </c>
    </row>
    <row r="10508" spans="2:9" ht="20.100000000000001" customHeight="1" thickTop="1" thickBot="1">
      <c r="B10508" s="540" t="s">
        <v>21501</v>
      </c>
      <c r="C10508" s="354"/>
      <c r="D10508" s="354" t="s">
        <v>21502</v>
      </c>
      <c r="E10508" s="381" t="s">
        <v>11</v>
      </c>
      <c r="F10508" s="99">
        <v>693.25988160000009</v>
      </c>
      <c r="G10508" s="99">
        <v>446.52037061998084</v>
      </c>
      <c r="H10508" s="99">
        <v>1188.637226590389</v>
      </c>
      <c r="I10508" s="586">
        <f t="shared" si="255"/>
        <v>982.34481536395788</v>
      </c>
    </row>
    <row r="10509" spans="2:9" ht="20.100000000000001" customHeight="1" thickTop="1" thickBot="1">
      <c r="B10509" s="540" t="s">
        <v>21503</v>
      </c>
      <c r="C10509" s="354"/>
      <c r="D10509" s="354" t="s">
        <v>21504</v>
      </c>
      <c r="E10509" s="381" t="s">
        <v>11</v>
      </c>
      <c r="F10509" s="99">
        <v>527.65412150000009</v>
      </c>
      <c r="G10509" s="99">
        <v>339.85568780869204</v>
      </c>
      <c r="H10509" s="99">
        <v>904.69584094673826</v>
      </c>
      <c r="I10509" s="586">
        <f t="shared" si="255"/>
        <v>747.68251317912257</v>
      </c>
    </row>
    <row r="10510" spans="2:9" ht="20.100000000000001" customHeight="1" thickTop="1" thickBot="1">
      <c r="B10510" s="540" t="s">
        <v>21505</v>
      </c>
      <c r="C10510" s="354"/>
      <c r="D10510" s="354" t="s">
        <v>21506</v>
      </c>
      <c r="E10510" s="381" t="s">
        <v>11</v>
      </c>
      <c r="F10510" s="99">
        <v>507.19558450000011</v>
      </c>
      <c r="G10510" s="99">
        <v>326.67858962943609</v>
      </c>
      <c r="H10510" s="99">
        <v>869.61840559355892</v>
      </c>
      <c r="I10510" s="586">
        <f t="shared" si="255"/>
        <v>718.69289718475943</v>
      </c>
    </row>
    <row r="10511" spans="2:9" ht="20.100000000000001" customHeight="1" thickTop="1" thickBot="1">
      <c r="B10511" s="540" t="s">
        <v>21507</v>
      </c>
      <c r="C10511" s="354"/>
      <c r="D10511" s="354" t="s">
        <v>21508</v>
      </c>
      <c r="E10511" s="381" t="s">
        <v>11</v>
      </c>
      <c r="F10511" s="99">
        <v>631.80297840000003</v>
      </c>
      <c r="G10511" s="99">
        <v>406.93671675169924</v>
      </c>
      <c r="H10511" s="99">
        <v>1083.2655399930234</v>
      </c>
      <c r="I10511" s="586">
        <f t="shared" si="255"/>
        <v>895.26077685373832</v>
      </c>
    </row>
    <row r="10512" spans="2:9" ht="20.100000000000001" customHeight="1" thickTop="1" thickBot="1">
      <c r="B10512" s="540" t="s">
        <v>21509</v>
      </c>
      <c r="C10512" s="354"/>
      <c r="D10512" s="354" t="s">
        <v>21510</v>
      </c>
      <c r="E10512" s="381" t="s">
        <v>11</v>
      </c>
      <c r="F10512" s="99">
        <v>164.19669529999999</v>
      </c>
      <c r="G10512" s="99">
        <v>105.75712108238639</v>
      </c>
      <c r="H10512" s="99">
        <v>281.52545632131256</v>
      </c>
      <c r="I10512" s="586">
        <f t="shared" si="255"/>
        <v>232.66566638125005</v>
      </c>
    </row>
    <row r="10513" spans="2:9" ht="20.100000000000001" customHeight="1" thickTop="1" thickBot="1">
      <c r="B10513" s="540" t="s">
        <v>21511</v>
      </c>
      <c r="C10513" s="354"/>
      <c r="D10513" s="354" t="s">
        <v>21512</v>
      </c>
      <c r="E10513" s="381" t="s">
        <v>11</v>
      </c>
      <c r="F10513" s="99">
        <v>1005.2186991000001</v>
      </c>
      <c r="G10513" s="99">
        <v>647.44930146592083</v>
      </c>
      <c r="H10513" s="99">
        <v>1723.5100405022815</v>
      </c>
      <c r="I10513" s="586">
        <f t="shared" si="255"/>
        <v>1424.388463225026</v>
      </c>
    </row>
    <row r="10514" spans="2:9" ht="20.100000000000001" customHeight="1" thickTop="1" thickBot="1">
      <c r="B10514" s="540" t="s">
        <v>21513</v>
      </c>
      <c r="C10514" s="354"/>
      <c r="D10514" s="354" t="s">
        <v>21514</v>
      </c>
      <c r="E10514" s="381" t="s">
        <v>11</v>
      </c>
      <c r="F10514" s="99">
        <v>715.4662009000001</v>
      </c>
      <c r="G10514" s="99">
        <v>460.82319440527925</v>
      </c>
      <c r="H10514" s="99">
        <v>1226.7113435068534</v>
      </c>
      <c r="I10514" s="586">
        <f t="shared" si="255"/>
        <v>1013.8110276916144</v>
      </c>
    </row>
    <row r="10515" spans="2:9" ht="20.100000000000001" customHeight="1" thickTop="1" thickBot="1">
      <c r="B10515" s="540" t="s">
        <v>21515</v>
      </c>
      <c r="C10515" s="354"/>
      <c r="D10515" s="354" t="s">
        <v>21516</v>
      </c>
      <c r="E10515" s="381" t="s">
        <v>11</v>
      </c>
      <c r="F10515" s="99">
        <v>1027.4792132</v>
      </c>
      <c r="G10515" s="99">
        <v>661.78703147156159</v>
      </c>
      <c r="H10515" s="99">
        <v>1761.677077777297</v>
      </c>
      <c r="I10515" s="586">
        <f t="shared" si="255"/>
        <v>1455.9314692374355</v>
      </c>
    </row>
    <row r="10516" spans="2:9" ht="20.100000000000001" customHeight="1" thickTop="1" thickBot="1">
      <c r="B10516" s="540" t="s">
        <v>21517</v>
      </c>
      <c r="C10516" s="354"/>
      <c r="D10516" s="354" t="s">
        <v>21518</v>
      </c>
      <c r="E10516" s="381" t="s">
        <v>11</v>
      </c>
      <c r="F10516" s="99">
        <v>566.13242950000006</v>
      </c>
      <c r="G10516" s="99">
        <v>364.63910425179603</v>
      </c>
      <c r="H10516" s="99">
        <v>970.66929551828105</v>
      </c>
      <c r="I10516" s="586">
        <f t="shared" si="255"/>
        <v>802.20602935395129</v>
      </c>
    </row>
    <row r="10517" spans="2:9" ht="20.100000000000001" customHeight="1" thickTop="1" thickBot="1">
      <c r="B10517" s="540" t="s">
        <v>21519</v>
      </c>
      <c r="C10517" s="354"/>
      <c r="D10517" s="354" t="s">
        <v>21520</v>
      </c>
      <c r="E10517" s="381" t="s">
        <v>11</v>
      </c>
      <c r="F10517" s="99">
        <v>309.04584700000004</v>
      </c>
      <c r="G10517" s="99">
        <v>199.05272150253603</v>
      </c>
      <c r="H10517" s="99">
        <v>529.87834463975094</v>
      </c>
      <c r="I10517" s="586">
        <f t="shared" si="255"/>
        <v>437.91598730557928</v>
      </c>
    </row>
    <row r="10518" spans="2:9" ht="20.100000000000001" customHeight="1" thickTop="1" thickBot="1">
      <c r="B10518" s="540" t="s">
        <v>21521</v>
      </c>
      <c r="C10518" s="354"/>
      <c r="D10518" s="354" t="s">
        <v>21522</v>
      </c>
      <c r="E10518" s="381" t="s">
        <v>11</v>
      </c>
      <c r="F10518" s="99">
        <v>647.39753210000015</v>
      </c>
      <c r="G10518" s="99">
        <v>416.98098165522487</v>
      </c>
      <c r="H10518" s="99">
        <v>1110.0033731662086</v>
      </c>
      <c r="I10518" s="586">
        <f t="shared" si="255"/>
        <v>917.35815964149469</v>
      </c>
    </row>
    <row r="10519" spans="2:9" ht="20.100000000000001" customHeight="1" thickTop="1" thickBot="1">
      <c r="B10519" s="540" t="s">
        <v>21523</v>
      </c>
      <c r="C10519" s="354"/>
      <c r="D10519" s="354" t="s">
        <v>21524</v>
      </c>
      <c r="E10519" s="381" t="s">
        <v>11</v>
      </c>
      <c r="F10519" s="99">
        <v>563.44978690000005</v>
      </c>
      <c r="G10519" s="99">
        <v>362.9112463448472</v>
      </c>
      <c r="H10519" s="99">
        <v>966.06973776998325</v>
      </c>
      <c r="I10519" s="586">
        <f t="shared" si="255"/>
        <v>798.40474195866386</v>
      </c>
    </row>
    <row r="10520" spans="2:9" ht="20.100000000000001" customHeight="1" thickTop="1" thickBot="1">
      <c r="B10520" s="540" t="s">
        <v>21525</v>
      </c>
      <c r="C10520" s="354"/>
      <c r="D10520" s="354" t="s">
        <v>21526</v>
      </c>
      <c r="E10520" s="381" t="s">
        <v>11</v>
      </c>
      <c r="F10520" s="99">
        <v>519.02359960000001</v>
      </c>
      <c r="G10520" s="99">
        <v>334.29687221916481</v>
      </c>
      <c r="H10520" s="99">
        <v>889.89827384741682</v>
      </c>
      <c r="I10520" s="586">
        <f t="shared" si="255"/>
        <v>735.4531188821627</v>
      </c>
    </row>
    <row r="10521" spans="2:9" ht="20.100000000000001" customHeight="1" thickTop="1" thickBot="1">
      <c r="B10521" s="540" t="s">
        <v>21527</v>
      </c>
      <c r="C10521" s="354"/>
      <c r="D10521" s="354" t="s">
        <v>21528</v>
      </c>
      <c r="E10521" s="381" t="s">
        <v>11</v>
      </c>
      <c r="F10521" s="99">
        <v>606.15528929999994</v>
      </c>
      <c r="G10521" s="99">
        <v>390.41734797465836</v>
      </c>
      <c r="H10521" s="99">
        <v>1039.2909803085406</v>
      </c>
      <c r="I10521" s="586">
        <f t="shared" si="255"/>
        <v>858.9181655442485</v>
      </c>
    </row>
    <row r="10522" spans="2:9" ht="20.100000000000001" customHeight="1" thickTop="1" thickBot="1">
      <c r="B10522" s="540" t="s">
        <v>21529</v>
      </c>
      <c r="C10522" s="354"/>
      <c r="D10522" s="354" t="s">
        <v>21530</v>
      </c>
      <c r="E10522" s="381" t="s">
        <v>11</v>
      </c>
      <c r="F10522" s="99">
        <v>689.75076830000012</v>
      </c>
      <c r="G10522" s="99">
        <v>444.26019285281046</v>
      </c>
      <c r="H10522" s="99">
        <v>1182.6206333741816</v>
      </c>
      <c r="I10522" s="586">
        <f t="shared" si="255"/>
        <v>977.3724242761831</v>
      </c>
    </row>
    <row r="10523" spans="2:9" ht="20.100000000000001" customHeight="1" thickTop="1" thickBot="1">
      <c r="B10523" s="540" t="s">
        <v>21531</v>
      </c>
      <c r="C10523" s="354"/>
      <c r="D10523" s="354" t="s">
        <v>21532</v>
      </c>
      <c r="E10523" s="381" t="s">
        <v>11</v>
      </c>
      <c r="F10523" s="99">
        <v>1022.5474864000001</v>
      </c>
      <c r="G10523" s="99">
        <v>658.6105654204033</v>
      </c>
      <c r="H10523" s="99">
        <v>1753.2213251491137</v>
      </c>
      <c r="I10523" s="586">
        <f t="shared" si="255"/>
        <v>1448.9432439248874</v>
      </c>
    </row>
    <row r="10524" spans="2:9" ht="20.100000000000001" customHeight="1" thickTop="1" thickBot="1">
      <c r="B10524" s="540" t="s">
        <v>21533</v>
      </c>
      <c r="C10524" s="354"/>
      <c r="D10524" s="354" t="s">
        <v>21534</v>
      </c>
      <c r="E10524" s="381" t="s">
        <v>11</v>
      </c>
      <c r="F10524" s="99">
        <v>645.40587320000009</v>
      </c>
      <c r="G10524" s="99">
        <v>415.69817805764166</v>
      </c>
      <c r="H10524" s="99">
        <v>1106.5885499894421</v>
      </c>
      <c r="I10524" s="586">
        <f t="shared" si="255"/>
        <v>914.53599172681163</v>
      </c>
    </row>
    <row r="10525" spans="2:9" ht="20.100000000000001" customHeight="1" thickTop="1" thickBot="1">
      <c r="B10525" s="540" t="s">
        <v>21535</v>
      </c>
      <c r="C10525" s="354"/>
      <c r="D10525" s="354" t="s">
        <v>21536</v>
      </c>
      <c r="E10525" s="381" t="s">
        <v>11</v>
      </c>
      <c r="F10525" s="99">
        <v>764.66153060000011</v>
      </c>
      <c r="G10525" s="99">
        <v>492.50931592109288</v>
      </c>
      <c r="H10525" s="99">
        <v>1311.0597989819494</v>
      </c>
      <c r="I10525" s="586">
        <f t="shared" si="255"/>
        <v>1083.5204950264044</v>
      </c>
    </row>
    <row r="10526" spans="2:9" ht="20.100000000000001" customHeight="1" thickTop="1" thickBot="1">
      <c r="B10526" s="540" t="s">
        <v>21537</v>
      </c>
      <c r="C10526" s="354"/>
      <c r="D10526" s="354" t="s">
        <v>21538</v>
      </c>
      <c r="E10526" s="381" t="s">
        <v>11</v>
      </c>
      <c r="F10526" s="99">
        <v>0</v>
      </c>
      <c r="G10526" s="99">
        <v>0</v>
      </c>
      <c r="H10526" s="99">
        <v>0</v>
      </c>
      <c r="I10526" s="586">
        <f t="shared" si="255"/>
        <v>0</v>
      </c>
    </row>
    <row r="10527" spans="2:9" ht="20.100000000000001" customHeight="1" thickTop="1" thickBot="1">
      <c r="B10527" s="540" t="s">
        <v>21539</v>
      </c>
      <c r="C10527" s="354"/>
      <c r="D10527" s="354" t="s">
        <v>21540</v>
      </c>
      <c r="E10527" s="381" t="s">
        <v>11</v>
      </c>
      <c r="F10527" s="99">
        <v>756.65424890000008</v>
      </c>
      <c r="G10527" s="99">
        <v>487.35192186550324</v>
      </c>
      <c r="H10527" s="99">
        <v>1297.3308160059696</v>
      </c>
      <c r="I10527" s="586">
        <f t="shared" si="255"/>
        <v>1072.1742281041072</v>
      </c>
    </row>
    <row r="10528" spans="2:9" ht="20.100000000000001" customHeight="1" thickTop="1" thickBot="1">
      <c r="B10528" s="540" t="s">
        <v>21541</v>
      </c>
      <c r="C10528" s="354"/>
      <c r="D10528" s="354" t="s">
        <v>21542</v>
      </c>
      <c r="E10528" s="381" t="s">
        <v>11</v>
      </c>
      <c r="F10528" s="99">
        <v>1068.3556411</v>
      </c>
      <c r="G10528" s="99">
        <v>688.11504816481681</v>
      </c>
      <c r="H10528" s="99">
        <v>1831.7622582147424</v>
      </c>
      <c r="I10528" s="586">
        <f t="shared" si="255"/>
        <v>1513.8531059625971</v>
      </c>
    </row>
    <row r="10529" spans="2:9" ht="20.100000000000001" customHeight="1" thickTop="1" thickBot="1">
      <c r="B10529" s="540" t="s">
        <v>21543</v>
      </c>
      <c r="C10529" s="354"/>
      <c r="D10529" s="354" t="s">
        <v>21544</v>
      </c>
      <c r="E10529" s="381" t="s">
        <v>11</v>
      </c>
      <c r="F10529" s="99">
        <v>987.45635340000001</v>
      </c>
      <c r="G10529" s="99">
        <v>636.00878774869921</v>
      </c>
      <c r="H10529" s="99">
        <v>1693.0553929870375</v>
      </c>
      <c r="I10529" s="586">
        <f t="shared" si="255"/>
        <v>1399.2193330471384</v>
      </c>
    </row>
    <row r="10530" spans="2:9" ht="20.100000000000001" customHeight="1" thickTop="1" thickBot="1">
      <c r="B10530" s="540" t="s">
        <v>21545</v>
      </c>
      <c r="C10530" s="354"/>
      <c r="D10530" s="354" t="s">
        <v>21546</v>
      </c>
      <c r="E10530" s="381" t="s">
        <v>11</v>
      </c>
      <c r="F10530" s="99">
        <v>855.3023336</v>
      </c>
      <c r="G10530" s="99">
        <v>550.88996944375674</v>
      </c>
      <c r="H10530" s="99">
        <v>1466.4690986592805</v>
      </c>
      <c r="I10530" s="586">
        <f t="shared" si="255"/>
        <v>1211.9579327762649</v>
      </c>
    </row>
    <row r="10531" spans="2:9" ht="20.100000000000001" customHeight="1" thickTop="1" thickBot="1">
      <c r="B10531" s="540" t="s">
        <v>21547</v>
      </c>
      <c r="C10531" s="354"/>
      <c r="D10531" s="354" t="s">
        <v>21548</v>
      </c>
      <c r="E10531" s="381" t="s">
        <v>11</v>
      </c>
      <c r="F10531" s="99">
        <v>898.0891282</v>
      </c>
      <c r="G10531" s="99">
        <v>578.44843040408159</v>
      </c>
      <c r="H10531" s="99">
        <v>1539.8297217356653</v>
      </c>
      <c r="I10531" s="586">
        <f t="shared" si="255"/>
        <v>1272.5865468889797</v>
      </c>
    </row>
    <row r="10532" spans="2:9" ht="20.100000000000001" customHeight="1" thickTop="1" thickBot="1">
      <c r="B10532" s="540" t="s">
        <v>21549</v>
      </c>
      <c r="C10532" s="354"/>
      <c r="D10532" s="354" t="s">
        <v>21550</v>
      </c>
      <c r="E10532" s="381" t="s">
        <v>11</v>
      </c>
      <c r="F10532" s="99">
        <v>1016.7215454</v>
      </c>
      <c r="G10532" s="99">
        <v>654.85814673359516</v>
      </c>
      <c r="H10532" s="99">
        <v>1743.2323866048303</v>
      </c>
      <c r="I10532" s="586">
        <f t="shared" si="255"/>
        <v>1440.6879228139094</v>
      </c>
    </row>
    <row r="10533" spans="2:9" ht="20.100000000000001" customHeight="1" thickTop="1" thickBot="1">
      <c r="B10533" s="540" t="s">
        <v>21551</v>
      </c>
      <c r="C10533" s="354"/>
      <c r="D10533" s="354" t="s">
        <v>21552</v>
      </c>
      <c r="E10533" s="381" t="s">
        <v>11</v>
      </c>
      <c r="F10533" s="99">
        <v>998.28176469999994</v>
      </c>
      <c r="G10533" s="99">
        <v>642.98130526209354</v>
      </c>
      <c r="H10533" s="99">
        <v>1711.6162346076931</v>
      </c>
      <c r="I10533" s="586">
        <f t="shared" si="255"/>
        <v>1414.558871576606</v>
      </c>
    </row>
    <row r="10534" spans="2:9" ht="20.100000000000001" customHeight="1" thickTop="1" thickBot="1">
      <c r="B10534" s="540" t="s">
        <v>21553</v>
      </c>
      <c r="C10534" s="354"/>
      <c r="D10534" s="354" t="s">
        <v>21554</v>
      </c>
      <c r="E10534" s="381" t="s">
        <v>11</v>
      </c>
      <c r="F10534" s="99">
        <v>996.80495640000015</v>
      </c>
      <c r="G10534" s="99">
        <v>642.03011075776328</v>
      </c>
      <c r="H10534" s="99">
        <v>1709.0841548371661</v>
      </c>
      <c r="I10534" s="586">
        <f t="shared" si="255"/>
        <v>1412.4662436670794</v>
      </c>
    </row>
    <row r="10535" spans="2:9" ht="20.100000000000001" customHeight="1" thickTop="1" thickBot="1">
      <c r="B10535" s="540" t="s">
        <v>21555</v>
      </c>
      <c r="C10535" s="354"/>
      <c r="D10535" s="354" t="s">
        <v>21556</v>
      </c>
      <c r="E10535" s="381" t="s">
        <v>11</v>
      </c>
      <c r="F10535" s="99">
        <v>937.05518940000002</v>
      </c>
      <c r="G10535" s="99">
        <v>603.54600283026718</v>
      </c>
      <c r="H10535" s="99">
        <v>1606.6394595341715</v>
      </c>
      <c r="I10535" s="586">
        <f t="shared" si="255"/>
        <v>1327.801206226588</v>
      </c>
    </row>
    <row r="10536" spans="2:9" ht="20.100000000000001" customHeight="1" thickTop="1" thickBot="1">
      <c r="B10536" s="540" t="s">
        <v>21557</v>
      </c>
      <c r="C10536" s="354"/>
      <c r="D10536" s="354" t="s">
        <v>21558</v>
      </c>
      <c r="E10536" s="381" t="s">
        <v>11</v>
      </c>
      <c r="F10536" s="99">
        <v>951.51165230000004</v>
      </c>
      <c r="G10536" s="99">
        <v>612.85723710660238</v>
      </c>
      <c r="H10536" s="99">
        <v>1631.4259651777754</v>
      </c>
      <c r="I10536" s="586">
        <f t="shared" si="255"/>
        <v>1348.2859216345253</v>
      </c>
    </row>
    <row r="10537" spans="2:9" ht="20.100000000000001" customHeight="1" thickTop="1" thickBot="1">
      <c r="B10537" s="540" t="s">
        <v>21559</v>
      </c>
      <c r="C10537" s="354"/>
      <c r="D10537" s="354" t="s">
        <v>21560</v>
      </c>
      <c r="E10537" s="381" t="s">
        <v>11</v>
      </c>
      <c r="F10537" s="99">
        <v>943.26049400000011</v>
      </c>
      <c r="G10537" s="99">
        <v>607.54276505947212</v>
      </c>
      <c r="H10537" s="99">
        <v>1617.2788405883148</v>
      </c>
      <c r="I10537" s="586">
        <f t="shared" si="255"/>
        <v>1336.5940831308387</v>
      </c>
    </row>
    <row r="10538" spans="2:9" ht="20.100000000000001" customHeight="1" thickTop="1" thickBot="1">
      <c r="B10538" s="540" t="s">
        <v>21561</v>
      </c>
      <c r="C10538" s="354"/>
      <c r="D10538" s="354" t="s">
        <v>21562</v>
      </c>
      <c r="E10538" s="381" t="s">
        <v>11</v>
      </c>
      <c r="F10538" s="99">
        <v>877.96930870000006</v>
      </c>
      <c r="G10538" s="99">
        <v>565.48949610196564</v>
      </c>
      <c r="H10538" s="99">
        <v>1505.3330386234325</v>
      </c>
      <c r="I10538" s="586">
        <f t="shared" si="255"/>
        <v>1244.0768914243245</v>
      </c>
    </row>
    <row r="10539" spans="2:9" ht="20.100000000000001" customHeight="1" thickTop="1" thickBot="1">
      <c r="B10539" s="540" t="s">
        <v>21563</v>
      </c>
      <c r="C10539" s="354"/>
      <c r="D10539" s="354" t="s">
        <v>21564</v>
      </c>
      <c r="E10539" s="381" t="s">
        <v>11</v>
      </c>
      <c r="F10539" s="99">
        <v>1001.4250631</v>
      </c>
      <c r="G10539" s="99">
        <v>645.0058660419528</v>
      </c>
      <c r="H10539" s="99">
        <v>1717.0056154036783</v>
      </c>
      <c r="I10539" s="586">
        <f t="shared" si="255"/>
        <v>1419.0129052922962</v>
      </c>
    </row>
    <row r="10540" spans="2:9" ht="20.100000000000001" customHeight="1" thickTop="1" thickBot="1">
      <c r="B10540" s="540" t="s">
        <v>21565</v>
      </c>
      <c r="C10540" s="354"/>
      <c r="D10540" s="354" t="s">
        <v>21566</v>
      </c>
      <c r="E10540" s="381" t="s">
        <v>11</v>
      </c>
      <c r="F10540" s="99">
        <v>967.83783580000011</v>
      </c>
      <c r="G10540" s="99">
        <v>623.37273598475042</v>
      </c>
      <c r="H10540" s="99">
        <v>1659.4182231914058</v>
      </c>
      <c r="I10540" s="586">
        <f t="shared" si="255"/>
        <v>1371.4200191664511</v>
      </c>
    </row>
    <row r="10541" spans="2:9" ht="20.100000000000001" customHeight="1" thickTop="1" thickBot="1">
      <c r="B10541" s="540" t="s">
        <v>21567</v>
      </c>
      <c r="C10541" s="354"/>
      <c r="D10541" s="354" t="s">
        <v>21568</v>
      </c>
      <c r="E10541" s="381" t="s">
        <v>11</v>
      </c>
      <c r="F10541" s="99">
        <v>1001.8179753999999</v>
      </c>
      <c r="G10541" s="99">
        <v>645.25893613943515</v>
      </c>
      <c r="H10541" s="99">
        <v>1717.6792880031765</v>
      </c>
      <c r="I10541" s="586">
        <f t="shared" si="255"/>
        <v>1419.5696595067575</v>
      </c>
    </row>
    <row r="10542" spans="2:9" ht="20.100000000000001" customHeight="1" thickTop="1" thickBot="1">
      <c r="B10542" s="540" t="s">
        <v>21569</v>
      </c>
      <c r="C10542" s="354"/>
      <c r="D10542" s="354" t="s">
        <v>21570</v>
      </c>
      <c r="E10542" s="381" t="s">
        <v>11</v>
      </c>
      <c r="F10542" s="99">
        <v>899.47109560000001</v>
      </c>
      <c r="G10542" s="99">
        <v>579.33853902281282</v>
      </c>
      <c r="H10542" s="99">
        <v>1542.1991908787279</v>
      </c>
      <c r="I10542" s="586">
        <f t="shared" si="255"/>
        <v>1274.5447858501884</v>
      </c>
    </row>
    <row r="10543" spans="2:9" ht="20.100000000000001" customHeight="1" thickTop="1" thickBot="1">
      <c r="B10543" s="540" t="s">
        <v>21571</v>
      </c>
      <c r="C10543" s="354"/>
      <c r="D10543" s="354" t="s">
        <v>21572</v>
      </c>
      <c r="E10543" s="381" t="s">
        <v>11</v>
      </c>
      <c r="F10543" s="99">
        <v>731.2910824999999</v>
      </c>
      <c r="G10543" s="99">
        <v>471.01581074525996</v>
      </c>
      <c r="H10543" s="99">
        <v>1253.8440882038822</v>
      </c>
      <c r="I10543" s="586">
        <f t="shared" si="255"/>
        <v>1036.234783639572</v>
      </c>
    </row>
    <row r="10544" spans="2:9" ht="20.100000000000001" customHeight="1" thickTop="1" thickBot="1">
      <c r="B10544" s="540" t="s">
        <v>21573</v>
      </c>
      <c r="C10544" s="354"/>
      <c r="D10544" s="354" t="s">
        <v>21574</v>
      </c>
      <c r="E10544" s="381" t="s">
        <v>11</v>
      </c>
      <c r="F10544" s="99">
        <v>1140.4482738000002</v>
      </c>
      <c r="G10544" s="99">
        <v>734.54904777529453</v>
      </c>
      <c r="H10544" s="99">
        <v>1955.3695651778339</v>
      </c>
      <c r="I10544" s="586">
        <f t="shared" si="255"/>
        <v>1616.007905105648</v>
      </c>
    </row>
    <row r="10545" spans="2:9" ht="20.100000000000001" customHeight="1" thickTop="1" thickBot="1">
      <c r="B10545" s="540" t="s">
        <v>21575</v>
      </c>
      <c r="C10545" s="354"/>
      <c r="D10545" s="354" t="s">
        <v>21576</v>
      </c>
      <c r="E10545" s="381" t="s">
        <v>11</v>
      </c>
      <c r="F10545" s="99">
        <v>985.38340230000006</v>
      </c>
      <c r="G10545" s="99">
        <v>634.67362482060241</v>
      </c>
      <c r="H10545" s="99">
        <v>1689.5011892724435</v>
      </c>
      <c r="I10545" s="586">
        <f t="shared" si="255"/>
        <v>1396.2819746053253</v>
      </c>
    </row>
    <row r="10546" spans="2:9" ht="20.100000000000001" customHeight="1" thickTop="1" thickBot="1">
      <c r="B10546" s="540" t="s">
        <v>21577</v>
      </c>
      <c r="C10546" s="354"/>
      <c r="D10546" s="354" t="s">
        <v>21578</v>
      </c>
      <c r="E10546" s="381" t="s">
        <v>11</v>
      </c>
      <c r="F10546" s="99">
        <v>286.82597899999996</v>
      </c>
      <c r="G10546" s="99">
        <v>184.74117116215197</v>
      </c>
      <c r="H10546" s="99">
        <v>491.78099763364855</v>
      </c>
      <c r="I10546" s="586">
        <f t="shared" si="255"/>
        <v>406.43057655673437</v>
      </c>
    </row>
    <row r="10547" spans="2:9" ht="20.100000000000001" customHeight="1" thickTop="1" thickBot="1">
      <c r="B10547" s="540" t="s">
        <v>21579</v>
      </c>
      <c r="C10547" s="354"/>
      <c r="D10547" s="354" t="s">
        <v>21580</v>
      </c>
      <c r="E10547" s="381" t="s">
        <v>11</v>
      </c>
      <c r="F10547" s="99">
        <v>993.55326840000021</v>
      </c>
      <c r="G10547" s="99">
        <v>639.93573753721932</v>
      </c>
      <c r="H10547" s="99">
        <v>1703.508933324078</v>
      </c>
      <c r="I10547" s="586">
        <f t="shared" si="255"/>
        <v>1407.8586225818826</v>
      </c>
    </row>
    <row r="10548" spans="2:9" ht="20.100000000000001" customHeight="1" thickTop="1" thickBot="1">
      <c r="B10548" s="540" t="s">
        <v>21581</v>
      </c>
      <c r="C10548" s="354"/>
      <c r="D10548" s="354" t="s">
        <v>21582</v>
      </c>
      <c r="E10548" s="381" t="s">
        <v>11</v>
      </c>
      <c r="F10548" s="99">
        <v>985.03113610000003</v>
      </c>
      <c r="G10548" s="99">
        <v>634.44673438837685</v>
      </c>
      <c r="H10548" s="99">
        <v>1688.8972069418594</v>
      </c>
      <c r="I10548" s="586">
        <f t="shared" si="255"/>
        <v>1395.7828156544292</v>
      </c>
    </row>
    <row r="10549" spans="2:9" ht="20.100000000000001" customHeight="1" thickTop="1" thickBot="1">
      <c r="B10549" s="540" t="s">
        <v>21583</v>
      </c>
      <c r="C10549" s="354"/>
      <c r="D10549" s="354" t="s">
        <v>21584</v>
      </c>
      <c r="E10549" s="381" t="s">
        <v>11</v>
      </c>
      <c r="F10549" s="99">
        <v>999.02694320000012</v>
      </c>
      <c r="G10549" s="99">
        <v>643.46126579180168</v>
      </c>
      <c r="H10549" s="99">
        <v>1712.8938895377762</v>
      </c>
      <c r="I10549" s="586">
        <f t="shared" si="255"/>
        <v>1415.6147847419638</v>
      </c>
    </row>
    <row r="10550" spans="2:9" ht="20.100000000000001" customHeight="1" thickTop="1" thickBot="1">
      <c r="B10550" s="540" t="s">
        <v>21585</v>
      </c>
      <c r="C10550" s="354"/>
      <c r="D10550" s="354" t="s">
        <v>21586</v>
      </c>
      <c r="E10550" s="381" t="s">
        <v>11</v>
      </c>
      <c r="F10550" s="99">
        <v>724.2864046000002</v>
      </c>
      <c r="G10550" s="99">
        <v>466.50418176600493</v>
      </c>
      <c r="H10550" s="99">
        <v>1241.8341318611053</v>
      </c>
      <c r="I10550" s="586">
        <f t="shared" si="255"/>
        <v>1026.309199885211</v>
      </c>
    </row>
    <row r="10551" spans="2:9" ht="20.100000000000001" customHeight="1" thickTop="1" thickBot="1">
      <c r="B10551" s="540" t="s">
        <v>21587</v>
      </c>
      <c r="C10551" s="354"/>
      <c r="D10551" s="354" t="s">
        <v>21588</v>
      </c>
      <c r="E10551" s="381" t="s">
        <v>11</v>
      </c>
      <c r="F10551" s="99">
        <v>869.77234520000013</v>
      </c>
      <c r="G10551" s="99">
        <v>560.20993027517773</v>
      </c>
      <c r="H10551" s="99">
        <v>1491.2788343925233</v>
      </c>
      <c r="I10551" s="586">
        <f t="shared" si="255"/>
        <v>1232.4618466053912</v>
      </c>
    </row>
    <row r="10552" spans="2:9" ht="20.100000000000001" customHeight="1" thickTop="1" thickBot="1">
      <c r="B10552" s="540" t="s">
        <v>21589</v>
      </c>
      <c r="C10552" s="354"/>
      <c r="D10552" s="354" t="s">
        <v>21590</v>
      </c>
      <c r="E10552" s="381" t="s">
        <v>11</v>
      </c>
      <c r="F10552" s="99">
        <v>664.00823830000002</v>
      </c>
      <c r="G10552" s="99">
        <v>427.67973819017038</v>
      </c>
      <c r="H10552" s="99">
        <v>1138.4834630622336</v>
      </c>
      <c r="I10552" s="586">
        <f t="shared" si="255"/>
        <v>940.89542401837491</v>
      </c>
    </row>
    <row r="10553" spans="2:9" ht="20.100000000000001" customHeight="1" thickTop="1" thickBot="1">
      <c r="B10553" s="540" t="s">
        <v>21591</v>
      </c>
      <c r="C10553" s="354"/>
      <c r="D10553" s="354" t="s">
        <v>21592</v>
      </c>
      <c r="E10553" s="381" t="s">
        <v>11</v>
      </c>
      <c r="F10553" s="99">
        <v>1027.4792132</v>
      </c>
      <c r="G10553" s="99">
        <v>661.78703147156159</v>
      </c>
      <c r="H10553" s="99">
        <v>1761.677077777297</v>
      </c>
      <c r="I10553" s="586">
        <f t="shared" si="255"/>
        <v>1455.9314692374355</v>
      </c>
    </row>
    <row r="10554" spans="2:9" ht="20.100000000000001" customHeight="1" thickTop="1" thickBot="1">
      <c r="B10554" s="540" t="s">
        <v>21593</v>
      </c>
      <c r="C10554" s="354"/>
      <c r="D10554" s="354" t="s">
        <v>21594</v>
      </c>
      <c r="E10554" s="381" t="s">
        <v>11</v>
      </c>
      <c r="F10554" s="99">
        <v>528.71092010000007</v>
      </c>
      <c r="G10554" s="99">
        <v>340.53635910536883</v>
      </c>
      <c r="H10554" s="99">
        <v>906.5077879384919</v>
      </c>
      <c r="I10554" s="586">
        <f t="shared" si="255"/>
        <v>749.17999003181149</v>
      </c>
    </row>
    <row r="10555" spans="2:9" ht="20.100000000000001" customHeight="1" thickTop="1" thickBot="1">
      <c r="B10555" s="540" t="s">
        <v>21595</v>
      </c>
      <c r="C10555" s="354"/>
      <c r="D10555" s="354" t="s">
        <v>21596</v>
      </c>
      <c r="E10555" s="381" t="s">
        <v>11</v>
      </c>
      <c r="F10555" s="99">
        <v>805.28053320000004</v>
      </c>
      <c r="G10555" s="99">
        <v>518.67152806772162</v>
      </c>
      <c r="H10555" s="99">
        <v>1380.703607716275</v>
      </c>
      <c r="I10555" s="586">
        <f t="shared" si="255"/>
        <v>1141.0773617489876</v>
      </c>
    </row>
    <row r="10556" spans="2:9" ht="20.100000000000001" customHeight="1" thickTop="1" thickBot="1">
      <c r="B10556" s="540" t="s">
        <v>21597</v>
      </c>
      <c r="C10556" s="354"/>
      <c r="D10556" s="354" t="s">
        <v>21598</v>
      </c>
      <c r="E10556" s="381" t="s">
        <v>11</v>
      </c>
      <c r="F10556" s="99">
        <v>607.13079570000002</v>
      </c>
      <c r="G10556" s="99">
        <v>391.04565994082162</v>
      </c>
      <c r="H10556" s="99">
        <v>1040.9635467624671</v>
      </c>
      <c r="I10556" s="586">
        <f t="shared" si="255"/>
        <v>860.3004518698076</v>
      </c>
    </row>
    <row r="10557" spans="2:9" ht="20.100000000000001" customHeight="1" thickTop="1" thickBot="1">
      <c r="B10557" s="540" t="s">
        <v>21599</v>
      </c>
      <c r="C10557" s="354"/>
      <c r="D10557" s="354" t="s">
        <v>21600</v>
      </c>
      <c r="E10557" s="381" t="s">
        <v>11</v>
      </c>
      <c r="F10557" s="99">
        <v>1279.5121306000001</v>
      </c>
      <c r="G10557" s="99">
        <v>824.11840917389281</v>
      </c>
      <c r="H10557" s="99">
        <v>2193.8032052209028</v>
      </c>
      <c r="I10557" s="586">
        <f t="shared" ref="I10557:I10592" si="256">H10557/1.21</f>
        <v>1813.0605001825643</v>
      </c>
    </row>
    <row r="10558" spans="2:9" ht="20.100000000000001" customHeight="1" thickTop="1" thickBot="1">
      <c r="B10558" s="540" t="s">
        <v>21601</v>
      </c>
      <c r="C10558" s="354"/>
      <c r="D10558" s="354" t="s">
        <v>21602</v>
      </c>
      <c r="E10558" s="381" t="s">
        <v>11</v>
      </c>
      <c r="F10558" s="99">
        <v>818.43632090000006</v>
      </c>
      <c r="G10558" s="99">
        <v>527.14501305583929</v>
      </c>
      <c r="H10558" s="99">
        <v>1403.2600247546443</v>
      </c>
      <c r="I10558" s="586">
        <f t="shared" si="256"/>
        <v>1159.7190287228466</v>
      </c>
    </row>
    <row r="10559" spans="2:9" ht="20.100000000000001" customHeight="1" thickTop="1" thickBot="1">
      <c r="B10559" s="540" t="s">
        <v>21603</v>
      </c>
      <c r="C10559" s="354"/>
      <c r="D10559" s="354" t="s">
        <v>21604</v>
      </c>
      <c r="E10559" s="381" t="s">
        <v>11</v>
      </c>
      <c r="F10559" s="99">
        <v>689.18172289999995</v>
      </c>
      <c r="G10559" s="99">
        <v>443.89367753921516</v>
      </c>
      <c r="H10559" s="99">
        <v>1181.6449696093907</v>
      </c>
      <c r="I10559" s="586">
        <f t="shared" si="256"/>
        <v>976.56609058627339</v>
      </c>
    </row>
    <row r="10560" spans="2:9" ht="20.100000000000001" customHeight="1" thickTop="1" thickBot="1">
      <c r="B10560" s="540" t="s">
        <v>21605</v>
      </c>
      <c r="C10560" s="354"/>
      <c r="D10560" s="354" t="s">
        <v>21606</v>
      </c>
      <c r="E10560" s="381" t="s">
        <v>11</v>
      </c>
      <c r="F10560" s="99">
        <v>771.99137729999995</v>
      </c>
      <c r="G10560" s="99">
        <v>497.23038222240234</v>
      </c>
      <c r="H10560" s="99">
        <v>1323.627277476035</v>
      </c>
      <c r="I10560" s="586">
        <f t="shared" si="256"/>
        <v>1093.9068408892851</v>
      </c>
    </row>
    <row r="10561" spans="2:9" ht="20.100000000000001" customHeight="1" thickTop="1" thickBot="1">
      <c r="B10561" s="540" t="s">
        <v>21607</v>
      </c>
      <c r="C10561" s="354"/>
      <c r="D10561" s="354" t="s">
        <v>21608</v>
      </c>
      <c r="E10561" s="381" t="s">
        <v>11</v>
      </c>
      <c r="F10561" s="99">
        <v>712.56677910000008</v>
      </c>
      <c r="G10561" s="99">
        <v>458.95571161696085</v>
      </c>
      <c r="H10561" s="99">
        <v>1221.7401043243499</v>
      </c>
      <c r="I10561" s="586">
        <f t="shared" si="256"/>
        <v>1009.702565557314</v>
      </c>
    </row>
    <row r="10562" spans="2:9" ht="20.100000000000001" customHeight="1" thickTop="1" thickBot="1">
      <c r="B10562" s="540" t="s">
        <v>21609</v>
      </c>
      <c r="C10562" s="354"/>
      <c r="D10562" s="354" t="s">
        <v>21610</v>
      </c>
      <c r="E10562" s="381" t="s">
        <v>11</v>
      </c>
      <c r="F10562" s="99">
        <v>944.96763020000014</v>
      </c>
      <c r="G10562" s="99">
        <v>608.64231100025768</v>
      </c>
      <c r="H10562" s="99">
        <v>1620.205831882686</v>
      </c>
      <c r="I10562" s="586">
        <f t="shared" si="256"/>
        <v>1339.0130842005669</v>
      </c>
    </row>
    <row r="10563" spans="2:9" ht="20.100000000000001" customHeight="1" thickTop="1" thickBot="1">
      <c r="B10563" s="540" t="s">
        <v>21611</v>
      </c>
      <c r="C10563" s="354"/>
      <c r="D10563" s="354" t="s">
        <v>21612</v>
      </c>
      <c r="E10563" s="381" t="s">
        <v>11</v>
      </c>
      <c r="F10563" s="99">
        <v>817.25758400000007</v>
      </c>
      <c r="G10563" s="99">
        <v>526.38580276339201</v>
      </c>
      <c r="H10563" s="99">
        <v>1401.2390069561495</v>
      </c>
      <c r="I10563" s="586">
        <f t="shared" si="256"/>
        <v>1158.0487660794624</v>
      </c>
    </row>
    <row r="10564" spans="2:9" ht="20.100000000000001" customHeight="1" thickTop="1" thickBot="1">
      <c r="B10564" s="540" t="s">
        <v>21613</v>
      </c>
      <c r="C10564" s="354"/>
      <c r="D10564" s="354" t="s">
        <v>21614</v>
      </c>
      <c r="E10564" s="381" t="s">
        <v>11</v>
      </c>
      <c r="F10564" s="99">
        <v>290.47057930000005</v>
      </c>
      <c r="G10564" s="99">
        <v>187.08861448017842</v>
      </c>
      <c r="H10564" s="99">
        <v>498.02989174623502</v>
      </c>
      <c r="I10564" s="586">
        <f t="shared" si="256"/>
        <v>411.59495185639258</v>
      </c>
    </row>
    <row r="10565" spans="2:9" ht="20.100000000000001" customHeight="1" thickTop="1" thickBot="1">
      <c r="B10565" s="540" t="s">
        <v>21615</v>
      </c>
      <c r="C10565" s="354"/>
      <c r="D10565" s="354" t="s">
        <v>21616</v>
      </c>
      <c r="E10565" s="381" t="s">
        <v>11</v>
      </c>
      <c r="F10565" s="99">
        <v>2031.0449709</v>
      </c>
      <c r="G10565" s="99">
        <v>1308.1716932170391</v>
      </c>
      <c r="H10565" s="99">
        <v>3482.3530473437586</v>
      </c>
      <c r="I10565" s="586">
        <f t="shared" si="256"/>
        <v>2877.9777250774864</v>
      </c>
    </row>
    <row r="10566" spans="2:9" ht="20.100000000000001" customHeight="1" thickTop="1" thickBot="1">
      <c r="B10566" s="540" t="s">
        <v>21617</v>
      </c>
      <c r="C10566" s="354"/>
      <c r="D10566" s="354" t="s">
        <v>21618</v>
      </c>
      <c r="E10566" s="381" t="s">
        <v>11</v>
      </c>
      <c r="F10566" s="99">
        <v>2072.9646487000005</v>
      </c>
      <c r="G10566" s="99">
        <v>1335.1716546518858</v>
      </c>
      <c r="H10566" s="99">
        <v>3554.2269446833202</v>
      </c>
      <c r="I10566" s="586">
        <f t="shared" si="256"/>
        <v>2937.3776402341491</v>
      </c>
    </row>
    <row r="10567" spans="2:9" ht="20.100000000000001" customHeight="1" thickTop="1" thickBot="1">
      <c r="B10567" s="540" t="s">
        <v>21619</v>
      </c>
      <c r="C10567" s="354"/>
      <c r="D10567" s="354" t="s">
        <v>21620</v>
      </c>
      <c r="E10567" s="381" t="s">
        <v>11</v>
      </c>
      <c r="F10567" s="99">
        <v>2062.7353802000002</v>
      </c>
      <c r="G10567" s="99">
        <v>1328.5831055622577</v>
      </c>
      <c r="H10567" s="99">
        <v>3536.6882270067304</v>
      </c>
      <c r="I10567" s="586">
        <f t="shared" si="256"/>
        <v>2922.8828322369673</v>
      </c>
    </row>
    <row r="10568" spans="2:9" ht="20.100000000000001" customHeight="1" thickTop="1" thickBot="1">
      <c r="B10568" s="540" t="s">
        <v>21621</v>
      </c>
      <c r="C10568" s="354"/>
      <c r="D10568" s="354" t="s">
        <v>21622</v>
      </c>
      <c r="E10568" s="381" t="s">
        <v>11</v>
      </c>
      <c r="F10568" s="99">
        <v>680.06344780000006</v>
      </c>
      <c r="G10568" s="99">
        <v>438.02070596660644</v>
      </c>
      <c r="H10568" s="99">
        <v>1166.0111192831064</v>
      </c>
      <c r="I10568" s="586">
        <f t="shared" si="256"/>
        <v>963.6455531265342</v>
      </c>
    </row>
    <row r="10569" spans="2:9" ht="20.100000000000001" customHeight="1" thickTop="1" thickBot="1">
      <c r="B10569" s="540" t="s">
        <v>21623</v>
      </c>
      <c r="C10569" s="354"/>
      <c r="D10569" s="354" t="s">
        <v>21624</v>
      </c>
      <c r="E10569" s="381" t="s">
        <v>11</v>
      </c>
      <c r="F10569" s="99">
        <v>708.66475349999996</v>
      </c>
      <c r="G10569" s="99">
        <v>456.44246375230796</v>
      </c>
      <c r="H10569" s="99">
        <v>1215.0498385086439</v>
      </c>
      <c r="I10569" s="586">
        <f t="shared" si="256"/>
        <v>1004.1734202550776</v>
      </c>
    </row>
    <row r="10570" spans="2:9" ht="20.100000000000001" customHeight="1" thickTop="1" thickBot="1">
      <c r="B10570" s="540" t="s">
        <v>21625</v>
      </c>
      <c r="C10570" s="354"/>
      <c r="D10570" s="354" t="s">
        <v>21626</v>
      </c>
      <c r="E10570" s="381" t="s">
        <v>11</v>
      </c>
      <c r="F10570" s="99">
        <v>617.98330440000007</v>
      </c>
      <c r="G10570" s="99">
        <v>398.03563056438725</v>
      </c>
      <c r="H10570" s="99">
        <v>1059.5708485623989</v>
      </c>
      <c r="I10570" s="586">
        <f t="shared" si="256"/>
        <v>875.67838724165199</v>
      </c>
    </row>
    <row r="10571" spans="2:9" ht="20.100000000000001" customHeight="1" thickTop="1" thickBot="1">
      <c r="B10571" s="540" t="s">
        <v>21627</v>
      </c>
      <c r="C10571" s="354"/>
      <c r="D10571" s="354" t="s">
        <v>21628</v>
      </c>
      <c r="E10571" s="381" t="s">
        <v>11</v>
      </c>
      <c r="F10571" s="99">
        <v>797.070021</v>
      </c>
      <c r="G10571" s="99">
        <v>513.38323568584804</v>
      </c>
      <c r="H10571" s="99">
        <v>1366.6261733957276</v>
      </c>
      <c r="I10571" s="586">
        <f t="shared" si="256"/>
        <v>1129.4431185088658</v>
      </c>
    </row>
    <row r="10572" spans="2:9" ht="20.100000000000001" customHeight="1" thickTop="1" thickBot="1">
      <c r="B10572" s="540" t="s">
        <v>21629</v>
      </c>
      <c r="C10572" s="354"/>
      <c r="D10572" s="354" t="s">
        <v>21630</v>
      </c>
      <c r="E10572" s="381" t="s">
        <v>11</v>
      </c>
      <c r="F10572" s="99">
        <v>1051.5688018000001</v>
      </c>
      <c r="G10572" s="99">
        <v>677.3028464137584</v>
      </c>
      <c r="H10572" s="99">
        <v>1802.9801771534248</v>
      </c>
      <c r="I10572" s="586">
        <f t="shared" si="256"/>
        <v>1490.0662621102686</v>
      </c>
    </row>
    <row r="10573" spans="2:9" ht="20.100000000000001" customHeight="1" thickTop="1" thickBot="1">
      <c r="B10573" s="540" t="s">
        <v>21631</v>
      </c>
      <c r="C10573" s="354"/>
      <c r="D10573" s="354" t="s">
        <v>21632</v>
      </c>
      <c r="E10573" s="381" t="s">
        <v>11</v>
      </c>
      <c r="F10573" s="99">
        <v>661.08171909999999</v>
      </c>
      <c r="G10573" s="99">
        <v>425.79480229168081</v>
      </c>
      <c r="H10573" s="99">
        <v>1133.4657637004543</v>
      </c>
      <c r="I10573" s="586">
        <f t="shared" si="256"/>
        <v>936.74856504169782</v>
      </c>
    </row>
    <row r="10574" spans="2:9" ht="20.100000000000001" customHeight="1" thickTop="1" thickBot="1">
      <c r="B10574" s="540" t="s">
        <v>21633</v>
      </c>
      <c r="C10574" s="354"/>
      <c r="D10574" s="354" t="s">
        <v>21634</v>
      </c>
      <c r="E10574" s="381" t="s">
        <v>11</v>
      </c>
      <c r="F10574" s="99">
        <v>633.04945880000014</v>
      </c>
      <c r="G10574" s="99">
        <v>407.73955981957448</v>
      </c>
      <c r="H10574" s="99">
        <v>1085.4027082397074</v>
      </c>
      <c r="I10574" s="586">
        <f t="shared" si="256"/>
        <v>897.02703160306396</v>
      </c>
    </row>
    <row r="10575" spans="2:9" ht="20.100000000000001" customHeight="1" thickTop="1" thickBot="1">
      <c r="B10575" s="540" t="s">
        <v>21635</v>
      </c>
      <c r="C10575" s="354"/>
      <c r="D10575" s="354" t="s">
        <v>21598</v>
      </c>
      <c r="E10575" s="381" t="s">
        <v>11</v>
      </c>
      <c r="F10575" s="99">
        <v>1360.3436748000001</v>
      </c>
      <c r="G10575" s="99">
        <v>876.18103681458251</v>
      </c>
      <c r="H10575" s="99">
        <v>2332.3939200004188</v>
      </c>
      <c r="I10575" s="586">
        <f t="shared" si="256"/>
        <v>1927.5982809920818</v>
      </c>
    </row>
    <row r="10576" spans="2:9" ht="20.100000000000001" customHeight="1" thickTop="1" thickBot="1">
      <c r="B10576" s="540" t="s">
        <v>21636</v>
      </c>
      <c r="C10576" s="354"/>
      <c r="D10576" s="354" t="s">
        <v>21637</v>
      </c>
      <c r="E10576" s="381" t="s">
        <v>11</v>
      </c>
      <c r="F10576" s="99">
        <v>5774.2933555999998</v>
      </c>
      <c r="G10576" s="99">
        <v>3719.1530588216929</v>
      </c>
      <c r="H10576" s="99">
        <v>9900.385442583347</v>
      </c>
      <c r="I10576" s="586">
        <f t="shared" si="256"/>
        <v>8182.1367294077254</v>
      </c>
    </row>
    <row r="10577" spans="2:9" ht="20.100000000000001" customHeight="1" thickTop="1" thickBot="1">
      <c r="B10577" s="540" t="s">
        <v>21638</v>
      </c>
      <c r="C10577" s="354"/>
      <c r="D10577" s="354" t="s">
        <v>21639</v>
      </c>
      <c r="E10577" s="381" t="s">
        <v>11</v>
      </c>
      <c r="F10577" s="99">
        <v>348.35062570000002</v>
      </c>
      <c r="G10577" s="99">
        <v>224.36845780586162</v>
      </c>
      <c r="H10577" s="99">
        <v>597.26883467920368</v>
      </c>
      <c r="I10577" s="586">
        <f t="shared" si="256"/>
        <v>493.61060717289564</v>
      </c>
    </row>
    <row r="10578" spans="2:9" ht="20.100000000000001" customHeight="1" thickTop="1" thickBot="1">
      <c r="B10578" s="540" t="s">
        <v>21640</v>
      </c>
      <c r="C10578" s="354"/>
      <c r="D10578" s="354" t="s">
        <v>21641</v>
      </c>
      <c r="E10578" s="381" t="s">
        <v>11</v>
      </c>
      <c r="F10578" s="99">
        <v>201.64530210000001</v>
      </c>
      <c r="G10578" s="99">
        <v>129.87731933898482</v>
      </c>
      <c r="H10578" s="99">
        <v>345.73342408037757</v>
      </c>
      <c r="I10578" s="586">
        <f t="shared" si="256"/>
        <v>285.73010254576661</v>
      </c>
    </row>
    <row r="10579" spans="2:9" ht="20.100000000000001" customHeight="1" thickTop="1" thickBot="1">
      <c r="B10579" s="540" t="s">
        <v>21642</v>
      </c>
      <c r="C10579" s="354"/>
      <c r="D10579" s="354" t="s">
        <v>21643</v>
      </c>
      <c r="E10579" s="381" t="s">
        <v>11</v>
      </c>
      <c r="F10579" s="99">
        <v>296.25587420000005</v>
      </c>
      <c r="G10579" s="99">
        <v>190.81485350172963</v>
      </c>
      <c r="H10579" s="99">
        <v>507.94914002160431</v>
      </c>
      <c r="I10579" s="586">
        <f t="shared" si="256"/>
        <v>419.79267770380523</v>
      </c>
    </row>
    <row r="10580" spans="2:9" ht="20.100000000000001" customHeight="1" thickTop="1" thickBot="1">
      <c r="B10580" s="540" t="s">
        <v>21644</v>
      </c>
      <c r="C10580" s="354"/>
      <c r="D10580" s="354" t="s">
        <v>21645</v>
      </c>
      <c r="E10580" s="381" t="s">
        <v>11</v>
      </c>
      <c r="F10580" s="99">
        <v>199.93816589999997</v>
      </c>
      <c r="G10580" s="99">
        <v>128.77777339819917</v>
      </c>
      <c r="H10580" s="99">
        <v>342.80643278600627</v>
      </c>
      <c r="I10580" s="586">
        <f t="shared" si="256"/>
        <v>283.31110147603823</v>
      </c>
    </row>
    <row r="10581" spans="2:9" ht="20.100000000000001" customHeight="1" thickTop="1" thickBot="1">
      <c r="B10581" s="540" t="s">
        <v>21646</v>
      </c>
      <c r="C10581" s="354"/>
      <c r="D10581" s="354" t="s">
        <v>21647</v>
      </c>
      <c r="E10581" s="381" t="s">
        <v>11</v>
      </c>
      <c r="F10581" s="99">
        <v>365.69296170000007</v>
      </c>
      <c r="G10581" s="99">
        <v>235.53844831542963</v>
      </c>
      <c r="H10581" s="99">
        <v>627.00334941567371</v>
      </c>
      <c r="I10581" s="586">
        <f t="shared" si="256"/>
        <v>518.18458629394524</v>
      </c>
    </row>
    <row r="10582" spans="2:9" ht="20.100000000000001" customHeight="1" thickTop="1" thickBot="1">
      <c r="B10582" s="540" t="s">
        <v>21648</v>
      </c>
      <c r="C10582" s="354"/>
      <c r="D10582" s="354" t="s">
        <v>21649</v>
      </c>
      <c r="E10582" s="381" t="s">
        <v>11</v>
      </c>
      <c r="F10582" s="38"/>
      <c r="G10582" s="6"/>
      <c r="H10582" s="6"/>
      <c r="I10582" s="586">
        <f t="shared" si="256"/>
        <v>0</v>
      </c>
    </row>
    <row r="10583" spans="2:9" ht="20.100000000000001" customHeight="1" thickTop="1" thickBot="1">
      <c r="B10583" s="540" t="s">
        <v>21650</v>
      </c>
      <c r="C10583" s="354"/>
      <c r="D10583" s="354" t="s">
        <v>21651</v>
      </c>
      <c r="E10583" s="381" t="s">
        <v>11</v>
      </c>
      <c r="F10583" s="38"/>
      <c r="G10583" s="6"/>
      <c r="H10583" s="6"/>
      <c r="I10583" s="586">
        <f t="shared" si="256"/>
        <v>0</v>
      </c>
    </row>
    <row r="10584" spans="2:9" ht="20.100000000000001" customHeight="1" thickTop="1" thickBot="1">
      <c r="B10584" s="540" t="s">
        <v>21652</v>
      </c>
      <c r="C10584" s="354"/>
      <c r="D10584" s="354" t="s">
        <v>21653</v>
      </c>
      <c r="E10584" s="381" t="s">
        <v>11</v>
      </c>
      <c r="F10584" s="38"/>
      <c r="G10584" s="6"/>
      <c r="H10584" s="6"/>
      <c r="I10584" s="586">
        <f t="shared" si="256"/>
        <v>0</v>
      </c>
    </row>
    <row r="10585" spans="2:9" ht="20.100000000000001" customHeight="1" thickTop="1" thickBot="1">
      <c r="B10585" s="540" t="s">
        <v>21654</v>
      </c>
      <c r="C10585" s="354"/>
      <c r="D10585" s="354" t="s">
        <v>21655</v>
      </c>
      <c r="E10585" s="381" t="s">
        <v>11</v>
      </c>
      <c r="F10585" s="149" t="s">
        <v>21672</v>
      </c>
      <c r="G10585" s="99">
        <v>215.70743250000001</v>
      </c>
      <c r="H10585" s="99">
        <v>574.21318531500003</v>
      </c>
      <c r="I10585" s="586">
        <f t="shared" si="256"/>
        <v>474.55635150000006</v>
      </c>
    </row>
    <row r="10586" spans="2:9" ht="20.100000000000001" customHeight="1" thickTop="1" thickBot="1">
      <c r="B10586" s="540" t="s">
        <v>21656</v>
      </c>
      <c r="C10586" s="354"/>
      <c r="D10586" s="354" t="s">
        <v>21657</v>
      </c>
      <c r="E10586" s="381" t="s">
        <v>11</v>
      </c>
      <c r="F10586" s="149" t="s">
        <v>21675</v>
      </c>
      <c r="G10586" s="99">
        <v>202.5203625</v>
      </c>
      <c r="H10586" s="99">
        <v>539.10920497500013</v>
      </c>
      <c r="I10586" s="586">
        <f t="shared" si="256"/>
        <v>445.54479750000013</v>
      </c>
    </row>
    <row r="10587" spans="2:9" ht="20.100000000000001" customHeight="1" thickTop="1" thickBot="1">
      <c r="B10587" s="540" t="s">
        <v>21658</v>
      </c>
      <c r="C10587" s="354"/>
      <c r="D10587" s="354" t="s">
        <v>21659</v>
      </c>
      <c r="E10587" s="381" t="s">
        <v>11</v>
      </c>
      <c r="F10587" s="149" t="s">
        <v>21678</v>
      </c>
      <c r="G10587" s="99">
        <v>185.9259825</v>
      </c>
      <c r="H10587" s="99">
        <v>494.93496541500002</v>
      </c>
      <c r="I10587" s="586">
        <f t="shared" si="256"/>
        <v>409.03716150000002</v>
      </c>
    </row>
    <row r="10588" spans="2:9" ht="20.100000000000001" customHeight="1" thickTop="1" thickBot="1">
      <c r="B10588" s="369" t="s">
        <v>21660</v>
      </c>
      <c r="C10588" s="354"/>
      <c r="D10588" s="354" t="s">
        <v>21661</v>
      </c>
      <c r="E10588" s="381" t="s">
        <v>11</v>
      </c>
      <c r="F10588" s="149" t="s">
        <v>21681</v>
      </c>
      <c r="G10588" s="99">
        <v>160.104555</v>
      </c>
      <c r="H10588" s="99">
        <v>426.19832541</v>
      </c>
      <c r="I10588" s="586">
        <f t="shared" si="256"/>
        <v>352.23002100000002</v>
      </c>
    </row>
    <row r="10589" spans="2:9" ht="20.100000000000001" customHeight="1" thickTop="1" thickBot="1">
      <c r="B10589" s="369" t="s">
        <v>21662</v>
      </c>
      <c r="C10589" s="354"/>
      <c r="D10589" s="354" t="s">
        <v>21663</v>
      </c>
      <c r="E10589" s="381" t="s">
        <v>11</v>
      </c>
      <c r="F10589" s="149" t="s">
        <v>21684</v>
      </c>
      <c r="G10589" s="99">
        <v>196.79816249999999</v>
      </c>
      <c r="H10589" s="99">
        <v>523.87670857499995</v>
      </c>
      <c r="I10589" s="586">
        <f t="shared" si="256"/>
        <v>432.95595749999995</v>
      </c>
    </row>
    <row r="10590" spans="2:9" ht="20.100000000000001" customHeight="1" thickTop="1" thickBot="1">
      <c r="B10590" s="369" t="s">
        <v>21664</v>
      </c>
      <c r="C10590" s="354"/>
      <c r="D10590" s="354" t="s">
        <v>21665</v>
      </c>
      <c r="E10590" s="381" t="s">
        <v>11</v>
      </c>
      <c r="F10590" s="149" t="s">
        <v>21687</v>
      </c>
      <c r="G10590" s="99">
        <v>236.69750249999998</v>
      </c>
      <c r="H10590" s="99">
        <v>630.0887516549999</v>
      </c>
      <c r="I10590" s="586">
        <f t="shared" si="256"/>
        <v>520.73450549999995</v>
      </c>
    </row>
    <row r="10591" spans="2:9" ht="20.100000000000001" customHeight="1" thickTop="1" thickBot="1">
      <c r="B10591" s="369" t="s">
        <v>21666</v>
      </c>
      <c r="C10591" s="354"/>
      <c r="D10591" s="354" t="s">
        <v>21667</v>
      </c>
      <c r="E10591" s="381" t="s">
        <v>11</v>
      </c>
      <c r="F10591" s="149" t="s">
        <v>21690</v>
      </c>
      <c r="G10591" s="99">
        <v>261.76463999999999</v>
      </c>
      <c r="H10591" s="99">
        <v>696.81747167999993</v>
      </c>
      <c r="I10591" s="586">
        <f t="shared" si="256"/>
        <v>575.88220799999999</v>
      </c>
    </row>
    <row r="10592" spans="2:9" ht="20.100000000000001" customHeight="1" thickTop="1" thickBot="1">
      <c r="B10592" s="369" t="s">
        <v>21668</v>
      </c>
      <c r="C10592" s="354"/>
      <c r="D10592" s="354" t="s">
        <v>21669</v>
      </c>
      <c r="E10592" s="381" t="s">
        <v>11</v>
      </c>
      <c r="F10592" s="149" t="s">
        <v>21693</v>
      </c>
      <c r="G10592" s="99">
        <v>173.69478000000001</v>
      </c>
      <c r="H10592" s="99">
        <v>462.37550436000004</v>
      </c>
      <c r="I10592" s="586">
        <f t="shared" si="256"/>
        <v>382.12851600000005</v>
      </c>
    </row>
    <row r="10593" spans="2:9" ht="20.100000000000001" customHeight="1" thickTop="1" thickBot="1">
      <c r="B10593" s="249"/>
      <c r="C10593" s="200"/>
      <c r="D10593" s="200"/>
      <c r="E10593" s="201"/>
      <c r="F10593" s="149" t="s">
        <v>21696</v>
      </c>
      <c r="G10593" s="99">
        <v>165.70320750000002</v>
      </c>
      <c r="H10593" s="99">
        <v>441.10193836500002</v>
      </c>
      <c r="I10593" s="573"/>
    </row>
    <row r="10594" spans="2:9" ht="20.100000000000001" customHeight="1" thickTop="1" thickBot="1">
      <c r="B10594" s="249"/>
      <c r="C10594" s="200"/>
      <c r="D10594" s="537" t="s">
        <v>1585</v>
      </c>
      <c r="E10594" s="201"/>
      <c r="F10594" s="149" t="s">
        <v>21699</v>
      </c>
      <c r="G10594" s="99">
        <v>162.34791749999999</v>
      </c>
      <c r="H10594" s="99">
        <v>432.17015638500004</v>
      </c>
      <c r="I10594" s="573"/>
    </row>
    <row r="10595" spans="2:9" ht="20.100000000000001" customHeight="1" thickTop="1" thickBot="1">
      <c r="B10595" s="249"/>
      <c r="C10595" s="200"/>
      <c r="D10595" s="200"/>
      <c r="E10595" s="201"/>
      <c r="F10595" s="149" t="s">
        <v>21702</v>
      </c>
      <c r="G10595" s="99">
        <v>204.28254000000001</v>
      </c>
      <c r="H10595" s="99">
        <v>543.80012148000003</v>
      </c>
      <c r="I10595" s="573"/>
    </row>
    <row r="10596" spans="2:9" ht="20.100000000000001" customHeight="1" thickTop="1" thickBot="1">
      <c r="B10596" s="354" t="s">
        <v>21670</v>
      </c>
      <c r="C10596" s="354"/>
      <c r="D10596" s="354" t="s">
        <v>21671</v>
      </c>
      <c r="E10596" s="381" t="s">
        <v>11</v>
      </c>
      <c r="F10596" s="149" t="s">
        <v>21705</v>
      </c>
      <c r="G10596" s="99">
        <v>200.159955</v>
      </c>
      <c r="H10596" s="99">
        <v>532.82580021000001</v>
      </c>
      <c r="I10596" s="586">
        <f>G10596*2.083</f>
        <v>416.93318626500002</v>
      </c>
    </row>
    <row r="10597" spans="2:9" ht="20.100000000000001" customHeight="1" thickTop="1" thickBot="1">
      <c r="B10597" s="354" t="s">
        <v>21673</v>
      </c>
      <c r="C10597" s="354"/>
      <c r="D10597" s="354" t="s">
        <v>21674</v>
      </c>
      <c r="E10597" s="381" t="s">
        <v>11</v>
      </c>
      <c r="F10597" s="149" t="s">
        <v>21708</v>
      </c>
      <c r="G10597" s="99">
        <v>225.69527249999999</v>
      </c>
      <c r="H10597" s="99">
        <v>600.80081539499997</v>
      </c>
      <c r="I10597" s="586">
        <f t="shared" ref="I10597:I10639" si="257">G10597*2.083</f>
        <v>470.12325261750004</v>
      </c>
    </row>
    <row r="10598" spans="2:9" ht="20.100000000000001" customHeight="1" thickTop="1" thickBot="1">
      <c r="B10598" s="354" t="s">
        <v>21676</v>
      </c>
      <c r="C10598" s="354"/>
      <c r="D10598" s="354" t="s">
        <v>21677</v>
      </c>
      <c r="E10598" s="381" t="s">
        <v>11</v>
      </c>
      <c r="F10598" s="149" t="s">
        <v>21711</v>
      </c>
      <c r="G10598" s="99">
        <v>268.46221500000001</v>
      </c>
      <c r="H10598" s="99">
        <v>714.64641633000008</v>
      </c>
      <c r="I10598" s="586">
        <f t="shared" si="257"/>
        <v>559.20679384500011</v>
      </c>
    </row>
    <row r="10599" spans="2:9" ht="20.100000000000001" customHeight="1" thickTop="1" thickBot="1">
      <c r="B10599" s="354" t="s">
        <v>21679</v>
      </c>
      <c r="C10599" s="354"/>
      <c r="D10599" s="354" t="s">
        <v>21680</v>
      </c>
      <c r="E10599" s="381" t="s">
        <v>11</v>
      </c>
      <c r="F10599" s="149" t="s">
        <v>21714</v>
      </c>
      <c r="G10599" s="99">
        <v>191.69370000000001</v>
      </c>
      <c r="H10599" s="99">
        <v>510.28862940000005</v>
      </c>
      <c r="I10599" s="586">
        <f t="shared" si="257"/>
        <v>399.29797710000003</v>
      </c>
    </row>
    <row r="10600" spans="2:9" ht="20.100000000000001" customHeight="1" thickTop="1" thickBot="1">
      <c r="B10600" s="354" t="s">
        <v>21682</v>
      </c>
      <c r="C10600" s="354"/>
      <c r="D10600" s="354" t="s">
        <v>21683</v>
      </c>
      <c r="E10600" s="381" t="s">
        <v>11</v>
      </c>
      <c r="F10600" s="149" t="s">
        <v>21717</v>
      </c>
      <c r="G10600" s="99">
        <v>197.24683499999998</v>
      </c>
      <c r="H10600" s="99">
        <v>525.07107477</v>
      </c>
      <c r="I10600" s="586">
        <f t="shared" si="257"/>
        <v>410.86515730499997</v>
      </c>
    </row>
    <row r="10601" spans="2:9" ht="20.100000000000001" customHeight="1" thickTop="1" thickBot="1">
      <c r="B10601" s="354" t="s">
        <v>21685</v>
      </c>
      <c r="C10601" s="354"/>
      <c r="D10601" s="354" t="s">
        <v>21686</v>
      </c>
      <c r="E10601" s="381" t="s">
        <v>11</v>
      </c>
      <c r="F10601" s="149" t="s">
        <v>21720</v>
      </c>
      <c r="G10601" s="99">
        <v>168.75287999999998</v>
      </c>
      <c r="H10601" s="99">
        <v>449.22016655999994</v>
      </c>
      <c r="I10601" s="586">
        <f t="shared" si="257"/>
        <v>351.51224903999997</v>
      </c>
    </row>
    <row r="10602" spans="2:9" ht="20.100000000000001" customHeight="1" thickTop="1" thickBot="1">
      <c r="B10602" s="354" t="s">
        <v>21688</v>
      </c>
      <c r="C10602" s="354"/>
      <c r="D10602" s="354" t="s">
        <v>21689</v>
      </c>
      <c r="E10602" s="381" t="s">
        <v>11</v>
      </c>
      <c r="F10602" s="149" t="s">
        <v>21723</v>
      </c>
      <c r="G10602" s="99">
        <v>364.75123500000001</v>
      </c>
      <c r="H10602" s="99">
        <v>970.96778757000016</v>
      </c>
      <c r="I10602" s="586">
        <f t="shared" si="257"/>
        <v>759.77682250500004</v>
      </c>
    </row>
    <row r="10603" spans="2:9" ht="20.100000000000001" customHeight="1" thickTop="1" thickBot="1">
      <c r="B10603" s="354" t="s">
        <v>21691</v>
      </c>
      <c r="C10603" s="354"/>
      <c r="D10603" s="354" t="s">
        <v>21692</v>
      </c>
      <c r="E10603" s="381" t="s">
        <v>11</v>
      </c>
      <c r="F10603" s="149" t="s">
        <v>21726</v>
      </c>
      <c r="G10603" s="99">
        <v>207.50127750000001</v>
      </c>
      <c r="H10603" s="99">
        <v>552.36840070500011</v>
      </c>
      <c r="I10603" s="586">
        <f t="shared" si="257"/>
        <v>432.22516103250007</v>
      </c>
    </row>
    <row r="10604" spans="2:9" ht="20.100000000000001" customHeight="1" thickTop="1" thickBot="1">
      <c r="B10604" s="354" t="s">
        <v>21694</v>
      </c>
      <c r="C10604" s="354"/>
      <c r="D10604" s="354" t="s">
        <v>21695</v>
      </c>
      <c r="E10604" s="381" t="s">
        <v>11</v>
      </c>
      <c r="F10604" s="149" t="s">
        <v>21729</v>
      </c>
      <c r="G10604" s="99">
        <v>177.95391750000002</v>
      </c>
      <c r="H10604" s="99">
        <v>473.71332838500007</v>
      </c>
      <c r="I10604" s="586">
        <f t="shared" si="257"/>
        <v>370.67801015250006</v>
      </c>
    </row>
    <row r="10605" spans="2:9" ht="20.100000000000001" customHeight="1" thickTop="1" thickBot="1">
      <c r="B10605" s="354" t="s">
        <v>21697</v>
      </c>
      <c r="C10605" s="354"/>
      <c r="D10605" s="354" t="s">
        <v>21698</v>
      </c>
      <c r="E10605" s="381" t="s">
        <v>11</v>
      </c>
      <c r="F10605" s="149" t="s">
        <v>21732</v>
      </c>
      <c r="G10605" s="99">
        <v>233.73236249999999</v>
      </c>
      <c r="H10605" s="99">
        <v>622.19554897500007</v>
      </c>
      <c r="I10605" s="586">
        <f t="shared" si="257"/>
        <v>486.86451108750003</v>
      </c>
    </row>
    <row r="10606" spans="2:9" ht="20.100000000000001" customHeight="1" thickTop="1" thickBot="1">
      <c r="B10606" s="354" t="s">
        <v>21700</v>
      </c>
      <c r="C10606" s="354"/>
      <c r="D10606" s="354" t="s">
        <v>21701</v>
      </c>
      <c r="E10606" s="381" t="s">
        <v>11</v>
      </c>
      <c r="F10606" s="149" t="s">
        <v>21735</v>
      </c>
      <c r="G10606" s="99">
        <v>140.14188000000001</v>
      </c>
      <c r="H10606" s="99">
        <v>373.05768456000004</v>
      </c>
      <c r="I10606" s="586">
        <f t="shared" si="257"/>
        <v>291.91553604000006</v>
      </c>
    </row>
    <row r="10607" spans="2:9" ht="20.100000000000001" customHeight="1" thickTop="1" thickBot="1">
      <c r="B10607" s="354" t="s">
        <v>21703</v>
      </c>
      <c r="C10607" s="354"/>
      <c r="D10607" s="354" t="s">
        <v>21704</v>
      </c>
      <c r="E10607" s="381" t="s">
        <v>11</v>
      </c>
      <c r="F10607" s="149" t="s">
        <v>21738</v>
      </c>
      <c r="G10607" s="99">
        <v>207.78088500000001</v>
      </c>
      <c r="H10607" s="99">
        <v>553.1127158700001</v>
      </c>
      <c r="I10607" s="586">
        <f t="shared" si="257"/>
        <v>432.80758345500004</v>
      </c>
    </row>
    <row r="10608" spans="2:9" ht="20.100000000000001" customHeight="1" thickTop="1" thickBot="1">
      <c r="B10608" s="354" t="s">
        <v>21706</v>
      </c>
      <c r="C10608" s="354"/>
      <c r="D10608" s="354" t="s">
        <v>21707</v>
      </c>
      <c r="E10608" s="381" t="s">
        <v>11</v>
      </c>
      <c r="F10608" s="149" t="s">
        <v>21741</v>
      </c>
      <c r="G10608" s="99">
        <v>226.742175</v>
      </c>
      <c r="H10608" s="99">
        <v>603.58766985</v>
      </c>
      <c r="I10608" s="586">
        <f t="shared" si="257"/>
        <v>472.30395052500006</v>
      </c>
    </row>
    <row r="10609" spans="2:9" ht="20.100000000000001" customHeight="1" thickTop="1" thickBot="1">
      <c r="B10609" s="354" t="s">
        <v>21709</v>
      </c>
      <c r="C10609" s="354"/>
      <c r="D10609" s="354" t="s">
        <v>21710</v>
      </c>
      <c r="E10609" s="381" t="s">
        <v>11</v>
      </c>
      <c r="F10609" s="149" t="s">
        <v>21744</v>
      </c>
      <c r="G10609" s="99">
        <v>251.05502249999998</v>
      </c>
      <c r="H10609" s="99">
        <v>668.30846989499992</v>
      </c>
      <c r="I10609" s="586">
        <f t="shared" si="257"/>
        <v>522.94761186749997</v>
      </c>
    </row>
    <row r="10610" spans="2:9" ht="20.100000000000001" customHeight="1" thickTop="1" thickBot="1">
      <c r="B10610" s="354" t="s">
        <v>21712</v>
      </c>
      <c r="C10610" s="354"/>
      <c r="D10610" s="354" t="s">
        <v>21713</v>
      </c>
      <c r="E10610" s="381" t="s">
        <v>11</v>
      </c>
      <c r="F10610" s="149" t="s">
        <v>21747</v>
      </c>
      <c r="G10610" s="99">
        <v>181.37423250000001</v>
      </c>
      <c r="H10610" s="99">
        <v>482.81820691500002</v>
      </c>
      <c r="I10610" s="586">
        <f t="shared" si="257"/>
        <v>377.80252629750004</v>
      </c>
    </row>
    <row r="10611" spans="2:9" ht="20.100000000000001" customHeight="1" thickTop="1" thickBot="1">
      <c r="B10611" s="354" t="s">
        <v>21715</v>
      </c>
      <c r="C10611" s="354"/>
      <c r="D10611" s="354" t="s">
        <v>21716</v>
      </c>
      <c r="E10611" s="381" t="s">
        <v>11</v>
      </c>
      <c r="F10611" s="149" t="s">
        <v>21750</v>
      </c>
      <c r="G10611" s="99">
        <v>208.9838475</v>
      </c>
      <c r="H10611" s="99">
        <v>556.31500204500003</v>
      </c>
      <c r="I10611" s="586">
        <f t="shared" si="257"/>
        <v>435.31335434250002</v>
      </c>
    </row>
    <row r="10612" spans="2:9" ht="20.100000000000001" customHeight="1" thickTop="1" thickBot="1">
      <c r="B10612" s="354" t="s">
        <v>21718</v>
      </c>
      <c r="C10612" s="354"/>
      <c r="D10612" s="354" t="s">
        <v>21719</v>
      </c>
      <c r="E10612" s="381" t="s">
        <v>11</v>
      </c>
      <c r="F10612" s="149" t="s">
        <v>21753</v>
      </c>
      <c r="G10612" s="99">
        <v>129.81591</v>
      </c>
      <c r="H10612" s="99">
        <v>345.56995241999999</v>
      </c>
      <c r="I10612" s="586">
        <f t="shared" si="257"/>
        <v>270.40654053000003</v>
      </c>
    </row>
    <row r="10613" spans="2:9" ht="20.100000000000001" customHeight="1" thickTop="1" thickBot="1">
      <c r="B10613" s="354" t="s">
        <v>21721</v>
      </c>
      <c r="C10613" s="354"/>
      <c r="D10613" s="354" t="s">
        <v>21722</v>
      </c>
      <c r="E10613" s="381" t="s">
        <v>11</v>
      </c>
      <c r="F10613" s="149" t="s">
        <v>21756</v>
      </c>
      <c r="G10613" s="99">
        <v>127.40998499999999</v>
      </c>
      <c r="H10613" s="99">
        <v>339.16538006999997</v>
      </c>
      <c r="I10613" s="586">
        <f t="shared" si="257"/>
        <v>265.39499875500002</v>
      </c>
    </row>
    <row r="10614" spans="2:9" ht="20.100000000000001" customHeight="1" thickTop="1" thickBot="1">
      <c r="B10614" s="354" t="s">
        <v>21724</v>
      </c>
      <c r="C10614" s="354"/>
      <c r="D10614" s="354" t="s">
        <v>21725</v>
      </c>
      <c r="E10614" s="381" t="s">
        <v>11</v>
      </c>
      <c r="F10614" s="149" t="s">
        <v>21759</v>
      </c>
      <c r="G10614" s="99">
        <v>122.3055225</v>
      </c>
      <c r="H10614" s="99">
        <v>325.57730089500001</v>
      </c>
      <c r="I10614" s="586">
        <f t="shared" si="257"/>
        <v>254.76240336750001</v>
      </c>
    </row>
    <row r="10615" spans="2:9" ht="20.100000000000001" customHeight="1" thickTop="1" thickBot="1">
      <c r="B10615" s="354" t="s">
        <v>21727</v>
      </c>
      <c r="C10615" s="354"/>
      <c r="D10615" s="354" t="s">
        <v>21728</v>
      </c>
      <c r="E10615" s="381" t="s">
        <v>11</v>
      </c>
      <c r="F10615" s="149" t="s">
        <v>21762</v>
      </c>
      <c r="G10615" s="99">
        <v>299.59618499999999</v>
      </c>
      <c r="H10615" s="99">
        <v>797.52504447000001</v>
      </c>
      <c r="I10615" s="586">
        <f t="shared" si="257"/>
        <v>624.058853355</v>
      </c>
    </row>
    <row r="10616" spans="2:9" ht="20.100000000000001" customHeight="1" thickTop="1" thickBot="1">
      <c r="B10616" s="354" t="s">
        <v>21730</v>
      </c>
      <c r="C10616" s="354"/>
      <c r="D10616" s="354" t="s">
        <v>21731</v>
      </c>
      <c r="E10616" s="381" t="s">
        <v>11</v>
      </c>
      <c r="F10616" s="149" t="s">
        <v>21765</v>
      </c>
      <c r="G10616" s="99">
        <v>246.28869</v>
      </c>
      <c r="H10616" s="99">
        <v>655.62049278000006</v>
      </c>
      <c r="I10616" s="586">
        <f t="shared" si="257"/>
        <v>513.01934127000004</v>
      </c>
    </row>
    <row r="10617" spans="2:9" ht="20.100000000000001" customHeight="1" thickTop="1" thickBot="1">
      <c r="B10617" s="354" t="s">
        <v>21733</v>
      </c>
      <c r="C10617" s="354"/>
      <c r="D10617" s="354" t="s">
        <v>21734</v>
      </c>
      <c r="E10617" s="381" t="s">
        <v>11</v>
      </c>
      <c r="F10617" s="149" t="s">
        <v>21768</v>
      </c>
      <c r="G10617" s="99">
        <v>157.75715250000002</v>
      </c>
      <c r="H10617" s="99">
        <v>419.94953995500009</v>
      </c>
      <c r="I10617" s="586">
        <f t="shared" si="257"/>
        <v>328.60814865750007</v>
      </c>
    </row>
    <row r="10618" spans="2:9" ht="20.100000000000001" customHeight="1" thickTop="1" thickBot="1">
      <c r="B10618" s="354" t="s">
        <v>21736</v>
      </c>
      <c r="C10618" s="354"/>
      <c r="D10618" s="354" t="s">
        <v>21737</v>
      </c>
      <c r="E10618" s="381" t="s">
        <v>11</v>
      </c>
      <c r="F10618" s="149" t="s">
        <v>21771</v>
      </c>
      <c r="G10618" s="99">
        <v>115.91356499999999</v>
      </c>
      <c r="H10618" s="99">
        <v>308.56191002999998</v>
      </c>
      <c r="I10618" s="586">
        <f t="shared" si="257"/>
        <v>241.44795589500001</v>
      </c>
    </row>
    <row r="10619" spans="2:9" ht="20.100000000000001" customHeight="1" thickTop="1" thickBot="1">
      <c r="B10619" s="354" t="s">
        <v>21739</v>
      </c>
      <c r="C10619" s="354"/>
      <c r="D10619" s="354" t="s">
        <v>21740</v>
      </c>
      <c r="E10619" s="381" t="s">
        <v>11</v>
      </c>
      <c r="F10619" s="149" t="s">
        <v>21774</v>
      </c>
      <c r="G10619" s="99">
        <v>106.8815925</v>
      </c>
      <c r="H10619" s="99">
        <v>284.51879923500002</v>
      </c>
      <c r="I10619" s="586">
        <f t="shared" si="257"/>
        <v>222.63435717750002</v>
      </c>
    </row>
    <row r="10620" spans="2:9" ht="20.100000000000001" customHeight="1" thickTop="1" thickBot="1">
      <c r="B10620" s="354" t="s">
        <v>21742</v>
      </c>
      <c r="C10620" s="354"/>
      <c r="D10620" s="354" t="s">
        <v>21743</v>
      </c>
      <c r="E10620" s="381" t="s">
        <v>11</v>
      </c>
      <c r="F10620" s="149" t="s">
        <v>21777</v>
      </c>
      <c r="G10620" s="99">
        <v>139.80375000000001</v>
      </c>
      <c r="H10620" s="99">
        <v>372.15758250000005</v>
      </c>
      <c r="I10620" s="586">
        <f t="shared" si="257"/>
        <v>291.21121125000002</v>
      </c>
    </row>
    <row r="10621" spans="2:9" ht="20.100000000000001" customHeight="1" thickTop="1" thickBot="1">
      <c r="B10621" s="354" t="s">
        <v>21745</v>
      </c>
      <c r="C10621" s="354"/>
      <c r="D10621" s="354" t="s">
        <v>21746</v>
      </c>
      <c r="E10621" s="381" t="s">
        <v>11</v>
      </c>
      <c r="F10621" s="149" t="s">
        <v>21780</v>
      </c>
      <c r="G10621" s="99">
        <v>135.14796000000001</v>
      </c>
      <c r="H10621" s="99">
        <v>359.76386952000007</v>
      </c>
      <c r="I10621" s="586">
        <f t="shared" si="257"/>
        <v>281.51320068000007</v>
      </c>
    </row>
    <row r="10622" spans="2:9" ht="20.100000000000001" customHeight="1" thickTop="1" thickBot="1">
      <c r="B10622" s="354" t="s">
        <v>21748</v>
      </c>
      <c r="C10622" s="354"/>
      <c r="D10622" s="354" t="s">
        <v>21749</v>
      </c>
      <c r="E10622" s="381" t="s">
        <v>11</v>
      </c>
      <c r="F10622" s="149" t="s">
        <v>21783</v>
      </c>
      <c r="G10622" s="99">
        <v>123.8661225</v>
      </c>
      <c r="H10622" s="99">
        <v>329.73161809499999</v>
      </c>
      <c r="I10622" s="586">
        <f t="shared" si="257"/>
        <v>258.01313316750003</v>
      </c>
    </row>
    <row r="10623" spans="2:9" ht="20.100000000000001" customHeight="1" thickTop="1" thickBot="1">
      <c r="B10623" s="354" t="s">
        <v>21751</v>
      </c>
      <c r="C10623" s="354"/>
      <c r="D10623" s="354" t="s">
        <v>21752</v>
      </c>
      <c r="E10623" s="381" t="s">
        <v>11</v>
      </c>
      <c r="F10623" s="149" t="s">
        <v>21774</v>
      </c>
      <c r="G10623" s="99">
        <v>106.8815925</v>
      </c>
      <c r="H10623" s="99">
        <v>284.51879923500002</v>
      </c>
      <c r="I10623" s="586">
        <f t="shared" si="257"/>
        <v>222.63435717750002</v>
      </c>
    </row>
    <row r="10624" spans="2:9" ht="20.100000000000001" customHeight="1" thickTop="1" thickBot="1">
      <c r="B10624" s="354" t="s">
        <v>21754</v>
      </c>
      <c r="C10624" s="354"/>
      <c r="D10624" s="354" t="s">
        <v>21755</v>
      </c>
      <c r="E10624" s="381" t="s">
        <v>11</v>
      </c>
      <c r="F10624" s="149" t="s">
        <v>21788</v>
      </c>
      <c r="G10624" s="99">
        <v>247.36810500000001</v>
      </c>
      <c r="H10624" s="99">
        <v>658.49389551000013</v>
      </c>
      <c r="I10624" s="586">
        <f t="shared" si="257"/>
        <v>515.26776271500012</v>
      </c>
    </row>
    <row r="10625" spans="2:9" ht="20.100000000000001" customHeight="1" thickTop="1" thickBot="1">
      <c r="B10625" s="354" t="s">
        <v>21757</v>
      </c>
      <c r="C10625" s="354"/>
      <c r="D10625" s="354" t="s">
        <v>21758</v>
      </c>
      <c r="E10625" s="381" t="s">
        <v>11</v>
      </c>
      <c r="F10625" s="149" t="s">
        <v>21791</v>
      </c>
      <c r="G10625" s="99">
        <v>320.54073749999998</v>
      </c>
      <c r="H10625" s="99">
        <v>853.27944322500002</v>
      </c>
      <c r="I10625" s="586">
        <f t="shared" si="257"/>
        <v>667.68635621249996</v>
      </c>
    </row>
    <row r="10626" spans="2:9" ht="20.100000000000001" customHeight="1" thickTop="1" thickBot="1">
      <c r="B10626" s="354" t="s">
        <v>21760</v>
      </c>
      <c r="C10626" s="354"/>
      <c r="D10626" s="354" t="s">
        <v>21761</v>
      </c>
      <c r="E10626" s="381" t="s">
        <v>11</v>
      </c>
      <c r="F10626" s="149" t="s">
        <v>21794</v>
      </c>
      <c r="G10626" s="99">
        <v>173.81832750000001</v>
      </c>
      <c r="H10626" s="99">
        <v>462.70438780500007</v>
      </c>
      <c r="I10626" s="586">
        <f t="shared" si="257"/>
        <v>362.06357618250007</v>
      </c>
    </row>
    <row r="10627" spans="2:9" ht="20.100000000000001" customHeight="1" thickTop="1" thickBot="1">
      <c r="B10627" s="354" t="s">
        <v>21763</v>
      </c>
      <c r="C10627" s="354"/>
      <c r="D10627" s="354" t="s">
        <v>21764</v>
      </c>
      <c r="E10627" s="381" t="s">
        <v>11</v>
      </c>
      <c r="F10627" s="149" t="s">
        <v>21797</v>
      </c>
      <c r="G10627" s="99">
        <v>240.7160475</v>
      </c>
      <c r="H10627" s="99">
        <v>640.78611844500006</v>
      </c>
      <c r="I10627" s="586">
        <f t="shared" si="257"/>
        <v>501.41152694250007</v>
      </c>
    </row>
    <row r="10628" spans="2:9" ht="20.100000000000001" customHeight="1" thickTop="1" thickBot="1">
      <c r="B10628" s="354" t="s">
        <v>21766</v>
      </c>
      <c r="C10628" s="354"/>
      <c r="D10628" s="354" t="s">
        <v>21767</v>
      </c>
      <c r="E10628" s="381" t="s">
        <v>11</v>
      </c>
      <c r="F10628" s="149" t="s">
        <v>21800</v>
      </c>
      <c r="G10628" s="99">
        <v>210.57045749999997</v>
      </c>
      <c r="H10628" s="99">
        <v>560.53855786499992</v>
      </c>
      <c r="I10628" s="586">
        <f t="shared" si="257"/>
        <v>438.61826297249996</v>
      </c>
    </row>
    <row r="10629" spans="2:9" ht="20.100000000000001" customHeight="1" thickTop="1" thickBot="1">
      <c r="B10629" s="354" t="s">
        <v>21769</v>
      </c>
      <c r="C10629" s="354"/>
      <c r="D10629" s="354" t="s">
        <v>21770</v>
      </c>
      <c r="E10629" s="381" t="s">
        <v>11</v>
      </c>
      <c r="F10629" s="38"/>
      <c r="G10629" s="6"/>
      <c r="H10629" s="6"/>
      <c r="I10629" s="586">
        <f t="shared" si="257"/>
        <v>0</v>
      </c>
    </row>
    <row r="10630" spans="2:9" ht="20.100000000000001" customHeight="1" thickTop="1" thickBot="1">
      <c r="B10630" s="354" t="s">
        <v>21772</v>
      </c>
      <c r="C10630" s="354"/>
      <c r="D10630" s="354" t="s">
        <v>21773</v>
      </c>
      <c r="E10630" s="381" t="s">
        <v>11</v>
      </c>
      <c r="F10630" s="6"/>
      <c r="G10630" s="6"/>
      <c r="H10630" s="6"/>
      <c r="I10630" s="586">
        <f t="shared" si="257"/>
        <v>0</v>
      </c>
    </row>
    <row r="10631" spans="2:9" ht="20.100000000000001" customHeight="1" thickTop="1" thickBot="1">
      <c r="B10631" s="354" t="s">
        <v>21775</v>
      </c>
      <c r="C10631" s="354"/>
      <c r="D10631" s="354" t="s">
        <v>21776</v>
      </c>
      <c r="E10631" s="381" t="s">
        <v>11</v>
      </c>
      <c r="F10631" s="6"/>
      <c r="G10631" s="6"/>
      <c r="H10631" s="6"/>
      <c r="I10631" s="586">
        <f t="shared" si="257"/>
        <v>0</v>
      </c>
    </row>
    <row r="10632" spans="2:9" ht="20.100000000000001" customHeight="1" thickTop="1" thickBot="1">
      <c r="B10632" s="354" t="s">
        <v>21778</v>
      </c>
      <c r="C10632" s="354"/>
      <c r="D10632" s="354" t="s">
        <v>21779</v>
      </c>
      <c r="E10632" s="381" t="s">
        <v>11</v>
      </c>
      <c r="F10632" s="141">
        <v>161.86000000000001</v>
      </c>
      <c r="G10632" s="99">
        <v>161.86000000000001</v>
      </c>
      <c r="H10632" s="99">
        <v>430.87132000000003</v>
      </c>
      <c r="I10632" s="586">
        <f t="shared" si="257"/>
        <v>337.15438000000006</v>
      </c>
    </row>
    <row r="10633" spans="2:9" ht="20.100000000000001" customHeight="1" thickTop="1" thickBot="1">
      <c r="B10633" s="354" t="s">
        <v>21781</v>
      </c>
      <c r="C10633" s="354"/>
      <c r="D10633" s="354" t="s">
        <v>21782</v>
      </c>
      <c r="E10633" s="381" t="s">
        <v>11</v>
      </c>
      <c r="F10633" s="141">
        <v>166.61</v>
      </c>
      <c r="G10633" s="99">
        <v>166.61</v>
      </c>
      <c r="H10633" s="99">
        <v>443.51582000000008</v>
      </c>
      <c r="I10633" s="586">
        <f t="shared" si="257"/>
        <v>347.04863000000006</v>
      </c>
    </row>
    <row r="10634" spans="2:9" ht="20.100000000000001" customHeight="1" thickTop="1" thickBot="1">
      <c r="B10634" s="354" t="s">
        <v>21784</v>
      </c>
      <c r="C10634" s="354"/>
      <c r="D10634" s="354" t="s">
        <v>21785</v>
      </c>
      <c r="E10634" s="381" t="s">
        <v>11</v>
      </c>
      <c r="F10634" s="141">
        <v>98.68</v>
      </c>
      <c r="G10634" s="99">
        <v>98.68</v>
      </c>
      <c r="H10634" s="99">
        <v>262.68616000000003</v>
      </c>
      <c r="I10634" s="586">
        <f t="shared" si="257"/>
        <v>205.55044000000004</v>
      </c>
    </row>
    <row r="10635" spans="2:9" ht="20.100000000000001" customHeight="1" thickTop="1" thickBot="1">
      <c r="B10635" s="354" t="s">
        <v>21786</v>
      </c>
      <c r="C10635" s="354"/>
      <c r="D10635" s="354" t="s">
        <v>21787</v>
      </c>
      <c r="E10635" s="381" t="s">
        <v>11</v>
      </c>
      <c r="F10635" s="141">
        <v>283.24</v>
      </c>
      <c r="G10635" s="99">
        <v>283.24</v>
      </c>
      <c r="H10635" s="99">
        <v>753.98487999999998</v>
      </c>
      <c r="I10635" s="586">
        <f t="shared" si="257"/>
        <v>589.98892000000012</v>
      </c>
    </row>
    <row r="10636" spans="2:9" ht="20.100000000000001" customHeight="1" thickTop="1" thickBot="1">
      <c r="B10636" s="354" t="s">
        <v>21789</v>
      </c>
      <c r="C10636" s="354"/>
      <c r="D10636" s="354" t="s">
        <v>21790</v>
      </c>
      <c r="E10636" s="381" t="s">
        <v>11</v>
      </c>
      <c r="F10636" s="141">
        <v>449.14</v>
      </c>
      <c r="G10636" s="99">
        <v>449.14</v>
      </c>
      <c r="H10636" s="99">
        <v>1195.61068</v>
      </c>
      <c r="I10636" s="586">
        <f t="shared" si="257"/>
        <v>935.55862000000002</v>
      </c>
    </row>
    <row r="10637" spans="2:9" ht="20.100000000000001" customHeight="1" thickTop="1" thickBot="1">
      <c r="B10637" s="354" t="s">
        <v>21792</v>
      </c>
      <c r="C10637" s="354"/>
      <c r="D10637" s="354" t="s">
        <v>21793</v>
      </c>
      <c r="E10637" s="381" t="s">
        <v>11</v>
      </c>
      <c r="F10637" s="141">
        <v>449.14</v>
      </c>
      <c r="G10637" s="99">
        <v>449.14</v>
      </c>
      <c r="H10637" s="99">
        <v>1195.61068</v>
      </c>
      <c r="I10637" s="586">
        <f t="shared" si="257"/>
        <v>935.55862000000002</v>
      </c>
    </row>
    <row r="10638" spans="2:9" ht="20.100000000000001" customHeight="1" thickTop="1" thickBot="1">
      <c r="B10638" s="354" t="s">
        <v>21795</v>
      </c>
      <c r="C10638" s="354"/>
      <c r="D10638" s="354" t="s">
        <v>21796</v>
      </c>
      <c r="E10638" s="381" t="s">
        <v>11</v>
      </c>
      <c r="F10638" s="141">
        <v>110.75</v>
      </c>
      <c r="G10638" s="99">
        <v>110.75</v>
      </c>
      <c r="H10638" s="99">
        <v>294.81650000000002</v>
      </c>
      <c r="I10638" s="586">
        <f t="shared" si="257"/>
        <v>230.69225000000003</v>
      </c>
    </row>
    <row r="10639" spans="2:9" ht="20.100000000000001" customHeight="1" thickTop="1" thickBot="1">
      <c r="B10639" s="354" t="s">
        <v>21798</v>
      </c>
      <c r="C10639" s="354"/>
      <c r="D10639" s="354" t="s">
        <v>21799</v>
      </c>
      <c r="E10639" s="381" t="s">
        <v>11</v>
      </c>
      <c r="F10639" s="141">
        <v>161.86000000000001</v>
      </c>
      <c r="G10639" s="99">
        <v>161.86000000000001</v>
      </c>
      <c r="H10639" s="99">
        <v>430.87132000000003</v>
      </c>
      <c r="I10639" s="586">
        <f t="shared" si="257"/>
        <v>337.15438000000006</v>
      </c>
    </row>
    <row r="10640" spans="2:9" ht="20.100000000000001" customHeight="1" thickTop="1" thickBot="1">
      <c r="B10640" s="249"/>
      <c r="C10640" s="200"/>
      <c r="D10640" s="200"/>
      <c r="E10640" s="201"/>
      <c r="F10640" s="141">
        <v>449.14</v>
      </c>
      <c r="G10640" s="99">
        <v>449.14</v>
      </c>
      <c r="H10640" s="99">
        <v>1195.61068</v>
      </c>
      <c r="I10640" s="573"/>
    </row>
    <row r="10641" spans="2:9" ht="20.100000000000001" customHeight="1" thickTop="1" thickBot="1">
      <c r="B10641" s="249"/>
      <c r="C10641" s="200"/>
      <c r="D10641" s="537" t="s">
        <v>1192</v>
      </c>
      <c r="E10641" s="201"/>
      <c r="F10641" s="141">
        <v>449.14</v>
      </c>
      <c r="G10641" s="99">
        <v>449.14</v>
      </c>
      <c r="H10641" s="99">
        <v>1195.61068</v>
      </c>
      <c r="I10641" s="573"/>
    </row>
    <row r="10642" spans="2:9" ht="20.100000000000001" customHeight="1" thickTop="1" thickBot="1">
      <c r="B10642" s="249"/>
      <c r="C10642" s="200"/>
      <c r="D10642" s="200"/>
      <c r="E10642" s="201"/>
      <c r="F10642" s="141">
        <v>768.26</v>
      </c>
      <c r="G10642" s="99">
        <v>768.26</v>
      </c>
      <c r="H10642" s="99">
        <v>2045.1081199999999</v>
      </c>
      <c r="I10642" s="573"/>
    </row>
    <row r="10643" spans="2:9" ht="20.100000000000001" customHeight="1" thickTop="1" thickBot="1">
      <c r="B10643" s="550" t="s">
        <v>21801</v>
      </c>
      <c r="C10643" s="354"/>
      <c r="D10643" s="550" t="s">
        <v>21802</v>
      </c>
      <c r="E10643" s="381" t="s">
        <v>11</v>
      </c>
      <c r="F10643" s="141">
        <v>332.06</v>
      </c>
      <c r="G10643" s="99">
        <v>332.06</v>
      </c>
      <c r="H10643" s="99">
        <v>883.94371999999998</v>
      </c>
      <c r="I10643" s="586">
        <f>H10643/1.21</f>
        <v>730.53200000000004</v>
      </c>
    </row>
    <row r="10644" spans="2:9" ht="20.100000000000001" customHeight="1" thickTop="1" thickBot="1">
      <c r="B10644" s="550" t="s">
        <v>21803</v>
      </c>
      <c r="C10644" s="354"/>
      <c r="D10644" s="550" t="s">
        <v>21804</v>
      </c>
      <c r="E10644" s="381" t="s">
        <v>11</v>
      </c>
      <c r="F10644" s="141">
        <v>449.14</v>
      </c>
      <c r="G10644" s="99">
        <v>449.14</v>
      </c>
      <c r="H10644" s="99">
        <v>1195.61068</v>
      </c>
      <c r="I10644" s="586">
        <f t="shared" ref="I10644:I10707" si="258">H10644/1.21</f>
        <v>988.10800000000006</v>
      </c>
    </row>
    <row r="10645" spans="2:9" ht="20.100000000000001" customHeight="1" thickTop="1" thickBot="1">
      <c r="B10645" s="550" t="s">
        <v>21805</v>
      </c>
      <c r="C10645" s="354"/>
      <c r="D10645" s="550" t="s">
        <v>21806</v>
      </c>
      <c r="E10645" s="381" t="s">
        <v>11</v>
      </c>
      <c r="F10645" s="141">
        <v>295.27</v>
      </c>
      <c r="G10645" s="99">
        <v>295.27</v>
      </c>
      <c r="H10645" s="99">
        <v>786.00873999999999</v>
      </c>
      <c r="I10645" s="586">
        <f t="shared" si="258"/>
        <v>649.59400000000005</v>
      </c>
    </row>
    <row r="10646" spans="2:9" ht="20.100000000000001" customHeight="1" thickTop="1" thickBot="1">
      <c r="B10646" s="550" t="s">
        <v>21807</v>
      </c>
      <c r="C10646" s="354"/>
      <c r="D10646" s="550" t="s">
        <v>21808</v>
      </c>
      <c r="E10646" s="381" t="s">
        <v>11</v>
      </c>
      <c r="F10646" s="141">
        <v>251.79</v>
      </c>
      <c r="G10646" s="99">
        <v>251.79</v>
      </c>
      <c r="H10646" s="99">
        <v>670.26497999999992</v>
      </c>
      <c r="I10646" s="586">
        <f t="shared" si="258"/>
        <v>553.93799999999999</v>
      </c>
    </row>
    <row r="10647" spans="2:9" ht="20.100000000000001" customHeight="1" thickTop="1" thickBot="1">
      <c r="B10647" s="550" t="s">
        <v>21809</v>
      </c>
      <c r="C10647" s="354"/>
      <c r="D10647" s="550" t="s">
        <v>21810</v>
      </c>
      <c r="E10647" s="381" t="s">
        <v>11</v>
      </c>
      <c r="F10647" s="141">
        <v>210.38</v>
      </c>
      <c r="G10647" s="99">
        <v>210.38</v>
      </c>
      <c r="H10647" s="99">
        <v>560.03156000000001</v>
      </c>
      <c r="I10647" s="586">
        <f t="shared" si="258"/>
        <v>462.83600000000001</v>
      </c>
    </row>
    <row r="10648" spans="2:9" ht="20.100000000000001" customHeight="1" thickTop="1" thickBot="1">
      <c r="B10648" s="550" t="s">
        <v>21811</v>
      </c>
      <c r="C10648" s="354"/>
      <c r="D10648" s="550" t="s">
        <v>21812</v>
      </c>
      <c r="E10648" s="381" t="s">
        <v>11</v>
      </c>
      <c r="F10648" s="141">
        <v>449.14</v>
      </c>
      <c r="G10648" s="99">
        <v>449.14</v>
      </c>
      <c r="H10648" s="99">
        <v>1195.61068</v>
      </c>
      <c r="I10648" s="586">
        <f t="shared" si="258"/>
        <v>988.10800000000006</v>
      </c>
    </row>
    <row r="10649" spans="2:9" ht="20.100000000000001" customHeight="1" thickTop="1" thickBot="1">
      <c r="B10649" s="550" t="s">
        <v>21813</v>
      </c>
      <c r="C10649" s="354"/>
      <c r="D10649" s="550" t="s">
        <v>21814</v>
      </c>
      <c r="E10649" s="381" t="s">
        <v>11</v>
      </c>
      <c r="F10649" s="141">
        <v>305.5</v>
      </c>
      <c r="G10649" s="99">
        <v>305.5</v>
      </c>
      <c r="H10649" s="99">
        <v>813.24099999999999</v>
      </c>
      <c r="I10649" s="586">
        <f t="shared" si="258"/>
        <v>672.1</v>
      </c>
    </row>
    <row r="10650" spans="2:9" ht="20.100000000000001" customHeight="1" thickTop="1" thickBot="1">
      <c r="B10650" s="550" t="s">
        <v>21815</v>
      </c>
      <c r="C10650" s="354"/>
      <c r="D10650" s="550" t="s">
        <v>21816</v>
      </c>
      <c r="E10650" s="381" t="s">
        <v>11</v>
      </c>
      <c r="F10650" s="141">
        <v>228.46</v>
      </c>
      <c r="G10650" s="99">
        <v>228.46</v>
      </c>
      <c r="H10650" s="99">
        <v>608.16052000000013</v>
      </c>
      <c r="I10650" s="586">
        <f t="shared" si="258"/>
        <v>502.61200000000014</v>
      </c>
    </row>
    <row r="10651" spans="2:9" ht="20.100000000000001" customHeight="1" thickTop="1" thickBot="1">
      <c r="B10651" s="550" t="s">
        <v>21817</v>
      </c>
      <c r="C10651" s="354"/>
      <c r="D10651" s="550" t="s">
        <v>21818</v>
      </c>
      <c r="E10651" s="381" t="s">
        <v>11</v>
      </c>
      <c r="F10651" s="141">
        <v>199.31</v>
      </c>
      <c r="G10651" s="99">
        <v>199.31</v>
      </c>
      <c r="H10651" s="99">
        <v>530.56322</v>
      </c>
      <c r="I10651" s="586">
        <f t="shared" si="258"/>
        <v>438.48200000000003</v>
      </c>
    </row>
    <row r="10652" spans="2:9" ht="20.100000000000001" customHeight="1" thickTop="1" thickBot="1">
      <c r="B10652" s="550" t="s">
        <v>21819</v>
      </c>
      <c r="C10652" s="354"/>
      <c r="D10652" s="550" t="s">
        <v>21820</v>
      </c>
      <c r="E10652" s="381" t="s">
        <v>11</v>
      </c>
      <c r="F10652" s="141">
        <v>449.14</v>
      </c>
      <c r="G10652" s="99">
        <v>449.14</v>
      </c>
      <c r="H10652" s="99">
        <v>1195.61068</v>
      </c>
      <c r="I10652" s="586">
        <f t="shared" si="258"/>
        <v>988.10800000000006</v>
      </c>
    </row>
    <row r="10653" spans="2:9" ht="20.100000000000001" customHeight="1" thickTop="1" thickBot="1">
      <c r="B10653" s="550" t="s">
        <v>21821</v>
      </c>
      <c r="C10653" s="354"/>
      <c r="D10653" s="550" t="s">
        <v>21822</v>
      </c>
      <c r="E10653" s="381" t="s">
        <v>11</v>
      </c>
      <c r="F10653" s="141">
        <v>449.14</v>
      </c>
      <c r="G10653" s="99">
        <v>449.14</v>
      </c>
      <c r="H10653" s="99">
        <v>1195.61068</v>
      </c>
      <c r="I10653" s="586">
        <f t="shared" si="258"/>
        <v>988.10800000000006</v>
      </c>
    </row>
    <row r="10654" spans="2:9" ht="20.100000000000001" customHeight="1" thickTop="1" thickBot="1">
      <c r="B10654" s="550" t="s">
        <v>21823</v>
      </c>
      <c r="C10654" s="354"/>
      <c r="D10654" s="550" t="s">
        <v>21824</v>
      </c>
      <c r="E10654" s="381" t="s">
        <v>11</v>
      </c>
      <c r="F10654" s="141">
        <v>161.86000000000001</v>
      </c>
      <c r="G10654" s="99">
        <v>161.86000000000001</v>
      </c>
      <c r="H10654" s="99">
        <v>430.87132000000003</v>
      </c>
      <c r="I10654" s="586">
        <f t="shared" si="258"/>
        <v>356.09200000000004</v>
      </c>
    </row>
    <row r="10655" spans="2:9" ht="20.100000000000001" customHeight="1" thickTop="1" thickBot="1">
      <c r="B10655" s="550" t="s">
        <v>21825</v>
      </c>
      <c r="C10655" s="354"/>
      <c r="D10655" s="550" t="s">
        <v>21826</v>
      </c>
      <c r="E10655" s="381" t="s">
        <v>11</v>
      </c>
      <c r="F10655" s="141">
        <v>206.92</v>
      </c>
      <c r="G10655" s="99">
        <v>206.92</v>
      </c>
      <c r="H10655" s="99">
        <v>550.82103999999993</v>
      </c>
      <c r="I10655" s="586">
        <f t="shared" si="258"/>
        <v>455.22399999999993</v>
      </c>
    </row>
    <row r="10656" spans="2:9" ht="20.100000000000001" customHeight="1" thickTop="1" thickBot="1">
      <c r="B10656" s="550" t="s">
        <v>21827</v>
      </c>
      <c r="C10656" s="354"/>
      <c r="D10656" s="550" t="s">
        <v>21828</v>
      </c>
      <c r="E10656" s="381" t="s">
        <v>11</v>
      </c>
      <c r="F10656" s="141">
        <v>247.7</v>
      </c>
      <c r="G10656" s="99">
        <v>247.7</v>
      </c>
      <c r="H10656" s="99">
        <v>659.37740000000008</v>
      </c>
      <c r="I10656" s="586">
        <f t="shared" si="258"/>
        <v>544.94000000000005</v>
      </c>
    </row>
    <row r="10657" spans="2:9" ht="20.100000000000001" customHeight="1" thickTop="1" thickBot="1">
      <c r="B10657" s="550" t="s">
        <v>21829</v>
      </c>
      <c r="C10657" s="354"/>
      <c r="D10657" s="550" t="s">
        <v>21830</v>
      </c>
      <c r="E10657" s="381" t="s">
        <v>11</v>
      </c>
      <c r="F10657" s="141">
        <v>449.14</v>
      </c>
      <c r="G10657" s="99">
        <v>449.14</v>
      </c>
      <c r="H10657" s="99">
        <v>1195.61068</v>
      </c>
      <c r="I10657" s="586">
        <f t="shared" si="258"/>
        <v>988.10800000000006</v>
      </c>
    </row>
    <row r="10658" spans="2:9" ht="20.100000000000001" customHeight="1" thickTop="1" thickBot="1">
      <c r="B10658" s="550" t="s">
        <v>21831</v>
      </c>
      <c r="C10658" s="354"/>
      <c r="D10658" s="550" t="s">
        <v>21832</v>
      </c>
      <c r="E10658" s="381" t="s">
        <v>11</v>
      </c>
      <c r="F10658" s="141">
        <v>449.14</v>
      </c>
      <c r="G10658" s="99">
        <v>449.14</v>
      </c>
      <c r="H10658" s="99">
        <v>1195.61068</v>
      </c>
      <c r="I10658" s="586">
        <f t="shared" si="258"/>
        <v>988.10800000000006</v>
      </c>
    </row>
    <row r="10659" spans="2:9" ht="20.100000000000001" customHeight="1" thickTop="1" thickBot="1">
      <c r="B10659" s="550" t="s">
        <v>21833</v>
      </c>
      <c r="C10659" s="354"/>
      <c r="D10659" s="550" t="s">
        <v>21834</v>
      </c>
      <c r="E10659" s="381" t="s">
        <v>11</v>
      </c>
      <c r="F10659" s="141">
        <v>449.14</v>
      </c>
      <c r="G10659" s="99">
        <v>449.14</v>
      </c>
      <c r="H10659" s="99">
        <v>1195.61068</v>
      </c>
      <c r="I10659" s="586">
        <f t="shared" si="258"/>
        <v>988.10800000000006</v>
      </c>
    </row>
    <row r="10660" spans="2:9" ht="20.100000000000001" customHeight="1" thickTop="1" thickBot="1">
      <c r="B10660" s="550" t="s">
        <v>21835</v>
      </c>
      <c r="C10660" s="354"/>
      <c r="D10660" s="550" t="s">
        <v>21836</v>
      </c>
      <c r="E10660" s="381" t="s">
        <v>11</v>
      </c>
      <c r="F10660" s="141">
        <v>449.14</v>
      </c>
      <c r="G10660" s="99">
        <v>449.14</v>
      </c>
      <c r="H10660" s="99">
        <v>1195.61068</v>
      </c>
      <c r="I10660" s="586">
        <f t="shared" si="258"/>
        <v>988.10800000000006</v>
      </c>
    </row>
    <row r="10661" spans="2:9" ht="20.100000000000001" customHeight="1" thickTop="1" thickBot="1">
      <c r="B10661" s="550" t="s">
        <v>21837</v>
      </c>
      <c r="C10661" s="354"/>
      <c r="D10661" s="550" t="s">
        <v>21838</v>
      </c>
      <c r="E10661" s="381" t="s">
        <v>11</v>
      </c>
      <c r="F10661" s="141">
        <v>449.14</v>
      </c>
      <c r="G10661" s="99">
        <v>449.14</v>
      </c>
      <c r="H10661" s="99">
        <v>1195.61068</v>
      </c>
      <c r="I10661" s="586">
        <f t="shared" si="258"/>
        <v>988.10800000000006</v>
      </c>
    </row>
    <row r="10662" spans="2:9" ht="20.100000000000001" customHeight="1" thickTop="1" thickBot="1">
      <c r="B10662" s="550" t="s">
        <v>21839</v>
      </c>
      <c r="C10662" s="354"/>
      <c r="D10662" s="550" t="s">
        <v>21840</v>
      </c>
      <c r="E10662" s="381" t="s">
        <v>11</v>
      </c>
      <c r="F10662" s="141">
        <v>768.26</v>
      </c>
      <c r="G10662" s="99">
        <v>768.26</v>
      </c>
      <c r="H10662" s="99">
        <v>2045.1081199999999</v>
      </c>
      <c r="I10662" s="586">
        <f t="shared" si="258"/>
        <v>1690.172</v>
      </c>
    </row>
    <row r="10663" spans="2:9" ht="20.100000000000001" customHeight="1" thickTop="1" thickBot="1">
      <c r="B10663" s="550" t="s">
        <v>21841</v>
      </c>
      <c r="C10663" s="354"/>
      <c r="D10663" s="550" t="s">
        <v>21842</v>
      </c>
      <c r="E10663" s="381" t="s">
        <v>11</v>
      </c>
      <c r="F10663" s="141">
        <v>449.14</v>
      </c>
      <c r="G10663" s="99">
        <v>449.14</v>
      </c>
      <c r="H10663" s="99">
        <v>1195.61068</v>
      </c>
      <c r="I10663" s="586">
        <f t="shared" si="258"/>
        <v>988.10800000000006</v>
      </c>
    </row>
    <row r="10664" spans="2:9" ht="20.100000000000001" customHeight="1" thickTop="1" thickBot="1">
      <c r="B10664" s="550" t="s">
        <v>21843</v>
      </c>
      <c r="C10664" s="354"/>
      <c r="D10664" s="550" t="s">
        <v>21844</v>
      </c>
      <c r="E10664" s="381" t="s">
        <v>11</v>
      </c>
      <c r="F10664" s="141">
        <v>251.79</v>
      </c>
      <c r="G10664" s="99">
        <v>251.79</v>
      </c>
      <c r="H10664" s="99">
        <v>670.26497999999992</v>
      </c>
      <c r="I10664" s="586">
        <f t="shared" si="258"/>
        <v>553.93799999999999</v>
      </c>
    </row>
    <row r="10665" spans="2:9" ht="20.100000000000001" customHeight="1" thickTop="1" thickBot="1">
      <c r="B10665" s="550" t="s">
        <v>21845</v>
      </c>
      <c r="C10665" s="354"/>
      <c r="D10665" s="550" t="s">
        <v>21846</v>
      </c>
      <c r="E10665" s="381" t="s">
        <v>11</v>
      </c>
      <c r="F10665" s="141">
        <v>449.14</v>
      </c>
      <c r="G10665" s="99">
        <v>449.14</v>
      </c>
      <c r="H10665" s="99">
        <v>1195.61068</v>
      </c>
      <c r="I10665" s="586">
        <f t="shared" si="258"/>
        <v>988.10800000000006</v>
      </c>
    </row>
    <row r="10666" spans="2:9" ht="20.100000000000001" customHeight="1" thickTop="1" thickBot="1">
      <c r="B10666" s="550" t="s">
        <v>21847</v>
      </c>
      <c r="C10666" s="354"/>
      <c r="D10666" s="550" t="s">
        <v>21848</v>
      </c>
      <c r="E10666" s="381" t="s">
        <v>11</v>
      </c>
      <c r="F10666" s="141">
        <v>449.14</v>
      </c>
      <c r="G10666" s="99">
        <v>449.14</v>
      </c>
      <c r="H10666" s="99">
        <v>1195.61068</v>
      </c>
      <c r="I10666" s="586">
        <f t="shared" si="258"/>
        <v>988.10800000000006</v>
      </c>
    </row>
    <row r="10667" spans="2:9" ht="20.100000000000001" customHeight="1" thickTop="1" thickBot="1">
      <c r="B10667" s="550" t="s">
        <v>21849</v>
      </c>
      <c r="C10667" s="354"/>
      <c r="D10667" s="550" t="s">
        <v>21850</v>
      </c>
      <c r="E10667" s="381" t="s">
        <v>11</v>
      </c>
      <c r="F10667" s="141">
        <v>449.14</v>
      </c>
      <c r="G10667" s="99">
        <v>449.14</v>
      </c>
      <c r="H10667" s="99">
        <v>1195.61068</v>
      </c>
      <c r="I10667" s="586">
        <f t="shared" si="258"/>
        <v>988.10800000000006</v>
      </c>
    </row>
    <row r="10668" spans="2:9" ht="20.100000000000001" customHeight="1" thickTop="1" thickBot="1">
      <c r="B10668" s="550" t="s">
        <v>21851</v>
      </c>
      <c r="C10668" s="354"/>
      <c r="D10668" s="550" t="s">
        <v>21852</v>
      </c>
      <c r="E10668" s="381" t="s">
        <v>11</v>
      </c>
      <c r="F10668" s="141">
        <v>278.93</v>
      </c>
      <c r="G10668" s="99">
        <v>278.93</v>
      </c>
      <c r="H10668" s="99">
        <v>742.51166000000012</v>
      </c>
      <c r="I10668" s="586">
        <f t="shared" si="258"/>
        <v>613.64600000000007</v>
      </c>
    </row>
    <row r="10669" spans="2:9" ht="20.100000000000001" customHeight="1" thickTop="1" thickBot="1">
      <c r="B10669" s="550" t="s">
        <v>21853</v>
      </c>
      <c r="C10669" s="354"/>
      <c r="D10669" s="550" t="s">
        <v>21854</v>
      </c>
      <c r="E10669" s="381" t="s">
        <v>11</v>
      </c>
      <c r="F10669" s="141">
        <v>449.14</v>
      </c>
      <c r="G10669" s="99">
        <v>449.14</v>
      </c>
      <c r="H10669" s="99">
        <v>1195.61068</v>
      </c>
      <c r="I10669" s="586">
        <f t="shared" si="258"/>
        <v>988.10800000000006</v>
      </c>
    </row>
    <row r="10670" spans="2:9" ht="20.100000000000001" customHeight="1" thickTop="1" thickBot="1">
      <c r="B10670" s="550" t="s">
        <v>21855</v>
      </c>
      <c r="C10670" s="354"/>
      <c r="D10670" s="550" t="s">
        <v>21856</v>
      </c>
      <c r="E10670" s="381" t="s">
        <v>11</v>
      </c>
      <c r="F10670" s="141">
        <v>449.14</v>
      </c>
      <c r="G10670" s="99">
        <v>449.14</v>
      </c>
      <c r="H10670" s="99">
        <v>1195.61068</v>
      </c>
      <c r="I10670" s="586">
        <f t="shared" si="258"/>
        <v>988.10800000000006</v>
      </c>
    </row>
    <row r="10671" spans="2:9" ht="20.100000000000001" customHeight="1" thickTop="1" thickBot="1">
      <c r="B10671" s="550" t="s">
        <v>21857</v>
      </c>
      <c r="C10671" s="354"/>
      <c r="D10671" s="550" t="s">
        <v>21858</v>
      </c>
      <c r="E10671" s="381" t="s">
        <v>11</v>
      </c>
      <c r="F10671" s="141">
        <v>449.14</v>
      </c>
      <c r="G10671" s="99">
        <v>449.14</v>
      </c>
      <c r="H10671" s="99">
        <v>1195.61068</v>
      </c>
      <c r="I10671" s="586">
        <f t="shared" si="258"/>
        <v>988.10800000000006</v>
      </c>
    </row>
    <row r="10672" spans="2:9" ht="20.100000000000001" customHeight="1" thickTop="1" thickBot="1">
      <c r="B10672" s="550" t="s">
        <v>21859</v>
      </c>
      <c r="C10672" s="354"/>
      <c r="D10672" s="550" t="s">
        <v>21860</v>
      </c>
      <c r="E10672" s="381" t="s">
        <v>11</v>
      </c>
      <c r="F10672" s="141">
        <v>330.94</v>
      </c>
      <c r="G10672" s="99">
        <v>330.94</v>
      </c>
      <c r="H10672" s="99">
        <v>880.96228000000008</v>
      </c>
      <c r="I10672" s="586">
        <f t="shared" si="258"/>
        <v>728.0680000000001</v>
      </c>
    </row>
    <row r="10673" spans="2:9" ht="20.100000000000001" customHeight="1" thickTop="1" thickBot="1">
      <c r="B10673" s="550" t="s">
        <v>21861</v>
      </c>
      <c r="C10673" s="354"/>
      <c r="D10673" s="550" t="s">
        <v>21862</v>
      </c>
      <c r="E10673" s="381" t="s">
        <v>11</v>
      </c>
      <c r="F10673" s="141">
        <v>449.14</v>
      </c>
      <c r="G10673" s="99">
        <v>449.14</v>
      </c>
      <c r="H10673" s="99">
        <v>1195.61068</v>
      </c>
      <c r="I10673" s="586">
        <f t="shared" si="258"/>
        <v>988.10800000000006</v>
      </c>
    </row>
    <row r="10674" spans="2:9" ht="20.100000000000001" customHeight="1" thickTop="1" thickBot="1">
      <c r="B10674" s="550" t="s">
        <v>21863</v>
      </c>
      <c r="C10674" s="354"/>
      <c r="D10674" s="550" t="s">
        <v>21864</v>
      </c>
      <c r="E10674" s="381" t="s">
        <v>11</v>
      </c>
      <c r="F10674" s="141">
        <v>449.14</v>
      </c>
      <c r="G10674" s="99">
        <v>449.14</v>
      </c>
      <c r="H10674" s="99">
        <v>1195.61068</v>
      </c>
      <c r="I10674" s="586">
        <f t="shared" si="258"/>
        <v>988.10800000000006</v>
      </c>
    </row>
    <row r="10675" spans="2:9" ht="20.100000000000001" customHeight="1" thickTop="1" thickBot="1">
      <c r="B10675" s="550" t="s">
        <v>21865</v>
      </c>
      <c r="C10675" s="354"/>
      <c r="D10675" s="550" t="s">
        <v>21866</v>
      </c>
      <c r="E10675" s="381" t="s">
        <v>11</v>
      </c>
      <c r="F10675" s="141">
        <v>449.14</v>
      </c>
      <c r="G10675" s="99">
        <v>449.14</v>
      </c>
      <c r="H10675" s="99">
        <v>1195.61068</v>
      </c>
      <c r="I10675" s="586">
        <f t="shared" si="258"/>
        <v>988.10800000000006</v>
      </c>
    </row>
    <row r="10676" spans="2:9" ht="20.100000000000001" customHeight="1" thickTop="1" thickBot="1">
      <c r="B10676" s="550" t="s">
        <v>21867</v>
      </c>
      <c r="C10676" s="354"/>
      <c r="D10676" s="550" t="s">
        <v>21868</v>
      </c>
      <c r="E10676" s="381" t="s">
        <v>11</v>
      </c>
      <c r="F10676" s="141">
        <v>449.14</v>
      </c>
      <c r="G10676" s="99">
        <v>449.14</v>
      </c>
      <c r="H10676" s="99">
        <v>1195.61068</v>
      </c>
      <c r="I10676" s="586">
        <f t="shared" si="258"/>
        <v>988.10800000000006</v>
      </c>
    </row>
    <row r="10677" spans="2:9" ht="20.100000000000001" customHeight="1" thickTop="1" thickBot="1">
      <c r="B10677" s="550" t="s">
        <v>21869</v>
      </c>
      <c r="C10677" s="354"/>
      <c r="D10677" s="550" t="s">
        <v>21870</v>
      </c>
      <c r="E10677" s="381" t="s">
        <v>11</v>
      </c>
      <c r="F10677" s="141">
        <v>449.14</v>
      </c>
      <c r="G10677" s="99">
        <v>449.14</v>
      </c>
      <c r="H10677" s="99">
        <v>1195.61068</v>
      </c>
      <c r="I10677" s="586">
        <f t="shared" si="258"/>
        <v>988.10800000000006</v>
      </c>
    </row>
    <row r="10678" spans="2:9" ht="20.100000000000001" customHeight="1" thickTop="1" thickBot="1">
      <c r="B10678" s="550" t="s">
        <v>21871</v>
      </c>
      <c r="C10678" s="354"/>
      <c r="D10678" s="550" t="s">
        <v>21872</v>
      </c>
      <c r="E10678" s="381" t="s">
        <v>11</v>
      </c>
      <c r="F10678" s="141">
        <v>449.14</v>
      </c>
      <c r="G10678" s="99">
        <v>449.14</v>
      </c>
      <c r="H10678" s="99">
        <v>1195.61068</v>
      </c>
      <c r="I10678" s="586">
        <f t="shared" si="258"/>
        <v>988.10800000000006</v>
      </c>
    </row>
    <row r="10679" spans="2:9" ht="20.100000000000001" customHeight="1" thickTop="1" thickBot="1">
      <c r="B10679" s="550" t="s">
        <v>21873</v>
      </c>
      <c r="C10679" s="354"/>
      <c r="D10679" s="550" t="s">
        <v>21874</v>
      </c>
      <c r="E10679" s="381" t="s">
        <v>11</v>
      </c>
      <c r="F10679" s="141">
        <v>330.94</v>
      </c>
      <c r="G10679" s="99">
        <v>330.94</v>
      </c>
      <c r="H10679" s="99">
        <v>880.96228000000008</v>
      </c>
      <c r="I10679" s="586">
        <f t="shared" si="258"/>
        <v>728.0680000000001</v>
      </c>
    </row>
    <row r="10680" spans="2:9" ht="20.100000000000001" customHeight="1" thickTop="1" thickBot="1">
      <c r="B10680" s="550" t="s">
        <v>21875</v>
      </c>
      <c r="C10680" s="354"/>
      <c r="D10680" s="550" t="s">
        <v>21876</v>
      </c>
      <c r="E10680" s="381" t="s">
        <v>11</v>
      </c>
      <c r="F10680" s="141">
        <v>278.93</v>
      </c>
      <c r="G10680" s="99">
        <v>278.93</v>
      </c>
      <c r="H10680" s="99">
        <v>742.51166000000012</v>
      </c>
      <c r="I10680" s="586">
        <f t="shared" si="258"/>
        <v>613.64600000000007</v>
      </c>
    </row>
    <row r="10681" spans="2:9" ht="20.100000000000001" customHeight="1" thickTop="1" thickBot="1">
      <c r="B10681" s="550" t="s">
        <v>21877</v>
      </c>
      <c r="C10681" s="354"/>
      <c r="D10681" s="550" t="s">
        <v>21878</v>
      </c>
      <c r="E10681" s="381" t="s">
        <v>11</v>
      </c>
      <c r="F10681" s="141">
        <v>358.63</v>
      </c>
      <c r="G10681" s="99">
        <v>358.63</v>
      </c>
      <c r="H10681" s="99">
        <v>954.67306000000008</v>
      </c>
      <c r="I10681" s="586">
        <f t="shared" si="258"/>
        <v>788.9860000000001</v>
      </c>
    </row>
    <row r="10682" spans="2:9" ht="20.100000000000001" customHeight="1" thickTop="1" thickBot="1">
      <c r="B10682" s="550" t="s">
        <v>21879</v>
      </c>
      <c r="C10682" s="354"/>
      <c r="D10682" s="550" t="s">
        <v>21880</v>
      </c>
      <c r="E10682" s="381" t="s">
        <v>11</v>
      </c>
      <c r="F10682" s="141">
        <v>449.14</v>
      </c>
      <c r="G10682" s="99">
        <v>449.14</v>
      </c>
      <c r="H10682" s="99">
        <v>1195.61068</v>
      </c>
      <c r="I10682" s="586">
        <f t="shared" si="258"/>
        <v>988.10800000000006</v>
      </c>
    </row>
    <row r="10683" spans="2:9" ht="20.100000000000001" customHeight="1" thickTop="1" thickBot="1">
      <c r="B10683" s="550" t="s">
        <v>21881</v>
      </c>
      <c r="C10683" s="354"/>
      <c r="D10683" s="550" t="s">
        <v>21882</v>
      </c>
      <c r="E10683" s="381" t="s">
        <v>11</v>
      </c>
      <c r="F10683" s="141">
        <v>185.96</v>
      </c>
      <c r="G10683" s="99">
        <v>185.96</v>
      </c>
      <c r="H10683" s="99">
        <v>495.02552000000003</v>
      </c>
      <c r="I10683" s="586">
        <f t="shared" si="258"/>
        <v>409.11200000000002</v>
      </c>
    </row>
    <row r="10684" spans="2:9" ht="20.100000000000001" customHeight="1" thickTop="1" thickBot="1">
      <c r="B10684" s="550" t="s">
        <v>21883</v>
      </c>
      <c r="C10684" s="354"/>
      <c r="D10684" s="550" t="s">
        <v>21884</v>
      </c>
      <c r="E10684" s="381" t="s">
        <v>11</v>
      </c>
      <c r="F10684" s="141">
        <v>449.14</v>
      </c>
      <c r="G10684" s="99">
        <v>449.14</v>
      </c>
      <c r="H10684" s="99">
        <v>1195.61068</v>
      </c>
      <c r="I10684" s="586">
        <f t="shared" si="258"/>
        <v>988.10800000000006</v>
      </c>
    </row>
    <row r="10685" spans="2:9" ht="20.100000000000001" customHeight="1" thickTop="1" thickBot="1">
      <c r="B10685" s="550" t="s">
        <v>21885</v>
      </c>
      <c r="C10685" s="354"/>
      <c r="D10685" s="550" t="s">
        <v>21886</v>
      </c>
      <c r="E10685" s="381" t="s">
        <v>11</v>
      </c>
      <c r="F10685" s="141">
        <v>449.14</v>
      </c>
      <c r="G10685" s="99">
        <v>449.14</v>
      </c>
      <c r="H10685" s="99">
        <v>1195.61068</v>
      </c>
      <c r="I10685" s="586">
        <f t="shared" si="258"/>
        <v>988.10800000000006</v>
      </c>
    </row>
    <row r="10686" spans="2:9" ht="20.100000000000001" customHeight="1" thickTop="1" thickBot="1">
      <c r="B10686" s="550" t="s">
        <v>21887</v>
      </c>
      <c r="C10686" s="354"/>
      <c r="D10686" s="550" t="s">
        <v>21888</v>
      </c>
      <c r="E10686" s="381" t="s">
        <v>11</v>
      </c>
      <c r="F10686" s="141">
        <v>449.14</v>
      </c>
      <c r="G10686" s="99">
        <v>449.14</v>
      </c>
      <c r="H10686" s="99">
        <v>1195.61068</v>
      </c>
      <c r="I10686" s="586">
        <f t="shared" si="258"/>
        <v>988.10800000000006</v>
      </c>
    </row>
    <row r="10687" spans="2:9" ht="20.100000000000001" customHeight="1" thickTop="1" thickBot="1">
      <c r="B10687" s="550" t="s">
        <v>21889</v>
      </c>
      <c r="C10687" s="354"/>
      <c r="D10687" s="550" t="s">
        <v>21890</v>
      </c>
      <c r="E10687" s="381" t="s">
        <v>11</v>
      </c>
      <c r="F10687" s="141">
        <v>410.09</v>
      </c>
      <c r="G10687" s="99">
        <v>410.09</v>
      </c>
      <c r="H10687" s="99">
        <v>1091.65958</v>
      </c>
      <c r="I10687" s="586">
        <f t="shared" si="258"/>
        <v>902.19799999999998</v>
      </c>
    </row>
    <row r="10688" spans="2:9" ht="20.100000000000001" customHeight="1" thickTop="1" thickBot="1">
      <c r="B10688" s="550" t="s">
        <v>21891</v>
      </c>
      <c r="C10688" s="354"/>
      <c r="D10688" s="550" t="s">
        <v>21892</v>
      </c>
      <c r="E10688" s="381" t="s">
        <v>11</v>
      </c>
      <c r="F10688" s="141">
        <v>266.83</v>
      </c>
      <c r="G10688" s="99">
        <v>266.83</v>
      </c>
      <c r="H10688" s="99">
        <v>710.30146000000002</v>
      </c>
      <c r="I10688" s="586">
        <f t="shared" si="258"/>
        <v>587.02600000000007</v>
      </c>
    </row>
    <row r="10689" spans="2:9" ht="20.100000000000001" customHeight="1" thickTop="1" thickBot="1">
      <c r="B10689" s="550" t="s">
        <v>21893</v>
      </c>
      <c r="C10689" s="354"/>
      <c r="D10689" s="550" t="s">
        <v>21894</v>
      </c>
      <c r="E10689" s="381" t="s">
        <v>11</v>
      </c>
      <c r="F10689" s="141">
        <v>110.75</v>
      </c>
      <c r="G10689" s="99">
        <v>110.75</v>
      </c>
      <c r="H10689" s="99">
        <v>294.81650000000002</v>
      </c>
      <c r="I10689" s="586">
        <f t="shared" si="258"/>
        <v>243.65000000000003</v>
      </c>
    </row>
    <row r="10690" spans="2:9" ht="20.100000000000001" customHeight="1" thickTop="1" thickBot="1">
      <c r="B10690" s="550" t="s">
        <v>21895</v>
      </c>
      <c r="C10690" s="354"/>
      <c r="D10690" s="550" t="s">
        <v>21896</v>
      </c>
      <c r="E10690" s="381" t="s">
        <v>11</v>
      </c>
      <c r="F10690" s="141">
        <v>110.75</v>
      </c>
      <c r="G10690" s="99">
        <v>110.75</v>
      </c>
      <c r="H10690" s="99">
        <v>294.81650000000002</v>
      </c>
      <c r="I10690" s="586">
        <f t="shared" si="258"/>
        <v>243.65000000000003</v>
      </c>
    </row>
    <row r="10691" spans="2:9" ht="20.100000000000001" customHeight="1" thickTop="1" thickBot="1">
      <c r="B10691" s="550" t="s">
        <v>21897</v>
      </c>
      <c r="C10691" s="354"/>
      <c r="D10691" s="550" t="s">
        <v>21898</v>
      </c>
      <c r="E10691" s="381" t="s">
        <v>11</v>
      </c>
      <c r="F10691" s="141">
        <v>110.75</v>
      </c>
      <c r="G10691" s="99">
        <v>110.75</v>
      </c>
      <c r="H10691" s="99">
        <v>294.81650000000002</v>
      </c>
      <c r="I10691" s="586">
        <f t="shared" si="258"/>
        <v>243.65000000000003</v>
      </c>
    </row>
    <row r="10692" spans="2:9" ht="20.100000000000001" customHeight="1" thickTop="1" thickBot="1">
      <c r="B10692" s="550" t="s">
        <v>21899</v>
      </c>
      <c r="C10692" s="354"/>
      <c r="D10692" s="499" t="s">
        <v>21900</v>
      </c>
      <c r="E10692" s="381" t="s">
        <v>11</v>
      </c>
      <c r="F10692" s="141">
        <v>185.96</v>
      </c>
      <c r="G10692" s="99">
        <v>185.96</v>
      </c>
      <c r="H10692" s="99">
        <v>495.02552000000003</v>
      </c>
      <c r="I10692" s="586">
        <f t="shared" si="258"/>
        <v>409.11200000000002</v>
      </c>
    </row>
    <row r="10693" spans="2:9" ht="20.100000000000001" customHeight="1" thickTop="1" thickBot="1">
      <c r="B10693" s="550" t="s">
        <v>21901</v>
      </c>
      <c r="C10693" s="354"/>
      <c r="D10693" s="550" t="s">
        <v>21902</v>
      </c>
      <c r="E10693" s="381" t="s">
        <v>11</v>
      </c>
      <c r="F10693" s="141">
        <v>332.06</v>
      </c>
      <c r="G10693" s="99">
        <v>332.06</v>
      </c>
      <c r="H10693" s="99">
        <v>883.94371999999998</v>
      </c>
      <c r="I10693" s="586">
        <f t="shared" si="258"/>
        <v>730.53200000000004</v>
      </c>
    </row>
    <row r="10694" spans="2:9" ht="20.100000000000001" customHeight="1" thickTop="1" thickBot="1">
      <c r="B10694" s="550" t="s">
        <v>21903</v>
      </c>
      <c r="C10694" s="354"/>
      <c r="D10694" s="550" t="s">
        <v>21902</v>
      </c>
      <c r="E10694" s="381" t="s">
        <v>11</v>
      </c>
      <c r="F10694" s="141">
        <v>251.77</v>
      </c>
      <c r="G10694" s="99">
        <v>251.77</v>
      </c>
      <c r="H10694" s="99">
        <v>670.21174000000008</v>
      </c>
      <c r="I10694" s="586">
        <f t="shared" si="258"/>
        <v>553.89400000000012</v>
      </c>
    </row>
    <row r="10695" spans="2:9" ht="20.100000000000001" customHeight="1" thickTop="1" thickBot="1">
      <c r="B10695" s="550" t="s">
        <v>21904</v>
      </c>
      <c r="C10695" s="354"/>
      <c r="D10695" s="550" t="s">
        <v>21905</v>
      </c>
      <c r="E10695" s="381" t="s">
        <v>11</v>
      </c>
      <c r="F10695" s="141">
        <v>278.93</v>
      </c>
      <c r="G10695" s="99">
        <v>278.93</v>
      </c>
      <c r="H10695" s="99">
        <v>742.51166000000012</v>
      </c>
      <c r="I10695" s="586">
        <f t="shared" si="258"/>
        <v>613.64600000000007</v>
      </c>
    </row>
    <row r="10696" spans="2:9" ht="20.100000000000001" customHeight="1" thickTop="1" thickBot="1">
      <c r="B10696" s="550" t="s">
        <v>21906</v>
      </c>
      <c r="C10696" s="354"/>
      <c r="D10696" s="550" t="s">
        <v>21907</v>
      </c>
      <c r="E10696" s="381" t="s">
        <v>11</v>
      </c>
      <c r="F10696" s="141">
        <v>130.99</v>
      </c>
      <c r="G10696" s="99">
        <v>130.99</v>
      </c>
      <c r="H10696" s="99">
        <v>348.69538000000006</v>
      </c>
      <c r="I10696" s="586">
        <f t="shared" si="258"/>
        <v>288.17800000000005</v>
      </c>
    </row>
    <row r="10697" spans="2:9" ht="20.100000000000001" customHeight="1" thickTop="1" thickBot="1">
      <c r="B10697" s="550" t="s">
        <v>21908</v>
      </c>
      <c r="C10697" s="354"/>
      <c r="D10697" s="550" t="s">
        <v>21909</v>
      </c>
      <c r="E10697" s="381" t="s">
        <v>11</v>
      </c>
      <c r="F10697" s="141">
        <v>188.82</v>
      </c>
      <c r="G10697" s="99">
        <v>188.82</v>
      </c>
      <c r="H10697" s="99">
        <v>502.63883999999996</v>
      </c>
      <c r="I10697" s="586">
        <f t="shared" si="258"/>
        <v>415.404</v>
      </c>
    </row>
    <row r="10698" spans="2:9" ht="20.100000000000001" customHeight="1" thickTop="1" thickBot="1">
      <c r="B10698" s="550" t="s">
        <v>21910</v>
      </c>
      <c r="C10698" s="354"/>
      <c r="D10698" s="550" t="s">
        <v>21911</v>
      </c>
      <c r="E10698" s="381" t="s">
        <v>11</v>
      </c>
      <c r="F10698" s="141">
        <v>139.63</v>
      </c>
      <c r="G10698" s="99">
        <v>139.63</v>
      </c>
      <c r="H10698" s="99">
        <v>371.69506000000001</v>
      </c>
      <c r="I10698" s="586">
        <f t="shared" si="258"/>
        <v>307.18600000000004</v>
      </c>
    </row>
    <row r="10699" spans="2:9" ht="20.100000000000001" customHeight="1" thickTop="1" thickBot="1">
      <c r="B10699" s="550" t="s">
        <v>21912</v>
      </c>
      <c r="C10699" s="354"/>
      <c r="D10699" s="550" t="s">
        <v>21913</v>
      </c>
      <c r="E10699" s="381" t="s">
        <v>11</v>
      </c>
      <c r="F10699" s="141">
        <v>236.39</v>
      </c>
      <c r="G10699" s="99">
        <v>236.39</v>
      </c>
      <c r="H10699" s="99">
        <v>629.27017999999998</v>
      </c>
      <c r="I10699" s="586">
        <f t="shared" si="258"/>
        <v>520.05799999999999</v>
      </c>
    </row>
    <row r="10700" spans="2:9" ht="20.100000000000001" customHeight="1" thickTop="1" thickBot="1">
      <c r="B10700" s="550" t="s">
        <v>21914</v>
      </c>
      <c r="C10700" s="354"/>
      <c r="D10700" s="550" t="s">
        <v>21915</v>
      </c>
      <c r="E10700" s="381" t="s">
        <v>11</v>
      </c>
      <c r="F10700" s="141">
        <v>303.47000000000003</v>
      </c>
      <c r="G10700" s="99">
        <v>303.47000000000003</v>
      </c>
      <c r="H10700" s="99">
        <v>807.83714000000009</v>
      </c>
      <c r="I10700" s="586">
        <f t="shared" si="258"/>
        <v>667.63400000000013</v>
      </c>
    </row>
    <row r="10701" spans="2:9" ht="20.100000000000001" customHeight="1" thickTop="1" thickBot="1">
      <c r="B10701" s="550" t="s">
        <v>21916</v>
      </c>
      <c r="C10701" s="354"/>
      <c r="D10701" s="550" t="s">
        <v>21915</v>
      </c>
      <c r="E10701" s="381" t="s">
        <v>11</v>
      </c>
      <c r="F10701" s="141">
        <v>206.92</v>
      </c>
      <c r="G10701" s="99">
        <v>206.92</v>
      </c>
      <c r="H10701" s="99">
        <v>550.82103999999993</v>
      </c>
      <c r="I10701" s="586">
        <f t="shared" si="258"/>
        <v>455.22399999999993</v>
      </c>
    </row>
    <row r="10702" spans="2:9" ht="20.100000000000001" customHeight="1" thickTop="1" thickBot="1">
      <c r="B10702" s="550" t="s">
        <v>21917</v>
      </c>
      <c r="C10702" s="354"/>
      <c r="D10702" s="550" t="s">
        <v>21915</v>
      </c>
      <c r="E10702" s="381" t="s">
        <v>11</v>
      </c>
      <c r="F10702" s="141">
        <v>449.14</v>
      </c>
      <c r="G10702" s="99">
        <v>449.14</v>
      </c>
      <c r="H10702" s="99">
        <v>1195.61068</v>
      </c>
      <c r="I10702" s="586">
        <f t="shared" si="258"/>
        <v>988.10800000000006</v>
      </c>
    </row>
    <row r="10703" spans="2:9" ht="20.100000000000001" customHeight="1" thickTop="1" thickBot="1">
      <c r="B10703" s="550" t="s">
        <v>21918</v>
      </c>
      <c r="C10703" s="354"/>
      <c r="D10703" s="550" t="s">
        <v>21919</v>
      </c>
      <c r="E10703" s="381" t="s">
        <v>11</v>
      </c>
      <c r="F10703" s="141">
        <v>307.57</v>
      </c>
      <c r="G10703" s="99">
        <v>307.57</v>
      </c>
      <c r="H10703" s="99">
        <v>818.75134000000003</v>
      </c>
      <c r="I10703" s="586">
        <f t="shared" si="258"/>
        <v>676.654</v>
      </c>
    </row>
    <row r="10704" spans="2:9" ht="20.100000000000001" customHeight="1" thickTop="1" thickBot="1">
      <c r="B10704" s="550" t="s">
        <v>21920</v>
      </c>
      <c r="C10704" s="354"/>
      <c r="D10704" s="550" t="s">
        <v>21921</v>
      </c>
      <c r="E10704" s="381" t="s">
        <v>11</v>
      </c>
      <c r="F10704" s="141">
        <v>252.37</v>
      </c>
      <c r="G10704" s="99">
        <v>252.37</v>
      </c>
      <c r="H10704" s="99">
        <v>671.80894000000001</v>
      </c>
      <c r="I10704" s="586">
        <f t="shared" si="258"/>
        <v>555.21400000000006</v>
      </c>
    </row>
    <row r="10705" spans="2:9" ht="20.100000000000001" customHeight="1" thickTop="1" thickBot="1">
      <c r="B10705" s="550" t="s">
        <v>21922</v>
      </c>
      <c r="C10705" s="354"/>
      <c r="D10705" s="550" t="s">
        <v>21923</v>
      </c>
      <c r="E10705" s="381" t="s">
        <v>11</v>
      </c>
      <c r="F10705" s="141">
        <v>449.14</v>
      </c>
      <c r="G10705" s="99">
        <v>449.14</v>
      </c>
      <c r="H10705" s="99">
        <v>1195.61068</v>
      </c>
      <c r="I10705" s="586">
        <f t="shared" si="258"/>
        <v>988.10800000000006</v>
      </c>
    </row>
    <row r="10706" spans="2:9" ht="20.100000000000001" customHeight="1" thickTop="1" thickBot="1">
      <c r="B10706" s="550" t="s">
        <v>21924</v>
      </c>
      <c r="C10706" s="354"/>
      <c r="D10706" s="550" t="s">
        <v>21925</v>
      </c>
      <c r="E10706" s="381" t="s">
        <v>11</v>
      </c>
      <c r="F10706" s="141">
        <v>161.86000000000001</v>
      </c>
      <c r="G10706" s="99">
        <v>161.86000000000001</v>
      </c>
      <c r="H10706" s="99">
        <v>430.87132000000003</v>
      </c>
      <c r="I10706" s="586">
        <f t="shared" si="258"/>
        <v>356.09200000000004</v>
      </c>
    </row>
    <row r="10707" spans="2:9" ht="20.100000000000001" customHeight="1" thickTop="1" thickBot="1">
      <c r="B10707" s="550" t="s">
        <v>21926</v>
      </c>
      <c r="C10707" s="354"/>
      <c r="D10707" s="550" t="s">
        <v>21927</v>
      </c>
      <c r="E10707" s="381" t="s">
        <v>11</v>
      </c>
      <c r="F10707" s="141">
        <v>449.14</v>
      </c>
      <c r="G10707" s="99">
        <v>449.14</v>
      </c>
      <c r="H10707" s="99">
        <v>1195.61068</v>
      </c>
      <c r="I10707" s="586">
        <f t="shared" si="258"/>
        <v>988.10800000000006</v>
      </c>
    </row>
    <row r="10708" spans="2:9" ht="20.100000000000001" customHeight="1" thickTop="1" thickBot="1">
      <c r="B10708" s="550" t="s">
        <v>21928</v>
      </c>
      <c r="C10708" s="354"/>
      <c r="D10708" s="550" t="s">
        <v>21923</v>
      </c>
      <c r="E10708" s="381" t="s">
        <v>11</v>
      </c>
      <c r="F10708" s="141">
        <v>449.14</v>
      </c>
      <c r="G10708" s="99">
        <v>449.14</v>
      </c>
      <c r="H10708" s="99">
        <v>1195.61068</v>
      </c>
      <c r="I10708" s="586">
        <f t="shared" ref="I10708:I10736" si="259">H10708/1.21</f>
        <v>988.10800000000006</v>
      </c>
    </row>
    <row r="10709" spans="2:9" ht="20.100000000000001" customHeight="1" thickTop="1" thickBot="1">
      <c r="B10709" s="550" t="s">
        <v>21929</v>
      </c>
      <c r="C10709" s="354"/>
      <c r="D10709" s="550" t="s">
        <v>21930</v>
      </c>
      <c r="E10709" s="381" t="s">
        <v>11</v>
      </c>
      <c r="F10709" s="141">
        <v>449.14</v>
      </c>
      <c r="G10709" s="99">
        <v>449.14</v>
      </c>
      <c r="H10709" s="99">
        <v>1195.61068</v>
      </c>
      <c r="I10709" s="586">
        <f t="shared" si="259"/>
        <v>988.10800000000006</v>
      </c>
    </row>
    <row r="10710" spans="2:9" ht="20.100000000000001" customHeight="1" thickTop="1" thickBot="1">
      <c r="B10710" s="550" t="s">
        <v>21931</v>
      </c>
      <c r="C10710" s="354"/>
      <c r="D10710" s="550" t="s">
        <v>21915</v>
      </c>
      <c r="E10710" s="381" t="s">
        <v>11</v>
      </c>
      <c r="F10710" s="141">
        <v>449.14</v>
      </c>
      <c r="G10710" s="99">
        <v>449.14</v>
      </c>
      <c r="H10710" s="99">
        <v>1195.61068</v>
      </c>
      <c r="I10710" s="586">
        <f t="shared" si="259"/>
        <v>988.10800000000006</v>
      </c>
    </row>
    <row r="10711" spans="2:9" ht="20.100000000000001" customHeight="1" thickTop="1" thickBot="1">
      <c r="B10711" s="550" t="s">
        <v>21932</v>
      </c>
      <c r="C10711" s="354"/>
      <c r="D10711" s="550" t="s">
        <v>21933</v>
      </c>
      <c r="E10711" s="381" t="s">
        <v>11</v>
      </c>
      <c r="F10711" s="141">
        <v>449.14</v>
      </c>
      <c r="G10711" s="99">
        <v>449.14</v>
      </c>
      <c r="H10711" s="99">
        <v>1195.61068</v>
      </c>
      <c r="I10711" s="586">
        <f t="shared" si="259"/>
        <v>988.10800000000006</v>
      </c>
    </row>
    <row r="10712" spans="2:9" ht="20.100000000000001" customHeight="1" thickTop="1" thickBot="1">
      <c r="B10712" s="550" t="s">
        <v>21934</v>
      </c>
      <c r="C10712" s="354"/>
      <c r="D10712" s="550" t="s">
        <v>21935</v>
      </c>
      <c r="E10712" s="381" t="s">
        <v>11</v>
      </c>
      <c r="F10712" s="141">
        <v>449.14</v>
      </c>
      <c r="G10712" s="99">
        <v>449.14</v>
      </c>
      <c r="H10712" s="99">
        <v>1195.61068</v>
      </c>
      <c r="I10712" s="586">
        <f t="shared" si="259"/>
        <v>988.10800000000006</v>
      </c>
    </row>
    <row r="10713" spans="2:9" ht="20.100000000000001" customHeight="1" thickTop="1" thickBot="1">
      <c r="B10713" s="550" t="s">
        <v>21936</v>
      </c>
      <c r="C10713" s="354"/>
      <c r="D10713" s="550" t="s">
        <v>21937</v>
      </c>
      <c r="E10713" s="381" t="s">
        <v>11</v>
      </c>
      <c r="F10713" s="141">
        <v>768.26</v>
      </c>
      <c r="G10713" s="99">
        <v>768.26</v>
      </c>
      <c r="H10713" s="99">
        <v>2045.1081199999999</v>
      </c>
      <c r="I10713" s="586">
        <f t="shared" si="259"/>
        <v>1690.172</v>
      </c>
    </row>
    <row r="10714" spans="2:9" ht="20.100000000000001" customHeight="1" thickTop="1" thickBot="1">
      <c r="B10714" s="550" t="s">
        <v>21938</v>
      </c>
      <c r="C10714" s="354"/>
      <c r="D10714" s="550" t="s">
        <v>21939</v>
      </c>
      <c r="E10714" s="381" t="s">
        <v>11</v>
      </c>
      <c r="F10714" s="141">
        <v>449.14</v>
      </c>
      <c r="G10714" s="99">
        <v>449.14</v>
      </c>
      <c r="H10714" s="99">
        <v>1195.61068</v>
      </c>
      <c r="I10714" s="586">
        <f t="shared" si="259"/>
        <v>988.10800000000006</v>
      </c>
    </row>
    <row r="10715" spans="2:9" ht="20.100000000000001" customHeight="1" thickTop="1" thickBot="1">
      <c r="B10715" s="550" t="s">
        <v>21940</v>
      </c>
      <c r="C10715" s="354"/>
      <c r="D10715" s="550" t="s">
        <v>21941</v>
      </c>
      <c r="E10715" s="381" t="s">
        <v>11</v>
      </c>
      <c r="F10715" s="141">
        <v>199.31</v>
      </c>
      <c r="G10715" s="99">
        <v>199.31</v>
      </c>
      <c r="H10715" s="99">
        <v>530.56322</v>
      </c>
      <c r="I10715" s="586">
        <f t="shared" si="259"/>
        <v>438.48200000000003</v>
      </c>
    </row>
    <row r="10716" spans="2:9" ht="20.100000000000001" customHeight="1" thickTop="1" thickBot="1">
      <c r="B10716" s="550" t="s">
        <v>21942</v>
      </c>
      <c r="C10716" s="354"/>
      <c r="D10716" s="550" t="s">
        <v>21943</v>
      </c>
      <c r="E10716" s="381" t="s">
        <v>11</v>
      </c>
      <c r="F10716" s="141">
        <v>303.47000000000003</v>
      </c>
      <c r="G10716" s="99">
        <v>303.47000000000003</v>
      </c>
      <c r="H10716" s="99">
        <v>807.83714000000009</v>
      </c>
      <c r="I10716" s="586">
        <f t="shared" si="259"/>
        <v>667.63400000000013</v>
      </c>
    </row>
    <row r="10717" spans="2:9" ht="20.100000000000001" customHeight="1" thickTop="1" thickBot="1">
      <c r="B10717" s="550" t="s">
        <v>21944</v>
      </c>
      <c r="C10717" s="354"/>
      <c r="D10717" s="550" t="s">
        <v>21945</v>
      </c>
      <c r="E10717" s="381" t="s">
        <v>11</v>
      </c>
      <c r="F10717" s="141">
        <v>358.77</v>
      </c>
      <c r="G10717" s="99">
        <v>358.77</v>
      </c>
      <c r="H10717" s="99">
        <v>955.04573999999991</v>
      </c>
      <c r="I10717" s="586">
        <f t="shared" si="259"/>
        <v>789.29399999999998</v>
      </c>
    </row>
    <row r="10718" spans="2:9" ht="20.100000000000001" customHeight="1" thickTop="1" thickBot="1">
      <c r="B10718" s="550" t="s">
        <v>21946</v>
      </c>
      <c r="C10718" s="354"/>
      <c r="D10718" s="550" t="s">
        <v>21947</v>
      </c>
      <c r="E10718" s="381" t="s">
        <v>11</v>
      </c>
      <c r="F10718" s="141">
        <v>768.26</v>
      </c>
      <c r="G10718" s="99">
        <v>768.26</v>
      </c>
      <c r="H10718" s="99">
        <v>2045.1081199999999</v>
      </c>
      <c r="I10718" s="586">
        <f t="shared" si="259"/>
        <v>1690.172</v>
      </c>
    </row>
    <row r="10719" spans="2:9" ht="20.100000000000001" customHeight="1" thickTop="1" thickBot="1">
      <c r="B10719" s="550" t="s">
        <v>21948</v>
      </c>
      <c r="C10719" s="354"/>
      <c r="D10719" s="550" t="s">
        <v>21949</v>
      </c>
      <c r="E10719" s="381" t="s">
        <v>11</v>
      </c>
      <c r="F10719" s="141">
        <v>296.74</v>
      </c>
      <c r="G10719" s="99">
        <v>296.74</v>
      </c>
      <c r="H10719" s="99">
        <v>789.9218800000001</v>
      </c>
      <c r="I10719" s="586">
        <f t="shared" si="259"/>
        <v>652.82800000000009</v>
      </c>
    </row>
    <row r="10720" spans="2:9" ht="20.100000000000001" customHeight="1" thickTop="1" thickBot="1">
      <c r="B10720" s="550" t="s">
        <v>21950</v>
      </c>
      <c r="C10720" s="354"/>
      <c r="D10720" s="550" t="s">
        <v>21951</v>
      </c>
      <c r="E10720" s="381" t="s">
        <v>11</v>
      </c>
      <c r="F10720" s="141">
        <v>449.14</v>
      </c>
      <c r="G10720" s="99">
        <v>449.14</v>
      </c>
      <c r="H10720" s="99">
        <v>1195.61068</v>
      </c>
      <c r="I10720" s="586">
        <f t="shared" si="259"/>
        <v>988.10800000000006</v>
      </c>
    </row>
    <row r="10721" spans="2:9" ht="20.100000000000001" customHeight="1" thickTop="1" thickBot="1">
      <c r="B10721" s="550" t="s">
        <v>21952</v>
      </c>
      <c r="C10721" s="354"/>
      <c r="D10721" s="550" t="s">
        <v>21953</v>
      </c>
      <c r="E10721" s="381" t="s">
        <v>11</v>
      </c>
      <c r="F10721" s="141">
        <v>768.26</v>
      </c>
      <c r="G10721" s="99">
        <v>768.26</v>
      </c>
      <c r="H10721" s="99">
        <v>2045.1081199999999</v>
      </c>
      <c r="I10721" s="586">
        <f t="shared" si="259"/>
        <v>1690.172</v>
      </c>
    </row>
    <row r="10722" spans="2:9" ht="20.100000000000001" customHeight="1" thickTop="1" thickBot="1">
      <c r="B10722" s="550" t="s">
        <v>21954</v>
      </c>
      <c r="C10722" s="354"/>
      <c r="D10722" s="550" t="s">
        <v>21955</v>
      </c>
      <c r="E10722" s="381" t="s">
        <v>11</v>
      </c>
      <c r="F10722" s="141">
        <v>244.46</v>
      </c>
      <c r="G10722" s="99">
        <v>244.46</v>
      </c>
      <c r="H10722" s="99">
        <v>650.75252</v>
      </c>
      <c r="I10722" s="586">
        <f t="shared" si="259"/>
        <v>537.81200000000001</v>
      </c>
    </row>
    <row r="10723" spans="2:9" ht="20.100000000000001" customHeight="1" thickTop="1" thickBot="1">
      <c r="B10723" s="550" t="s">
        <v>21956</v>
      </c>
      <c r="C10723" s="354"/>
      <c r="D10723" s="550" t="s">
        <v>21957</v>
      </c>
      <c r="E10723" s="381" t="s">
        <v>11</v>
      </c>
      <c r="F10723" s="141">
        <v>278.93</v>
      </c>
      <c r="G10723" s="99">
        <v>278.93</v>
      </c>
      <c r="H10723" s="99">
        <v>742.51166000000012</v>
      </c>
      <c r="I10723" s="586">
        <f t="shared" si="259"/>
        <v>613.64600000000007</v>
      </c>
    </row>
    <row r="10724" spans="2:9" ht="20.100000000000001" customHeight="1" thickTop="1" thickBot="1">
      <c r="B10724" s="550" t="s">
        <v>21958</v>
      </c>
      <c r="C10724" s="354"/>
      <c r="D10724" s="550" t="s">
        <v>21959</v>
      </c>
      <c r="E10724" s="381" t="s">
        <v>11</v>
      </c>
      <c r="F10724" s="141">
        <v>278.93</v>
      </c>
      <c r="G10724" s="99">
        <v>278.93</v>
      </c>
      <c r="H10724" s="99">
        <v>742.51166000000012</v>
      </c>
      <c r="I10724" s="586">
        <f t="shared" si="259"/>
        <v>613.64600000000007</v>
      </c>
    </row>
    <row r="10725" spans="2:9" ht="20.100000000000001" customHeight="1" thickTop="1" thickBot="1">
      <c r="B10725" s="550" t="s">
        <v>21960</v>
      </c>
      <c r="C10725" s="354"/>
      <c r="D10725" s="550" t="s">
        <v>21961</v>
      </c>
      <c r="E10725" s="381" t="s">
        <v>11</v>
      </c>
      <c r="F10725" s="141">
        <v>449.14</v>
      </c>
      <c r="G10725" s="99">
        <v>449.14</v>
      </c>
      <c r="H10725" s="99">
        <v>1195.61068</v>
      </c>
      <c r="I10725" s="586">
        <f t="shared" si="259"/>
        <v>988.10800000000006</v>
      </c>
    </row>
    <row r="10726" spans="2:9" ht="20.100000000000001" customHeight="1" thickTop="1" thickBot="1">
      <c r="B10726" s="550" t="s">
        <v>21962</v>
      </c>
      <c r="C10726" s="354"/>
      <c r="D10726" s="550" t="s">
        <v>21848</v>
      </c>
      <c r="E10726" s="381" t="s">
        <v>11</v>
      </c>
      <c r="F10726" s="6"/>
      <c r="G10726" s="6"/>
      <c r="H10726" s="6"/>
      <c r="I10726" s="586">
        <f t="shared" si="259"/>
        <v>0</v>
      </c>
    </row>
    <row r="10727" spans="2:9" ht="20.100000000000001" customHeight="1" thickTop="1" thickBot="1">
      <c r="B10727" s="550" t="s">
        <v>21963</v>
      </c>
      <c r="C10727" s="354"/>
      <c r="D10727" s="550" t="s">
        <v>21964</v>
      </c>
      <c r="E10727" s="381" t="s">
        <v>11</v>
      </c>
      <c r="F10727" s="7"/>
      <c r="G10727" s="7"/>
      <c r="H10727" s="7"/>
      <c r="I10727" s="586">
        <f t="shared" si="259"/>
        <v>0</v>
      </c>
    </row>
    <row r="10728" spans="2:9" ht="20.100000000000001" customHeight="1" thickTop="1" thickBot="1">
      <c r="B10728" s="550" t="s">
        <v>21965</v>
      </c>
      <c r="C10728" s="354"/>
      <c r="D10728" s="550" t="s">
        <v>21966</v>
      </c>
      <c r="E10728" s="381" t="s">
        <v>11</v>
      </c>
      <c r="F10728" s="7"/>
      <c r="G10728" s="7"/>
      <c r="H10728" s="7"/>
      <c r="I10728" s="586">
        <f t="shared" si="259"/>
        <v>0</v>
      </c>
    </row>
    <row r="10729" spans="2:9" ht="20.100000000000001" customHeight="1" thickTop="1" thickBot="1">
      <c r="B10729" s="550" t="s">
        <v>21967</v>
      </c>
      <c r="C10729" s="354"/>
      <c r="D10729" s="550" t="s">
        <v>21968</v>
      </c>
      <c r="E10729" s="381" t="s">
        <v>11</v>
      </c>
      <c r="F10729" s="7"/>
      <c r="G10729" s="7"/>
      <c r="H10729" s="7"/>
      <c r="I10729" s="586">
        <f t="shared" si="259"/>
        <v>0</v>
      </c>
    </row>
    <row r="10730" spans="2:9" ht="20.100000000000001" customHeight="1" thickTop="1" thickBot="1">
      <c r="B10730" s="550" t="s">
        <v>21969</v>
      </c>
      <c r="C10730" s="354"/>
      <c r="D10730" s="550" t="s">
        <v>21970</v>
      </c>
      <c r="E10730" s="381" t="s">
        <v>11</v>
      </c>
      <c r="F10730" s="93" t="s">
        <v>4</v>
      </c>
      <c r="G10730" s="94" t="s">
        <v>5</v>
      </c>
      <c r="H10730" s="95" t="s">
        <v>6</v>
      </c>
      <c r="I10730" s="586" t="e">
        <f t="shared" si="259"/>
        <v>#VALUE!</v>
      </c>
    </row>
    <row r="10731" spans="2:9" ht="20.100000000000001" customHeight="1" thickTop="1" thickBot="1">
      <c r="B10731" s="550" t="s">
        <v>21971</v>
      </c>
      <c r="C10731" s="354"/>
      <c r="D10731" s="550" t="s">
        <v>21972</v>
      </c>
      <c r="E10731" s="381" t="s">
        <v>11</v>
      </c>
      <c r="F10731" s="7"/>
      <c r="G10731" s="7"/>
      <c r="H10731" s="7"/>
      <c r="I10731" s="586">
        <f t="shared" si="259"/>
        <v>0</v>
      </c>
    </row>
    <row r="10732" spans="2:9" ht="20.100000000000001" customHeight="1" thickTop="1" thickBot="1">
      <c r="B10732" s="550" t="s">
        <v>21973</v>
      </c>
      <c r="C10732" s="354"/>
      <c r="D10732" s="550" t="s">
        <v>21974</v>
      </c>
      <c r="E10732" s="381" t="s">
        <v>11</v>
      </c>
      <c r="F10732" s="7"/>
      <c r="G10732" s="7"/>
      <c r="H10732" s="7"/>
      <c r="I10732" s="586">
        <f t="shared" si="259"/>
        <v>0</v>
      </c>
    </row>
    <row r="10733" spans="2:9" ht="20.100000000000001" customHeight="1" thickTop="1" thickBot="1">
      <c r="B10733" s="550" t="s">
        <v>21975</v>
      </c>
      <c r="C10733" s="354"/>
      <c r="D10733" s="550" t="s">
        <v>21976</v>
      </c>
      <c r="E10733" s="381" t="s">
        <v>11</v>
      </c>
      <c r="F10733" s="7"/>
      <c r="G10733" s="7"/>
      <c r="H10733" s="7"/>
      <c r="I10733" s="586">
        <f t="shared" si="259"/>
        <v>0</v>
      </c>
    </row>
    <row r="10734" spans="2:9" ht="20.100000000000001" customHeight="1" thickTop="1" thickBot="1">
      <c r="B10734" s="550" t="s">
        <v>21977</v>
      </c>
      <c r="C10734" s="354"/>
      <c r="D10734" s="550" t="s">
        <v>21978</v>
      </c>
      <c r="E10734" s="381" t="s">
        <v>11</v>
      </c>
      <c r="F10734" s="99">
        <v>0</v>
      </c>
      <c r="G10734" s="99">
        <v>0</v>
      </c>
      <c r="H10734" s="99">
        <v>0</v>
      </c>
      <c r="I10734" s="586">
        <f t="shared" si="259"/>
        <v>0</v>
      </c>
    </row>
    <row r="10735" spans="2:9" ht="20.100000000000001" customHeight="1" thickTop="1" thickBot="1">
      <c r="B10735" s="550" t="s">
        <v>21979</v>
      </c>
      <c r="C10735" s="354"/>
      <c r="D10735" s="550" t="s">
        <v>21980</v>
      </c>
      <c r="E10735" s="381" t="s">
        <v>11</v>
      </c>
      <c r="F10735" s="99">
        <v>1196.2960152000001</v>
      </c>
      <c r="G10735" s="99">
        <v>770.51990783813767</v>
      </c>
      <c r="H10735" s="99">
        <v>2051.1239946651226</v>
      </c>
      <c r="I10735" s="586">
        <f t="shared" si="259"/>
        <v>1695.143797243903</v>
      </c>
    </row>
    <row r="10736" spans="2:9" ht="20.100000000000001" customHeight="1" thickTop="1" thickBot="1">
      <c r="B10736" s="550" t="s">
        <v>21981</v>
      </c>
      <c r="C10736" s="354"/>
      <c r="D10736" s="550" t="s">
        <v>21982</v>
      </c>
      <c r="E10736" s="381" t="s">
        <v>11</v>
      </c>
      <c r="F10736" s="99">
        <v>1562.0296230000004</v>
      </c>
      <c r="G10736" s="99">
        <v>1006.0845358188242</v>
      </c>
      <c r="H10736" s="99">
        <v>2678.1970343497101</v>
      </c>
      <c r="I10736" s="586">
        <f t="shared" si="259"/>
        <v>2213.3859788014133</v>
      </c>
    </row>
    <row r="10737" spans="2:9" ht="20.100000000000001" customHeight="1" thickTop="1" thickBot="1">
      <c r="B10737" s="249"/>
      <c r="C10737" s="200"/>
      <c r="D10737" s="200"/>
      <c r="E10737" s="201"/>
      <c r="F10737" s="99">
        <v>0</v>
      </c>
      <c r="G10737" s="99">
        <v>0</v>
      </c>
      <c r="H10737" s="99">
        <v>0</v>
      </c>
      <c r="I10737" s="573"/>
    </row>
    <row r="10738" spans="2:9" ht="20.100000000000001" customHeight="1" thickTop="1" thickBot="1">
      <c r="B10738" s="249"/>
      <c r="C10738" s="200"/>
      <c r="D10738" s="200"/>
      <c r="E10738" s="201"/>
      <c r="F10738" s="99">
        <v>1587.3114972000001</v>
      </c>
      <c r="G10738" s="99">
        <v>1022.3682876085536</v>
      </c>
      <c r="H10738" s="99">
        <v>2721.5443816139696</v>
      </c>
      <c r="I10738" s="573"/>
    </row>
    <row r="10739" spans="2:9" ht="20.100000000000001" customHeight="1" thickTop="1" thickBot="1">
      <c r="B10739" s="249"/>
      <c r="C10739" s="200"/>
      <c r="D10739" s="478" t="s">
        <v>21983</v>
      </c>
      <c r="E10739" s="201"/>
      <c r="F10739" s="99">
        <v>1531.7482785000002</v>
      </c>
      <c r="G10739" s="99">
        <v>986.58068520250811</v>
      </c>
      <c r="H10739" s="99">
        <v>2626.2777840090766</v>
      </c>
      <c r="I10739" s="573"/>
    </row>
    <row r="10740" spans="2:9" ht="20.100000000000001" customHeight="1" thickTop="1" thickBot="1">
      <c r="B10740" s="249"/>
      <c r="C10740" s="200"/>
      <c r="D10740" s="200"/>
      <c r="E10740" s="201"/>
      <c r="F10740" s="99">
        <v>3058.5241841000002</v>
      </c>
      <c r="G10740" s="99">
        <v>1969.9587246886008</v>
      </c>
      <c r="H10740" s="99">
        <v>5244.0301251210558</v>
      </c>
      <c r="I10740" s="573"/>
    </row>
    <row r="10741" spans="2:9" ht="20.100000000000001" customHeight="1" thickTop="1" thickBot="1">
      <c r="B10741" s="257" t="s">
        <v>1</v>
      </c>
      <c r="C10741" s="258" t="s">
        <v>2</v>
      </c>
      <c r="D10741" s="258" t="s">
        <v>3</v>
      </c>
      <c r="E10741" s="259"/>
      <c r="F10741" s="99">
        <v>0</v>
      </c>
      <c r="G10741" s="99">
        <v>0</v>
      </c>
      <c r="H10741" s="99">
        <v>0</v>
      </c>
      <c r="I10741" s="580" t="s">
        <v>7</v>
      </c>
    </row>
    <row r="10742" spans="2:9" ht="20.100000000000001" customHeight="1" thickTop="1" thickBot="1">
      <c r="B10742" s="249"/>
      <c r="C10742" s="200"/>
      <c r="D10742" s="200"/>
      <c r="E10742" s="201"/>
      <c r="F10742" s="99">
        <v>1421.1502404</v>
      </c>
      <c r="G10742" s="99">
        <v>915.34581603875517</v>
      </c>
      <c r="H10742" s="99">
        <v>2436.6505622951663</v>
      </c>
      <c r="I10742" s="573"/>
    </row>
    <row r="10743" spans="2:9" ht="20.100000000000001" customHeight="1" thickTop="1" thickBot="1">
      <c r="B10743" s="249"/>
      <c r="C10743" s="200"/>
      <c r="D10743" s="537" t="s">
        <v>131</v>
      </c>
      <c r="E10743" s="201"/>
      <c r="F10743" s="99">
        <v>1537.0458202000002</v>
      </c>
      <c r="G10743" s="99">
        <v>989.99276824097774</v>
      </c>
      <c r="H10743" s="99">
        <v>2635.3607490574832</v>
      </c>
      <c r="I10743" s="573"/>
    </row>
    <row r="10744" spans="2:9" ht="20.100000000000001" customHeight="1" thickTop="1" thickBot="1">
      <c r="B10744" s="249"/>
      <c r="C10744" s="200"/>
      <c r="D10744" s="200"/>
      <c r="E10744" s="201"/>
      <c r="F10744" s="99">
        <v>1375.9653259000004</v>
      </c>
      <c r="G10744" s="99">
        <v>886.24275482827943</v>
      </c>
      <c r="H10744" s="99">
        <v>2359.17821335288</v>
      </c>
      <c r="I10744" s="573"/>
    </row>
    <row r="10745" spans="2:9" ht="20.100000000000001" customHeight="1" thickTop="1" thickBot="1">
      <c r="B10745" s="369" t="s">
        <v>21984</v>
      </c>
      <c r="C10745" s="354"/>
      <c r="D10745" s="354" t="s">
        <v>21985</v>
      </c>
      <c r="E10745" s="381" t="s">
        <v>11</v>
      </c>
      <c r="F10745" s="99">
        <v>2002.1997885999999</v>
      </c>
      <c r="G10745" s="99">
        <v>1289.5928574397967</v>
      </c>
      <c r="H10745" s="99">
        <v>3432.896186504739</v>
      </c>
      <c r="I10745" s="586">
        <f t="shared" ref="I10745:I10761" si="260">H10745/1.21</f>
        <v>2837.104286367553</v>
      </c>
    </row>
    <row r="10746" spans="2:9" ht="20.100000000000001" customHeight="1" thickTop="1" thickBot="1">
      <c r="B10746" s="369" t="s">
        <v>21986</v>
      </c>
      <c r="C10746" s="354"/>
      <c r="D10746" s="354" t="s">
        <v>21987</v>
      </c>
      <c r="E10746" s="381" t="s">
        <v>11</v>
      </c>
      <c r="F10746" s="99">
        <v>571.66029910000009</v>
      </c>
      <c r="G10746" s="99">
        <v>368.19953872672085</v>
      </c>
      <c r="H10746" s="99">
        <v>980.14717209053094</v>
      </c>
      <c r="I10746" s="586">
        <f t="shared" si="260"/>
        <v>810.03898519878589</v>
      </c>
    </row>
    <row r="10747" spans="2:9" ht="20.100000000000001" customHeight="1" thickTop="1" thickBot="1">
      <c r="B10747" s="369" t="s">
        <v>21988</v>
      </c>
      <c r="C10747" s="354"/>
      <c r="D10747" s="354" t="s">
        <v>21989</v>
      </c>
      <c r="E10747" s="381" t="s">
        <v>11</v>
      </c>
      <c r="F10747" s="99">
        <v>4059.2040687000003</v>
      </c>
      <c r="G10747" s="99">
        <v>2614.4846302008459</v>
      </c>
      <c r="H10747" s="99">
        <v>6959.7580855946526</v>
      </c>
      <c r="I10747" s="586">
        <f t="shared" si="260"/>
        <v>5751.8661864418618</v>
      </c>
    </row>
    <row r="10748" spans="2:9" ht="20.100000000000001" customHeight="1" thickTop="1" thickBot="1">
      <c r="B10748" s="369" t="s">
        <v>21990</v>
      </c>
      <c r="C10748" s="354"/>
      <c r="D10748" s="354" t="s">
        <v>21991</v>
      </c>
      <c r="E10748" s="381" t="s">
        <v>11</v>
      </c>
      <c r="F10748" s="99">
        <v>2549.7434017</v>
      </c>
      <c r="G10748" s="99">
        <v>1642.2591281141497</v>
      </c>
      <c r="H10748" s="99">
        <v>4371.6937990398665</v>
      </c>
      <c r="I10748" s="586">
        <f t="shared" si="260"/>
        <v>3612.9700818511296</v>
      </c>
    </row>
    <row r="10749" spans="2:9" ht="20.100000000000001" customHeight="1" thickTop="1" thickBot="1">
      <c r="B10749" s="369" t="s">
        <v>21992</v>
      </c>
      <c r="C10749" s="354"/>
      <c r="D10749" s="354" t="s">
        <v>21993</v>
      </c>
      <c r="E10749" s="381" t="s">
        <v>11</v>
      </c>
      <c r="F10749" s="99">
        <v>1821.1349618000002</v>
      </c>
      <c r="G10749" s="99">
        <v>1172.9711752758385</v>
      </c>
      <c r="H10749" s="99">
        <v>3122.449268584282</v>
      </c>
      <c r="I10749" s="586">
        <f t="shared" si="260"/>
        <v>2580.5365856068447</v>
      </c>
    </row>
    <row r="10750" spans="2:9" ht="20.100000000000001" customHeight="1" thickTop="1" thickBot="1">
      <c r="B10750" s="369" t="s">
        <v>21994</v>
      </c>
      <c r="C10750" s="354"/>
      <c r="D10750" s="354" t="s">
        <v>21995</v>
      </c>
      <c r="E10750" s="381" t="s">
        <v>11</v>
      </c>
      <c r="F10750" s="99">
        <v>5079.5431170000011</v>
      </c>
      <c r="G10750" s="99">
        <v>3271.6727671422968</v>
      </c>
      <c r="H10750" s="99">
        <v>8709.1929061327937</v>
      </c>
      <c r="I10750" s="586">
        <f t="shared" si="260"/>
        <v>7197.6800877130527</v>
      </c>
    </row>
    <row r="10751" spans="2:9" ht="20.100000000000001" customHeight="1" thickTop="1" thickBot="1">
      <c r="B10751" s="369" t="s">
        <v>21996</v>
      </c>
      <c r="C10751" s="354"/>
      <c r="D10751" s="354" t="s">
        <v>21997</v>
      </c>
      <c r="E10751" s="381" t="s">
        <v>11</v>
      </c>
      <c r="F10751" s="7"/>
      <c r="G10751" s="7"/>
      <c r="H10751" s="7"/>
      <c r="I10751" s="586">
        <f t="shared" si="260"/>
        <v>0</v>
      </c>
    </row>
    <row r="10752" spans="2:9" ht="20.100000000000001" customHeight="1" thickTop="1" thickBot="1">
      <c r="B10752" s="369" t="s">
        <v>21998</v>
      </c>
      <c r="C10752" s="354"/>
      <c r="D10752" s="354" t="s">
        <v>21999</v>
      </c>
      <c r="E10752" s="381" t="s">
        <v>11</v>
      </c>
      <c r="F10752" s="7"/>
      <c r="G10752" s="7"/>
      <c r="H10752" s="7"/>
      <c r="I10752" s="586">
        <f t="shared" si="260"/>
        <v>0</v>
      </c>
    </row>
    <row r="10753" spans="2:9" ht="20.100000000000001" customHeight="1" thickTop="1" thickBot="1">
      <c r="B10753" s="369" t="s">
        <v>22000</v>
      </c>
      <c r="C10753" s="354"/>
      <c r="D10753" s="354" t="s">
        <v>22001</v>
      </c>
      <c r="E10753" s="381" t="s">
        <v>11</v>
      </c>
      <c r="F10753" s="7"/>
      <c r="G10753" s="7"/>
      <c r="H10753" s="7"/>
      <c r="I10753" s="586">
        <f t="shared" si="260"/>
        <v>0</v>
      </c>
    </row>
    <row r="10754" spans="2:9" ht="20.100000000000001" customHeight="1" thickTop="1" thickBot="1">
      <c r="B10754" s="369" t="s">
        <v>22002</v>
      </c>
      <c r="C10754" s="354"/>
      <c r="D10754" s="354" t="s">
        <v>22003</v>
      </c>
      <c r="E10754" s="381" t="s">
        <v>11</v>
      </c>
      <c r="F10754" s="161">
        <v>636.61</v>
      </c>
      <c r="G10754" s="121">
        <v>287.48</v>
      </c>
      <c r="H10754" s="99">
        <v>765.27176000000009</v>
      </c>
      <c r="I10754" s="586">
        <f t="shared" si="260"/>
        <v>632.45600000000013</v>
      </c>
    </row>
    <row r="10755" spans="2:9" ht="20.100000000000001" customHeight="1" thickTop="1" thickBot="1">
      <c r="B10755" s="369" t="s">
        <v>22004</v>
      </c>
      <c r="C10755" s="354"/>
      <c r="D10755" s="354" t="s">
        <v>22005</v>
      </c>
      <c r="E10755" s="381" t="s">
        <v>11</v>
      </c>
      <c r="F10755" s="161">
        <v>376.6</v>
      </c>
      <c r="G10755" s="121">
        <v>170.06</v>
      </c>
      <c r="H10755" s="99">
        <v>452.69972000000007</v>
      </c>
      <c r="I10755" s="586">
        <f t="shared" si="260"/>
        <v>374.13200000000006</v>
      </c>
    </row>
    <row r="10756" spans="2:9" ht="20.100000000000001" customHeight="1" thickTop="1" thickBot="1">
      <c r="B10756" s="369" t="s">
        <v>22006</v>
      </c>
      <c r="C10756" s="354"/>
      <c r="D10756" s="354" t="s">
        <v>22007</v>
      </c>
      <c r="E10756" s="381" t="s">
        <v>11</v>
      </c>
      <c r="F10756" s="161">
        <v>725.34</v>
      </c>
      <c r="G10756" s="121">
        <v>399.79</v>
      </c>
      <c r="H10756" s="99">
        <v>1064.24098</v>
      </c>
      <c r="I10756" s="586">
        <f t="shared" si="260"/>
        <v>879.53800000000001</v>
      </c>
    </row>
    <row r="10757" spans="2:9" ht="20.100000000000001" customHeight="1" thickTop="1" thickBot="1">
      <c r="B10757" s="369" t="s">
        <v>22008</v>
      </c>
      <c r="C10757" s="354"/>
      <c r="D10757" s="354" t="s">
        <v>22009</v>
      </c>
      <c r="E10757" s="381" t="s">
        <v>11</v>
      </c>
      <c r="F10757" s="161">
        <v>1815.13</v>
      </c>
      <c r="G10757" s="121">
        <v>819.65</v>
      </c>
      <c r="H10757" s="99">
        <v>2181.9083000000001</v>
      </c>
      <c r="I10757" s="586">
        <f t="shared" si="260"/>
        <v>1803.23</v>
      </c>
    </row>
    <row r="10758" spans="2:9" ht="20.100000000000001" customHeight="1" thickTop="1" thickBot="1">
      <c r="B10758" s="369" t="s">
        <v>22010</v>
      </c>
      <c r="C10758" s="354"/>
      <c r="D10758" s="354" t="s">
        <v>22011</v>
      </c>
      <c r="E10758" s="381" t="s">
        <v>11</v>
      </c>
      <c r="F10758" s="161">
        <v>732.65</v>
      </c>
      <c r="G10758" s="121">
        <v>330.83</v>
      </c>
      <c r="H10758" s="99">
        <v>880.66945999999996</v>
      </c>
      <c r="I10758" s="586">
        <f t="shared" si="260"/>
        <v>727.82600000000002</v>
      </c>
    </row>
    <row r="10759" spans="2:9" ht="20.100000000000001" customHeight="1" thickTop="1" thickBot="1">
      <c r="B10759" s="369" t="s">
        <v>22012</v>
      </c>
      <c r="C10759" s="354"/>
      <c r="D10759" s="354" t="s">
        <v>22013</v>
      </c>
      <c r="E10759" s="381" t="s">
        <v>11</v>
      </c>
      <c r="F10759" s="161">
        <v>520.76</v>
      </c>
      <c r="G10759" s="121">
        <v>669.38</v>
      </c>
      <c r="H10759" s="99">
        <v>1781.8895600000001</v>
      </c>
      <c r="I10759" s="586">
        <f t="shared" si="260"/>
        <v>1472.6360000000002</v>
      </c>
    </row>
    <row r="10760" spans="2:9" ht="20.100000000000001" customHeight="1" thickTop="1" thickBot="1">
      <c r="B10760" s="369" t="s">
        <v>22014</v>
      </c>
      <c r="C10760" s="354"/>
      <c r="D10760" s="354" t="s">
        <v>22015</v>
      </c>
      <c r="E10760" s="381" t="s">
        <v>11</v>
      </c>
      <c r="F10760" s="161">
        <v>636.61</v>
      </c>
      <c r="G10760" s="121">
        <v>669.38</v>
      </c>
      <c r="H10760" s="99">
        <v>1781.8895600000001</v>
      </c>
      <c r="I10760" s="586">
        <f t="shared" si="260"/>
        <v>1472.6360000000002</v>
      </c>
    </row>
    <row r="10761" spans="2:9" ht="20.100000000000001" customHeight="1" thickTop="1" thickBot="1">
      <c r="B10761" s="369" t="s">
        <v>22016</v>
      </c>
      <c r="C10761" s="354"/>
      <c r="D10761" s="354" t="s">
        <v>22017</v>
      </c>
      <c r="E10761" s="381" t="s">
        <v>11</v>
      </c>
      <c r="F10761" s="161">
        <v>376.6</v>
      </c>
      <c r="G10761" s="121">
        <v>669.38</v>
      </c>
      <c r="H10761" s="99">
        <v>1781.8895600000001</v>
      </c>
      <c r="I10761" s="586">
        <f t="shared" si="260"/>
        <v>1472.6360000000002</v>
      </c>
    </row>
    <row r="10762" spans="2:9" ht="20.100000000000001" customHeight="1" thickTop="1" thickBot="1">
      <c r="B10762" s="249"/>
      <c r="C10762" s="200"/>
      <c r="D10762" s="200"/>
      <c r="E10762" s="201"/>
      <c r="F10762" s="161">
        <v>1153.0999999999999</v>
      </c>
      <c r="G10762" s="121">
        <v>669.38</v>
      </c>
      <c r="H10762" s="99">
        <v>1781.8895600000001</v>
      </c>
      <c r="I10762" s="573"/>
    </row>
    <row r="10763" spans="2:9" ht="20.100000000000001" customHeight="1" thickTop="1" thickBot="1">
      <c r="B10763" s="249"/>
      <c r="C10763" s="200"/>
      <c r="D10763" s="537" t="s">
        <v>1192</v>
      </c>
      <c r="E10763" s="201"/>
      <c r="F10763" s="161">
        <v>974.56</v>
      </c>
      <c r="G10763" s="121">
        <v>819.65</v>
      </c>
      <c r="H10763" s="99">
        <v>2181.9083000000001</v>
      </c>
      <c r="I10763" s="573"/>
    </row>
    <row r="10764" spans="2:9" ht="20.100000000000001" customHeight="1" thickTop="1" thickBot="1">
      <c r="B10764" s="249"/>
      <c r="C10764" s="200"/>
      <c r="D10764" s="200"/>
      <c r="E10764" s="201"/>
      <c r="F10764" s="161">
        <v>615.64</v>
      </c>
      <c r="G10764" s="121">
        <v>747.93</v>
      </c>
      <c r="H10764" s="99">
        <v>1990.9896599999997</v>
      </c>
      <c r="I10764" s="573"/>
    </row>
    <row r="10765" spans="2:9" ht="20.100000000000001" customHeight="1" thickTop="1" thickBot="1">
      <c r="B10765" s="354" t="s">
        <v>22018</v>
      </c>
      <c r="C10765" s="354"/>
      <c r="D10765" s="354" t="s">
        <v>22019</v>
      </c>
      <c r="E10765" s="381" t="s">
        <v>11</v>
      </c>
      <c r="F10765" s="161">
        <v>1815.13</v>
      </c>
      <c r="G10765" s="121">
        <v>819.65</v>
      </c>
      <c r="H10765" s="99">
        <v>2181.9083000000001</v>
      </c>
      <c r="I10765" s="586">
        <f>H10765/1.21</f>
        <v>1803.23</v>
      </c>
    </row>
    <row r="10766" spans="2:9" ht="20.100000000000001" customHeight="1" thickTop="1" thickBot="1">
      <c r="B10766" s="354" t="s">
        <v>22020</v>
      </c>
      <c r="C10766" s="354"/>
      <c r="D10766" s="354" t="s">
        <v>22019</v>
      </c>
      <c r="E10766" s="381" t="s">
        <v>11</v>
      </c>
      <c r="F10766" s="161">
        <v>664.35</v>
      </c>
      <c r="G10766" s="121">
        <v>300</v>
      </c>
      <c r="H10766" s="99">
        <v>798.6</v>
      </c>
      <c r="I10766" s="586">
        <f t="shared" ref="I10766:I10800" si="261">H10766/1.21</f>
        <v>660</v>
      </c>
    </row>
    <row r="10767" spans="2:9" ht="20.100000000000001" customHeight="1" thickTop="1" thickBot="1">
      <c r="B10767" s="354" t="s">
        <v>22021</v>
      </c>
      <c r="C10767" s="354"/>
      <c r="D10767" s="354" t="s">
        <v>22022</v>
      </c>
      <c r="E10767" s="381" t="s">
        <v>11</v>
      </c>
      <c r="F10767" s="161">
        <v>1815.13</v>
      </c>
      <c r="G10767" s="121">
        <v>819.65</v>
      </c>
      <c r="H10767" s="99">
        <v>2181.9083000000001</v>
      </c>
      <c r="I10767" s="586">
        <f t="shared" si="261"/>
        <v>1803.23</v>
      </c>
    </row>
    <row r="10768" spans="2:9" ht="20.100000000000001" customHeight="1" thickTop="1" thickBot="1">
      <c r="B10768" s="354" t="s">
        <v>22023</v>
      </c>
      <c r="C10768" s="354"/>
      <c r="D10768" s="354" t="s">
        <v>22024</v>
      </c>
      <c r="E10768" s="381" t="s">
        <v>11</v>
      </c>
      <c r="F10768" s="161">
        <v>664.35</v>
      </c>
      <c r="G10768" s="121">
        <v>300</v>
      </c>
      <c r="H10768" s="99">
        <v>798.6</v>
      </c>
      <c r="I10768" s="586">
        <f t="shared" si="261"/>
        <v>660</v>
      </c>
    </row>
    <row r="10769" spans="2:9" ht="20.100000000000001" customHeight="1" thickTop="1" thickBot="1">
      <c r="B10769" s="354" t="s">
        <v>22025</v>
      </c>
      <c r="C10769" s="354"/>
      <c r="D10769" s="354" t="s">
        <v>22024</v>
      </c>
      <c r="E10769" s="381" t="s">
        <v>11</v>
      </c>
      <c r="F10769" s="161">
        <v>615.64</v>
      </c>
      <c r="G10769" s="121">
        <v>885.19</v>
      </c>
      <c r="H10769" s="99">
        <v>2356.3757800000003</v>
      </c>
      <c r="I10769" s="586">
        <f t="shared" si="261"/>
        <v>1947.4180000000003</v>
      </c>
    </row>
    <row r="10770" spans="2:9" ht="20.100000000000001" customHeight="1" thickTop="1" thickBot="1">
      <c r="B10770" s="354" t="s">
        <v>22026</v>
      </c>
      <c r="C10770" s="354"/>
      <c r="D10770" s="354" t="s">
        <v>22027</v>
      </c>
      <c r="E10770" s="381" t="s">
        <v>11</v>
      </c>
      <c r="F10770" s="161">
        <v>1482.35</v>
      </c>
      <c r="G10770" s="121">
        <v>669.38</v>
      </c>
      <c r="H10770" s="99">
        <v>1781.8895600000001</v>
      </c>
      <c r="I10770" s="586">
        <f t="shared" si="261"/>
        <v>1472.6360000000002</v>
      </c>
    </row>
    <row r="10771" spans="2:9" ht="20.100000000000001" customHeight="1" thickTop="1" thickBot="1">
      <c r="B10771" s="354" t="s">
        <v>22028</v>
      </c>
      <c r="C10771" s="354"/>
      <c r="D10771" s="354" t="s">
        <v>22029</v>
      </c>
      <c r="E10771" s="381" t="s">
        <v>11</v>
      </c>
      <c r="F10771" s="161">
        <v>3115.96</v>
      </c>
      <c r="G10771" s="121">
        <v>1407.07</v>
      </c>
      <c r="H10771" s="99">
        <v>3745.6203399999999</v>
      </c>
      <c r="I10771" s="586">
        <f t="shared" si="261"/>
        <v>3095.5540000000001</v>
      </c>
    </row>
    <row r="10772" spans="2:9" ht="20.100000000000001" customHeight="1" thickTop="1" thickBot="1">
      <c r="B10772" s="354" t="s">
        <v>22030</v>
      </c>
      <c r="C10772" s="354"/>
      <c r="D10772" s="354" t="s">
        <v>22029</v>
      </c>
      <c r="E10772" s="381" t="s">
        <v>11</v>
      </c>
      <c r="F10772" s="161">
        <v>3115.96</v>
      </c>
      <c r="G10772" s="121">
        <v>3115.96</v>
      </c>
      <c r="H10772" s="99">
        <v>8294.6855200000009</v>
      </c>
      <c r="I10772" s="586">
        <f t="shared" si="261"/>
        <v>6855.112000000001</v>
      </c>
    </row>
    <row r="10773" spans="2:9" ht="20.100000000000001" customHeight="1" thickTop="1" thickBot="1">
      <c r="B10773" s="354" t="s">
        <v>22031</v>
      </c>
      <c r="C10773" s="354"/>
      <c r="D10773" s="354" t="s">
        <v>22032</v>
      </c>
      <c r="E10773" s="381" t="s">
        <v>11</v>
      </c>
      <c r="F10773" s="161">
        <v>3115.96</v>
      </c>
      <c r="G10773" s="121">
        <v>3115.96</v>
      </c>
      <c r="H10773" s="99">
        <v>8294.6855200000009</v>
      </c>
      <c r="I10773" s="586">
        <f t="shared" si="261"/>
        <v>6855.112000000001</v>
      </c>
    </row>
    <row r="10774" spans="2:9" ht="20.100000000000001" customHeight="1" thickTop="1" thickBot="1">
      <c r="B10774" s="354" t="s">
        <v>22033</v>
      </c>
      <c r="C10774" s="354"/>
      <c r="D10774" s="354" t="s">
        <v>22034</v>
      </c>
      <c r="E10774" s="381" t="s">
        <v>11</v>
      </c>
      <c r="F10774" s="161">
        <v>3115.96</v>
      </c>
      <c r="G10774" s="121">
        <v>3115.96</v>
      </c>
      <c r="H10774" s="99">
        <v>8294.6855200000009</v>
      </c>
      <c r="I10774" s="586">
        <f t="shared" si="261"/>
        <v>6855.112000000001</v>
      </c>
    </row>
    <row r="10775" spans="2:9" ht="20.100000000000001" customHeight="1" thickTop="1" thickBot="1">
      <c r="B10775" s="354" t="s">
        <v>22035</v>
      </c>
      <c r="C10775" s="354"/>
      <c r="D10775" s="354" t="s">
        <v>22036</v>
      </c>
      <c r="E10775" s="381" t="s">
        <v>11</v>
      </c>
      <c r="F10775" s="161">
        <v>3115.96</v>
      </c>
      <c r="G10775" s="121">
        <v>3115.96</v>
      </c>
      <c r="H10775" s="99">
        <v>8294.6855200000009</v>
      </c>
      <c r="I10775" s="586">
        <f t="shared" si="261"/>
        <v>6855.112000000001</v>
      </c>
    </row>
    <row r="10776" spans="2:9" ht="20.100000000000001" customHeight="1" thickTop="1" thickBot="1">
      <c r="B10776" s="354" t="s">
        <v>22037</v>
      </c>
      <c r="C10776" s="354"/>
      <c r="D10776" s="354" t="s">
        <v>22038</v>
      </c>
      <c r="E10776" s="381" t="s">
        <v>11</v>
      </c>
      <c r="F10776" s="161">
        <v>572.83000000000004</v>
      </c>
      <c r="G10776" s="121">
        <v>572.83000000000004</v>
      </c>
      <c r="H10776" s="99">
        <v>1524.87346</v>
      </c>
      <c r="I10776" s="586">
        <f t="shared" si="261"/>
        <v>1260.2260000000001</v>
      </c>
    </row>
    <row r="10777" spans="2:9" ht="20.100000000000001" customHeight="1" thickTop="1" thickBot="1">
      <c r="B10777" s="354" t="s">
        <v>22039</v>
      </c>
      <c r="C10777" s="354"/>
      <c r="D10777" s="354" t="s">
        <v>22038</v>
      </c>
      <c r="E10777" s="381" t="s">
        <v>11</v>
      </c>
      <c r="F10777" s="161">
        <v>2344.54</v>
      </c>
      <c r="G10777" s="121">
        <v>2344.54</v>
      </c>
      <c r="H10777" s="99">
        <v>6241.1654800000006</v>
      </c>
      <c r="I10777" s="586">
        <f t="shared" si="261"/>
        <v>5157.9880000000003</v>
      </c>
    </row>
    <row r="10778" spans="2:9" ht="20.100000000000001" customHeight="1" thickTop="1" thickBot="1">
      <c r="B10778" s="354" t="s">
        <v>22040</v>
      </c>
      <c r="C10778" s="354"/>
      <c r="D10778" s="354" t="s">
        <v>22041</v>
      </c>
      <c r="E10778" s="381" t="s">
        <v>11</v>
      </c>
      <c r="F10778" s="161">
        <v>960.5</v>
      </c>
      <c r="G10778" s="121">
        <v>960.5</v>
      </c>
      <c r="H10778" s="99">
        <v>2556.8510000000006</v>
      </c>
      <c r="I10778" s="586">
        <f t="shared" si="261"/>
        <v>2113.1000000000004</v>
      </c>
    </row>
    <row r="10779" spans="2:9" ht="20.100000000000001" customHeight="1" thickTop="1" thickBot="1">
      <c r="B10779" s="354" t="s">
        <v>22042</v>
      </c>
      <c r="C10779" s="354"/>
      <c r="D10779" s="354" t="s">
        <v>22041</v>
      </c>
      <c r="E10779" s="381" t="s">
        <v>11</v>
      </c>
      <c r="F10779" s="161">
        <v>2193.2800000000002</v>
      </c>
      <c r="G10779" s="121">
        <v>2193.2800000000002</v>
      </c>
      <c r="H10779" s="99">
        <v>5838.5113600000013</v>
      </c>
      <c r="I10779" s="586">
        <f t="shared" si="261"/>
        <v>4825.2160000000013</v>
      </c>
    </row>
    <row r="10780" spans="2:9" ht="20.100000000000001" customHeight="1" thickTop="1" thickBot="1">
      <c r="B10780" s="354" t="s">
        <v>22043</v>
      </c>
      <c r="C10780" s="354"/>
      <c r="D10780" s="354" t="s">
        <v>22044</v>
      </c>
      <c r="E10780" s="381" t="s">
        <v>11</v>
      </c>
      <c r="F10780" s="161">
        <v>743.94</v>
      </c>
      <c r="G10780" s="121">
        <v>743.94</v>
      </c>
      <c r="H10780" s="99">
        <v>1980.3682800000004</v>
      </c>
      <c r="I10780" s="586">
        <f t="shared" si="261"/>
        <v>1636.6680000000003</v>
      </c>
    </row>
    <row r="10781" spans="2:9" ht="20.100000000000001" customHeight="1" thickTop="1" thickBot="1">
      <c r="B10781" s="354" t="s">
        <v>22045</v>
      </c>
      <c r="C10781" s="354"/>
      <c r="D10781" s="354" t="s">
        <v>22046</v>
      </c>
      <c r="E10781" s="381" t="s">
        <v>11</v>
      </c>
      <c r="F10781" s="161">
        <v>2344.54</v>
      </c>
      <c r="G10781" s="121">
        <v>2344.54</v>
      </c>
      <c r="H10781" s="99">
        <v>6241.1654800000006</v>
      </c>
      <c r="I10781" s="586">
        <f t="shared" si="261"/>
        <v>5157.9880000000003</v>
      </c>
    </row>
    <row r="10782" spans="2:9" ht="20.100000000000001" customHeight="1" thickTop="1" thickBot="1">
      <c r="B10782" s="354" t="s">
        <v>22047</v>
      </c>
      <c r="C10782" s="354"/>
      <c r="D10782" s="354" t="s">
        <v>22048</v>
      </c>
      <c r="E10782" s="381" t="s">
        <v>11</v>
      </c>
      <c r="F10782" s="161">
        <v>1815.13</v>
      </c>
      <c r="G10782" s="121">
        <v>1815.13</v>
      </c>
      <c r="H10782" s="99">
        <v>4831.8760600000005</v>
      </c>
      <c r="I10782" s="586">
        <f t="shared" si="261"/>
        <v>3993.2860000000005</v>
      </c>
    </row>
    <row r="10783" spans="2:9" ht="20.100000000000001" customHeight="1" thickTop="1" thickBot="1">
      <c r="B10783" s="425" t="s">
        <v>22049</v>
      </c>
      <c r="C10783" s="354"/>
      <c r="D10783" s="354" t="s">
        <v>22050</v>
      </c>
      <c r="E10783" s="381" t="s">
        <v>11</v>
      </c>
      <c r="F10783" s="161">
        <v>1145.6600000000001</v>
      </c>
      <c r="G10783" s="121">
        <v>1145.6600000000001</v>
      </c>
      <c r="H10783" s="99">
        <v>3049.74692</v>
      </c>
      <c r="I10783" s="586">
        <f t="shared" si="261"/>
        <v>2520.4520000000002</v>
      </c>
    </row>
    <row r="10784" spans="2:9" ht="20.100000000000001" customHeight="1" thickTop="1" thickBot="1">
      <c r="B10784" s="425" t="s">
        <v>22051</v>
      </c>
      <c r="C10784" s="354"/>
      <c r="D10784" s="354" t="s">
        <v>22052</v>
      </c>
      <c r="E10784" s="381" t="s">
        <v>11</v>
      </c>
      <c r="F10784" s="161">
        <v>0</v>
      </c>
      <c r="G10784" s="121">
        <v>0</v>
      </c>
      <c r="H10784" s="99">
        <v>0</v>
      </c>
      <c r="I10784" s="586">
        <f t="shared" si="261"/>
        <v>0</v>
      </c>
    </row>
    <row r="10785" spans="2:9" ht="20.100000000000001" customHeight="1" thickTop="1" thickBot="1">
      <c r="B10785" s="425" t="s">
        <v>22053</v>
      </c>
      <c r="C10785" s="354"/>
      <c r="D10785" s="354" t="s">
        <v>22054</v>
      </c>
      <c r="E10785" s="381" t="s">
        <v>11</v>
      </c>
      <c r="F10785" s="161">
        <v>531.48</v>
      </c>
      <c r="G10785" s="121">
        <v>531.48</v>
      </c>
      <c r="H10785" s="99">
        <v>1414.7997600000001</v>
      </c>
      <c r="I10785" s="586">
        <f t="shared" si="261"/>
        <v>1169.2560000000001</v>
      </c>
    </row>
    <row r="10786" spans="2:9" ht="20.100000000000001" customHeight="1" thickTop="1" thickBot="1">
      <c r="B10786" s="425" t="s">
        <v>22055</v>
      </c>
      <c r="C10786" s="354"/>
      <c r="D10786" s="354" t="s">
        <v>22056</v>
      </c>
      <c r="E10786" s="381" t="s">
        <v>11</v>
      </c>
      <c r="F10786" s="161">
        <v>305.35000000000002</v>
      </c>
      <c r="G10786" s="121">
        <v>305.35000000000002</v>
      </c>
      <c r="H10786" s="99">
        <v>812.84170000000006</v>
      </c>
      <c r="I10786" s="586">
        <f t="shared" si="261"/>
        <v>671.7700000000001</v>
      </c>
    </row>
    <row r="10787" spans="2:9" ht="20.100000000000001" customHeight="1" thickTop="1" thickBot="1">
      <c r="B10787" s="425" t="s">
        <v>22057</v>
      </c>
      <c r="C10787" s="354"/>
      <c r="D10787" s="354" t="s">
        <v>22058</v>
      </c>
      <c r="E10787" s="381" t="s">
        <v>11</v>
      </c>
      <c r="F10787" s="161">
        <v>851.65</v>
      </c>
      <c r="G10787" s="121">
        <v>851.65</v>
      </c>
      <c r="H10787" s="99">
        <v>2267.0923000000003</v>
      </c>
      <c r="I10787" s="586">
        <f t="shared" si="261"/>
        <v>1873.6300000000003</v>
      </c>
    </row>
    <row r="10788" spans="2:9" ht="20.100000000000001" customHeight="1" thickTop="1" thickBot="1">
      <c r="B10788" s="425" t="s">
        <v>22059</v>
      </c>
      <c r="C10788" s="354"/>
      <c r="D10788" s="354" t="s">
        <v>22060</v>
      </c>
      <c r="E10788" s="381" t="s">
        <v>11</v>
      </c>
      <c r="F10788" s="161">
        <v>364.04</v>
      </c>
      <c r="G10788" s="121">
        <v>364.04</v>
      </c>
      <c r="H10788" s="99">
        <v>969.07448000000011</v>
      </c>
      <c r="I10788" s="586">
        <f t="shared" si="261"/>
        <v>800.88800000000015</v>
      </c>
    </row>
    <row r="10789" spans="2:9" ht="20.100000000000001" customHeight="1" thickTop="1" thickBot="1">
      <c r="B10789" s="425" t="s">
        <v>22061</v>
      </c>
      <c r="C10789" s="354"/>
      <c r="D10789" s="354" t="s">
        <v>22062</v>
      </c>
      <c r="E10789" s="381" t="s">
        <v>11</v>
      </c>
      <c r="F10789" s="161">
        <v>0</v>
      </c>
      <c r="G10789" s="121">
        <v>0</v>
      </c>
      <c r="H10789" s="99">
        <v>0</v>
      </c>
      <c r="I10789" s="586">
        <f t="shared" si="261"/>
        <v>0</v>
      </c>
    </row>
    <row r="10790" spans="2:9" ht="20.100000000000001" customHeight="1" thickTop="1" thickBot="1">
      <c r="B10790" s="425" t="s">
        <v>22063</v>
      </c>
      <c r="C10790" s="354"/>
      <c r="D10790" s="354" t="s">
        <v>22064</v>
      </c>
      <c r="E10790" s="381" t="s">
        <v>11</v>
      </c>
      <c r="F10790" s="7"/>
      <c r="G10790" s="7"/>
      <c r="H10790" s="7"/>
      <c r="I10790" s="586">
        <f t="shared" si="261"/>
        <v>0</v>
      </c>
    </row>
    <row r="10791" spans="2:9" ht="20.100000000000001" customHeight="1" thickTop="1" thickBot="1">
      <c r="B10791" s="425" t="s">
        <v>22065</v>
      </c>
      <c r="C10791" s="354"/>
      <c r="D10791" s="354" t="s">
        <v>22064</v>
      </c>
      <c r="E10791" s="381" t="s">
        <v>11</v>
      </c>
      <c r="F10791" s="7"/>
      <c r="G10791" s="7"/>
      <c r="H10791" s="7"/>
      <c r="I10791" s="586">
        <f t="shared" si="261"/>
        <v>0</v>
      </c>
    </row>
    <row r="10792" spans="2:9" ht="20.100000000000001" customHeight="1" thickTop="1" thickBot="1">
      <c r="B10792" s="425" t="s">
        <v>22066</v>
      </c>
      <c r="C10792" s="354"/>
      <c r="D10792" s="354" t="s">
        <v>22067</v>
      </c>
      <c r="E10792" s="381" t="s">
        <v>11</v>
      </c>
      <c r="F10792" s="7"/>
      <c r="G10792" s="7"/>
      <c r="H10792" s="7"/>
      <c r="I10792" s="586">
        <f t="shared" si="261"/>
        <v>0</v>
      </c>
    </row>
    <row r="10793" spans="2:9" ht="20.100000000000001" customHeight="1" thickTop="1" thickBot="1">
      <c r="B10793" s="425" t="s">
        <v>22068</v>
      </c>
      <c r="C10793" s="354"/>
      <c r="D10793" s="354" t="s">
        <v>22069</v>
      </c>
      <c r="E10793" s="381" t="s">
        <v>11</v>
      </c>
      <c r="F10793" s="7"/>
      <c r="G10793" s="7"/>
      <c r="H10793" s="7"/>
      <c r="I10793" s="586">
        <f t="shared" si="261"/>
        <v>0</v>
      </c>
    </row>
    <row r="10794" spans="2:9" ht="20.100000000000001" customHeight="1" thickTop="1" thickBot="1">
      <c r="B10794" s="425" t="s">
        <v>22070</v>
      </c>
      <c r="C10794" s="354"/>
      <c r="D10794" s="354" t="s">
        <v>22071</v>
      </c>
      <c r="E10794" s="381" t="s">
        <v>11</v>
      </c>
      <c r="F10794" s="93" t="s">
        <v>4</v>
      </c>
      <c r="G10794" s="94" t="s">
        <v>5</v>
      </c>
      <c r="H10794" s="95" t="s">
        <v>6</v>
      </c>
      <c r="I10794" s="586" t="e">
        <f t="shared" si="261"/>
        <v>#VALUE!</v>
      </c>
    </row>
    <row r="10795" spans="2:9" ht="20.100000000000001" customHeight="1" thickTop="1" thickBot="1">
      <c r="B10795" s="425" t="s">
        <v>22072</v>
      </c>
      <c r="C10795" s="354"/>
      <c r="D10795" s="354" t="s">
        <v>22073</v>
      </c>
      <c r="E10795" s="381" t="s">
        <v>11</v>
      </c>
      <c r="F10795" s="7"/>
      <c r="G10795" s="7"/>
      <c r="H10795" s="7"/>
      <c r="I10795" s="586">
        <f t="shared" si="261"/>
        <v>0</v>
      </c>
    </row>
    <row r="10796" spans="2:9" ht="20.100000000000001" customHeight="1" thickTop="1" thickBot="1">
      <c r="B10796" s="425" t="s">
        <v>22074</v>
      </c>
      <c r="C10796" s="354"/>
      <c r="D10796" s="354" t="s">
        <v>22075</v>
      </c>
      <c r="E10796" s="381" t="s">
        <v>11</v>
      </c>
      <c r="F10796" s="7"/>
      <c r="G10796" s="7"/>
      <c r="H10796" s="7"/>
      <c r="I10796" s="586">
        <f t="shared" si="261"/>
        <v>0</v>
      </c>
    </row>
    <row r="10797" spans="2:9" ht="20.100000000000001" customHeight="1" thickTop="1" thickBot="1">
      <c r="B10797" s="425" t="s">
        <v>22076</v>
      </c>
      <c r="C10797" s="354"/>
      <c r="D10797" s="354" t="s">
        <v>22077</v>
      </c>
      <c r="E10797" s="381" t="s">
        <v>11</v>
      </c>
      <c r="F10797" s="7"/>
      <c r="G10797" s="7"/>
      <c r="H10797" s="7"/>
      <c r="I10797" s="586">
        <f t="shared" si="261"/>
        <v>0</v>
      </c>
    </row>
    <row r="10798" spans="2:9" ht="20.100000000000001" customHeight="1" thickTop="1" thickBot="1">
      <c r="B10798" s="425" t="s">
        <v>22078</v>
      </c>
      <c r="C10798" s="354"/>
      <c r="D10798" s="354" t="s">
        <v>22079</v>
      </c>
      <c r="E10798" s="381" t="s">
        <v>11</v>
      </c>
      <c r="F10798" s="174">
        <v>507.28</v>
      </c>
      <c r="G10798" s="171">
        <v>248.56719999999999</v>
      </c>
      <c r="H10798" s="99">
        <v>661.68588639999996</v>
      </c>
      <c r="I10798" s="586">
        <f t="shared" si="261"/>
        <v>546.84784000000002</v>
      </c>
    </row>
    <row r="10799" spans="2:9" ht="20.100000000000001" customHeight="1" thickTop="1" thickBot="1">
      <c r="B10799" s="425" t="s">
        <v>22080</v>
      </c>
      <c r="C10799" s="354"/>
      <c r="D10799" s="354" t="s">
        <v>22079</v>
      </c>
      <c r="E10799" s="381" t="s">
        <v>11</v>
      </c>
      <c r="F10799" s="174">
        <v>589.17999999999995</v>
      </c>
      <c r="G10799" s="171">
        <v>288.69819999999999</v>
      </c>
      <c r="H10799" s="99">
        <v>768.51460839999993</v>
      </c>
      <c r="I10799" s="586">
        <f t="shared" si="261"/>
        <v>635.13603999999998</v>
      </c>
    </row>
    <row r="10800" spans="2:9" ht="20.100000000000001" customHeight="1" thickTop="1" thickBot="1">
      <c r="B10800" s="425" t="s">
        <v>22081</v>
      </c>
      <c r="C10800" s="354"/>
      <c r="D10800" s="354" t="s">
        <v>22082</v>
      </c>
      <c r="E10800" s="381" t="s">
        <v>11</v>
      </c>
      <c r="F10800" s="174">
        <v>748.56</v>
      </c>
      <c r="G10800" s="171">
        <v>366.79439999999994</v>
      </c>
      <c r="H10800" s="99">
        <v>976.40669279999986</v>
      </c>
      <c r="I10800" s="586">
        <f t="shared" si="261"/>
        <v>806.94767999999988</v>
      </c>
    </row>
    <row r="10801" spans="2:9" ht="20.100000000000001" customHeight="1" thickTop="1" thickBot="1">
      <c r="B10801" s="249"/>
      <c r="C10801" s="200"/>
      <c r="D10801" s="200"/>
      <c r="E10801" s="201"/>
      <c r="F10801" s="174">
        <v>749.55</v>
      </c>
      <c r="G10801" s="171">
        <v>367.27949999999998</v>
      </c>
      <c r="H10801" s="99">
        <v>977.69802900000002</v>
      </c>
      <c r="I10801" s="573"/>
    </row>
    <row r="10802" spans="2:9" ht="20.100000000000001" customHeight="1" thickTop="1" thickBot="1">
      <c r="B10802" s="249"/>
      <c r="C10802" s="200"/>
      <c r="D10802" s="200"/>
      <c r="E10802" s="201"/>
      <c r="F10802" s="174">
        <v>684.15</v>
      </c>
      <c r="G10802" s="171">
        <v>335.23349999999999</v>
      </c>
      <c r="H10802" s="99">
        <v>892.3915770000001</v>
      </c>
      <c r="I10802" s="573"/>
    </row>
    <row r="10803" spans="2:9" ht="20.100000000000001" customHeight="1" thickTop="1" thickBot="1">
      <c r="B10803" s="249"/>
      <c r="C10803" s="200"/>
      <c r="D10803" s="478" t="s">
        <v>22083</v>
      </c>
      <c r="E10803" s="201"/>
      <c r="F10803" s="174">
        <v>605.73</v>
      </c>
      <c r="G10803" s="171">
        <v>296.80770000000001</v>
      </c>
      <c r="H10803" s="99">
        <v>790.10209740000016</v>
      </c>
      <c r="I10803" s="573"/>
    </row>
    <row r="10804" spans="2:9" ht="20.100000000000001" customHeight="1" thickTop="1" thickBot="1">
      <c r="B10804" s="249"/>
      <c r="C10804" s="200"/>
      <c r="D10804" s="200"/>
      <c r="E10804" s="201"/>
      <c r="F10804" s="174">
        <v>722.07</v>
      </c>
      <c r="G10804" s="171">
        <v>353.8143</v>
      </c>
      <c r="H10804" s="99">
        <v>941.8536666</v>
      </c>
      <c r="I10804" s="573"/>
    </row>
    <row r="10805" spans="2:9" ht="20.100000000000001" customHeight="1" thickTop="1" thickBot="1">
      <c r="B10805" s="257" t="s">
        <v>1</v>
      </c>
      <c r="C10805" s="258" t="s">
        <v>2</v>
      </c>
      <c r="D10805" s="258" t="s">
        <v>3</v>
      </c>
      <c r="E10805" s="259"/>
      <c r="F10805" s="174">
        <v>918.81</v>
      </c>
      <c r="G10805" s="171">
        <v>450.21689999999995</v>
      </c>
      <c r="H10805" s="99">
        <v>1198.4773877999999</v>
      </c>
      <c r="I10805" s="580" t="s">
        <v>7</v>
      </c>
    </row>
    <row r="10806" spans="2:9" ht="20.100000000000001" customHeight="1" thickTop="1" thickBot="1">
      <c r="B10806" s="249"/>
      <c r="C10806" s="200"/>
      <c r="D10806" s="200"/>
      <c r="E10806" s="201"/>
      <c r="F10806" s="174">
        <v>2845.11</v>
      </c>
      <c r="G10806" s="171">
        <v>1394.1039000000001</v>
      </c>
      <c r="H10806" s="99">
        <v>3711.1045818000007</v>
      </c>
      <c r="I10806" s="573"/>
    </row>
    <row r="10807" spans="2:9" ht="20.100000000000001" customHeight="1" thickTop="1" thickBot="1">
      <c r="B10807" s="249"/>
      <c r="C10807" s="200"/>
      <c r="D10807" s="537" t="s">
        <v>131</v>
      </c>
      <c r="E10807" s="201"/>
      <c r="F10807" s="174">
        <v>2915.07</v>
      </c>
      <c r="G10807" s="171">
        <v>1428.3843000000002</v>
      </c>
      <c r="H10807" s="99">
        <v>3802.3590066000011</v>
      </c>
      <c r="I10807" s="573"/>
    </row>
    <row r="10808" spans="2:9" ht="20.100000000000001" customHeight="1" thickTop="1" thickBot="1">
      <c r="B10808" s="249"/>
      <c r="C10808" s="200"/>
      <c r="D10808" s="200"/>
      <c r="E10808" s="201"/>
      <c r="F10808" s="174">
        <v>301.43</v>
      </c>
      <c r="G10808" s="171">
        <v>147.70070000000001</v>
      </c>
      <c r="H10808" s="99">
        <v>393.17926340000002</v>
      </c>
      <c r="I10808" s="573"/>
    </row>
    <row r="10809" spans="2:9" ht="20.100000000000001" customHeight="1" thickTop="1" thickBot="1">
      <c r="B10809" s="551" t="s">
        <v>22084</v>
      </c>
      <c r="C10809" s="552"/>
      <c r="D10809" s="553" t="s">
        <v>22085</v>
      </c>
      <c r="E10809" s="191" t="s">
        <v>11</v>
      </c>
      <c r="F10809" s="174">
        <v>606.46</v>
      </c>
      <c r="G10809" s="171">
        <v>297.16540000000003</v>
      </c>
      <c r="H10809" s="99">
        <v>791.05429480000009</v>
      </c>
      <c r="I10809" s="572">
        <f t="shared" ref="I10809:I10849" si="262">G10809*2.083</f>
        <v>618.99552820000008</v>
      </c>
    </row>
    <row r="10810" spans="2:9" ht="20.100000000000001" customHeight="1" thickTop="1" thickBot="1">
      <c r="B10810" s="551" t="s">
        <v>22086</v>
      </c>
      <c r="C10810" s="552"/>
      <c r="D10810" s="554" t="s">
        <v>22087</v>
      </c>
      <c r="E10810" s="191" t="s">
        <v>11</v>
      </c>
      <c r="F10810" s="174">
        <v>1109.4100000000001</v>
      </c>
      <c r="G10810" s="171">
        <v>543.61090000000002</v>
      </c>
      <c r="H10810" s="99">
        <v>1447.0922158000003</v>
      </c>
      <c r="I10810" s="572">
        <f t="shared" si="262"/>
        <v>1132.3415047000001</v>
      </c>
    </row>
    <row r="10811" spans="2:9" ht="20.100000000000001" customHeight="1" thickTop="1" thickBot="1">
      <c r="B10811" s="551" t="s">
        <v>22088</v>
      </c>
      <c r="C10811" s="552"/>
      <c r="D10811" s="553" t="s">
        <v>22089</v>
      </c>
      <c r="E10811" s="191" t="s">
        <v>11</v>
      </c>
      <c r="F10811" s="174">
        <v>292.32</v>
      </c>
      <c r="G10811" s="171">
        <v>143.23679999999999</v>
      </c>
      <c r="H10811" s="99">
        <v>381.29636160000001</v>
      </c>
      <c r="I10811" s="572">
        <f t="shared" si="262"/>
        <v>298.36225439999998</v>
      </c>
    </row>
    <row r="10812" spans="2:9" ht="20.100000000000001" customHeight="1" thickTop="1" thickBot="1">
      <c r="B10812" s="551" t="s">
        <v>22090</v>
      </c>
      <c r="C10812" s="552"/>
      <c r="D10812" s="554" t="s">
        <v>22091</v>
      </c>
      <c r="E10812" s="191" t="s">
        <v>11</v>
      </c>
      <c r="F10812" s="174">
        <v>651.64</v>
      </c>
      <c r="G10812" s="171">
        <v>319.30359999999996</v>
      </c>
      <c r="H10812" s="99">
        <v>849.98618319999991</v>
      </c>
      <c r="I10812" s="572">
        <f t="shared" si="262"/>
        <v>665.10939880000001</v>
      </c>
    </row>
    <row r="10813" spans="2:9" ht="20.100000000000001" customHeight="1" thickTop="1" thickBot="1">
      <c r="B10813" s="551" t="s">
        <v>22092</v>
      </c>
      <c r="C10813" s="552"/>
      <c r="D10813" s="553" t="s">
        <v>22093</v>
      </c>
      <c r="E10813" s="191" t="s">
        <v>11</v>
      </c>
      <c r="F10813" s="174">
        <v>310.04000000000002</v>
      </c>
      <c r="G10813" s="171">
        <v>151.9196</v>
      </c>
      <c r="H10813" s="99">
        <v>404.40997520000008</v>
      </c>
      <c r="I10813" s="572">
        <f t="shared" si="262"/>
        <v>316.44852680000002</v>
      </c>
    </row>
    <row r="10814" spans="2:9" ht="20.100000000000001" customHeight="1" thickTop="1" thickBot="1">
      <c r="B10814" s="551" t="s">
        <v>22094</v>
      </c>
      <c r="C10814" s="552"/>
      <c r="D10814" s="554" t="s">
        <v>22095</v>
      </c>
      <c r="E10814" s="191" t="s">
        <v>11</v>
      </c>
      <c r="F10814" s="174">
        <v>1023.94</v>
      </c>
      <c r="G10814" s="171">
        <v>501.73060000000004</v>
      </c>
      <c r="H10814" s="99">
        <v>1335.6068572000001</v>
      </c>
      <c r="I10814" s="572">
        <f t="shared" si="262"/>
        <v>1045.1048398000003</v>
      </c>
    </row>
    <row r="10815" spans="2:9" ht="20.100000000000001" customHeight="1" thickTop="1" thickBot="1">
      <c r="B10815" s="551" t="s">
        <v>22096</v>
      </c>
      <c r="C10815" s="552"/>
      <c r="D10815" s="553" t="s">
        <v>22097</v>
      </c>
      <c r="E10815" s="191" t="s">
        <v>11</v>
      </c>
      <c r="F10815" s="174">
        <v>809.9</v>
      </c>
      <c r="G10815" s="171">
        <v>396.851</v>
      </c>
      <c r="H10815" s="99">
        <v>1056.4173620000001</v>
      </c>
      <c r="I10815" s="572">
        <f t="shared" si="262"/>
        <v>826.64063300000009</v>
      </c>
    </row>
    <row r="10816" spans="2:9" ht="20.100000000000001" customHeight="1" thickTop="1" thickBot="1">
      <c r="B10816" s="551" t="s">
        <v>22098</v>
      </c>
      <c r="C10816" s="552"/>
      <c r="D10816" s="554" t="s">
        <v>22099</v>
      </c>
      <c r="E10816" s="191" t="s">
        <v>11</v>
      </c>
      <c r="F10816" s="174">
        <v>702.88</v>
      </c>
      <c r="G10816" s="171">
        <v>344.41120000000001</v>
      </c>
      <c r="H10816" s="99">
        <v>916.82261440000002</v>
      </c>
      <c r="I10816" s="572">
        <f t="shared" si="262"/>
        <v>717.40852960000007</v>
      </c>
    </row>
    <row r="10817" spans="2:9" ht="20.100000000000001" customHeight="1" thickTop="1" thickBot="1">
      <c r="B10817" s="551" t="s">
        <v>22100</v>
      </c>
      <c r="C10817" s="552"/>
      <c r="D10817" s="553" t="s">
        <v>22101</v>
      </c>
      <c r="E10817" s="191" t="s">
        <v>11</v>
      </c>
      <c r="F10817" s="174">
        <v>977.34</v>
      </c>
      <c r="G10817" s="171">
        <v>478.89660000000003</v>
      </c>
      <c r="H10817" s="99">
        <v>1274.8227492000001</v>
      </c>
      <c r="I10817" s="572">
        <f t="shared" si="262"/>
        <v>997.54161780000015</v>
      </c>
    </row>
    <row r="10818" spans="2:9" ht="20.100000000000001" customHeight="1" thickTop="1" thickBot="1">
      <c r="B10818" s="551" t="s">
        <v>22102</v>
      </c>
      <c r="C10818" s="552"/>
      <c r="D10818" s="554" t="s">
        <v>22103</v>
      </c>
      <c r="E10818" s="191" t="s">
        <v>11</v>
      </c>
      <c r="F10818" s="174">
        <v>866.51</v>
      </c>
      <c r="G10818" s="171">
        <v>424.5899</v>
      </c>
      <c r="H10818" s="99">
        <v>1130.2583138</v>
      </c>
      <c r="I10818" s="572">
        <f t="shared" si="262"/>
        <v>884.42076170000007</v>
      </c>
    </row>
    <row r="10819" spans="2:9" ht="20.100000000000001" customHeight="1" thickTop="1" thickBot="1">
      <c r="B10819" s="551" t="s">
        <v>22104</v>
      </c>
      <c r="C10819" s="552"/>
      <c r="D10819" s="553" t="s">
        <v>22105</v>
      </c>
      <c r="E10819" s="191" t="s">
        <v>11</v>
      </c>
      <c r="F10819" s="174">
        <v>642.12</v>
      </c>
      <c r="G10819" s="171">
        <v>314.6388</v>
      </c>
      <c r="H10819" s="99">
        <v>837.56848560000003</v>
      </c>
      <c r="I10819" s="572">
        <f t="shared" si="262"/>
        <v>655.39262040000006</v>
      </c>
    </row>
    <row r="10820" spans="2:9" ht="20.100000000000001" customHeight="1" thickTop="1" thickBot="1">
      <c r="B10820" s="551" t="s">
        <v>22106</v>
      </c>
      <c r="C10820" s="552"/>
      <c r="D10820" s="554" t="s">
        <v>22107</v>
      </c>
      <c r="E10820" s="191" t="s">
        <v>11</v>
      </c>
      <c r="F10820" s="174">
        <v>965.39</v>
      </c>
      <c r="G10820" s="171">
        <v>473.04109999999997</v>
      </c>
      <c r="H10820" s="99">
        <v>1259.2354082000002</v>
      </c>
      <c r="I10820" s="572">
        <f t="shared" si="262"/>
        <v>985.3446113</v>
      </c>
    </row>
    <row r="10821" spans="2:9" ht="20.100000000000001" customHeight="1" thickTop="1" thickBot="1">
      <c r="B10821" s="551" t="s">
        <v>22108</v>
      </c>
      <c r="C10821" s="552"/>
      <c r="D10821" s="553" t="s">
        <v>22109</v>
      </c>
      <c r="E10821" s="191" t="s">
        <v>11</v>
      </c>
      <c r="F10821" s="174">
        <v>240.9</v>
      </c>
      <c r="G10821" s="171">
        <v>118.041</v>
      </c>
      <c r="H10821" s="99">
        <v>314.22514200000001</v>
      </c>
      <c r="I10821" s="572">
        <f t="shared" si="262"/>
        <v>245.87940300000002</v>
      </c>
    </row>
    <row r="10822" spans="2:9" ht="20.100000000000001" customHeight="1" thickTop="1" thickBot="1">
      <c r="B10822" s="551" t="s">
        <v>22110</v>
      </c>
      <c r="C10822" s="552"/>
      <c r="D10822" s="554" t="s">
        <v>22111</v>
      </c>
      <c r="E10822" s="191" t="s">
        <v>11</v>
      </c>
      <c r="F10822" s="174">
        <v>2804.03</v>
      </c>
      <c r="G10822" s="171">
        <v>1373.9747</v>
      </c>
      <c r="H10822" s="99">
        <v>3657.5206514000001</v>
      </c>
      <c r="I10822" s="572">
        <f t="shared" si="262"/>
        <v>2861.9893001</v>
      </c>
    </row>
    <row r="10823" spans="2:9" ht="20.100000000000001" customHeight="1" thickTop="1" thickBot="1">
      <c r="B10823" s="551" t="s">
        <v>22112</v>
      </c>
      <c r="C10823" s="552"/>
      <c r="D10823" s="555" t="s">
        <v>22113</v>
      </c>
      <c r="E10823" s="191" t="s">
        <v>11</v>
      </c>
      <c r="F10823" s="172">
        <v>218.65499999999997</v>
      </c>
      <c r="G10823" s="82">
        <v>107.14094999999999</v>
      </c>
      <c r="H10823" s="99">
        <v>285.20920890000002</v>
      </c>
      <c r="I10823" s="572">
        <f t="shared" si="262"/>
        <v>223.17459885</v>
      </c>
    </row>
    <row r="10824" spans="2:9" ht="20.100000000000001" customHeight="1" thickTop="1" thickBot="1">
      <c r="B10824" s="551" t="s">
        <v>22114</v>
      </c>
      <c r="C10824" s="552"/>
      <c r="D10824" s="554" t="s">
        <v>22115</v>
      </c>
      <c r="E10824" s="191" t="s">
        <v>11</v>
      </c>
      <c r="F10824" s="173">
        <v>0</v>
      </c>
      <c r="G10824" s="82">
        <v>0</v>
      </c>
      <c r="H10824" s="99">
        <v>0</v>
      </c>
      <c r="I10824" s="572">
        <f t="shared" si="262"/>
        <v>0</v>
      </c>
    </row>
    <row r="10825" spans="2:9" ht="20.100000000000001" customHeight="1" thickTop="1" thickBot="1">
      <c r="B10825" s="551" t="s">
        <v>22116</v>
      </c>
      <c r="C10825" s="552"/>
      <c r="D10825" s="553" t="s">
        <v>22117</v>
      </c>
      <c r="E10825" s="191" t="s">
        <v>11</v>
      </c>
      <c r="F10825" s="174">
        <v>238.38</v>
      </c>
      <c r="G10825" s="171">
        <v>116.80619999999999</v>
      </c>
      <c r="H10825" s="99">
        <v>310.93810439999999</v>
      </c>
      <c r="I10825" s="572">
        <f t="shared" si="262"/>
        <v>243.30731460000001</v>
      </c>
    </row>
    <row r="10826" spans="2:9" ht="20.100000000000001" customHeight="1" thickTop="1" thickBot="1">
      <c r="B10826" s="551" t="s">
        <v>22118</v>
      </c>
      <c r="C10826" s="552"/>
      <c r="D10826" s="556" t="s">
        <v>22119</v>
      </c>
      <c r="E10826" s="191" t="s">
        <v>11</v>
      </c>
      <c r="F10826" s="174">
        <v>335.93</v>
      </c>
      <c r="G10826" s="171">
        <v>164.60570000000001</v>
      </c>
      <c r="H10826" s="99">
        <v>438.18037340000006</v>
      </c>
      <c r="I10826" s="572">
        <f t="shared" si="262"/>
        <v>342.87367310000008</v>
      </c>
    </row>
    <row r="10827" spans="2:9" ht="20.100000000000001" customHeight="1" thickTop="1" thickBot="1">
      <c r="B10827" s="551" t="s">
        <v>22120</v>
      </c>
      <c r="C10827" s="552"/>
      <c r="D10827" s="553" t="s">
        <v>22121</v>
      </c>
      <c r="E10827" s="191" t="s">
        <v>11</v>
      </c>
      <c r="F10827" s="174">
        <v>172.3</v>
      </c>
      <c r="G10827" s="171">
        <v>84.427000000000007</v>
      </c>
      <c r="H10827" s="99">
        <v>224.744674</v>
      </c>
      <c r="I10827" s="572">
        <f t="shared" si="262"/>
        <v>175.86144100000004</v>
      </c>
    </row>
    <row r="10828" spans="2:9" ht="20.100000000000001" customHeight="1" thickTop="1" thickBot="1">
      <c r="B10828" s="551" t="s">
        <v>22122</v>
      </c>
      <c r="C10828" s="552"/>
      <c r="D10828" s="554" t="s">
        <v>22095</v>
      </c>
      <c r="E10828" s="191" t="s">
        <v>11</v>
      </c>
      <c r="F10828" s="174">
        <v>1062.29</v>
      </c>
      <c r="G10828" s="171">
        <v>520.52210000000002</v>
      </c>
      <c r="H10828" s="99">
        <v>1385.6298302000002</v>
      </c>
      <c r="I10828" s="572">
        <f t="shared" si="262"/>
        <v>1084.2475343000001</v>
      </c>
    </row>
    <row r="10829" spans="2:9" ht="20.100000000000001" customHeight="1" thickTop="1" thickBot="1">
      <c r="B10829" s="551" t="s">
        <v>22123</v>
      </c>
      <c r="C10829" s="552"/>
      <c r="D10829" s="553" t="s">
        <v>22124</v>
      </c>
      <c r="E10829" s="191" t="s">
        <v>11</v>
      </c>
      <c r="F10829" s="174">
        <v>76.13</v>
      </c>
      <c r="G10829" s="171">
        <v>37.303699999999999</v>
      </c>
      <c r="H10829" s="99">
        <v>99.3024494</v>
      </c>
      <c r="I10829" s="572">
        <f t="shared" si="262"/>
        <v>77.703607099999999</v>
      </c>
    </row>
    <row r="10830" spans="2:9" ht="20.100000000000001" customHeight="1" thickTop="1" thickBot="1">
      <c r="B10830" s="551" t="s">
        <v>22125</v>
      </c>
      <c r="C10830" s="552"/>
      <c r="D10830" s="556" t="s">
        <v>22126</v>
      </c>
      <c r="E10830" s="191" t="s">
        <v>11</v>
      </c>
      <c r="F10830" s="174">
        <v>181.31</v>
      </c>
      <c r="G10830" s="171">
        <v>88.841899999999995</v>
      </c>
      <c r="H10830" s="99">
        <v>236.49713779999999</v>
      </c>
      <c r="I10830" s="572">
        <f t="shared" si="262"/>
        <v>185.0576777</v>
      </c>
    </row>
    <row r="10831" spans="2:9" ht="20.100000000000001" customHeight="1" thickTop="1" thickBot="1">
      <c r="B10831" s="551" t="s">
        <v>22127</v>
      </c>
      <c r="C10831" s="552"/>
      <c r="D10831" s="553" t="s">
        <v>22128</v>
      </c>
      <c r="E10831" s="191" t="s">
        <v>11</v>
      </c>
      <c r="F10831" s="174">
        <v>214.82</v>
      </c>
      <c r="G10831" s="171">
        <v>105.26179999999999</v>
      </c>
      <c r="H10831" s="99">
        <v>280.20691160000001</v>
      </c>
      <c r="I10831" s="572">
        <f t="shared" si="262"/>
        <v>219.26032940000002</v>
      </c>
    </row>
    <row r="10832" spans="2:9" ht="20.100000000000001" customHeight="1" thickTop="1" thickBot="1">
      <c r="B10832" s="551" t="s">
        <v>22129</v>
      </c>
      <c r="C10832" s="552"/>
      <c r="D10832" s="556" t="s">
        <v>22130</v>
      </c>
      <c r="E10832" s="191" t="s">
        <v>11</v>
      </c>
      <c r="F10832" s="174">
        <v>220.78</v>
      </c>
      <c r="G10832" s="171">
        <v>108.18219999999999</v>
      </c>
      <c r="H10832" s="99">
        <v>287.98101639999999</v>
      </c>
      <c r="I10832" s="572">
        <f t="shared" si="262"/>
        <v>225.3435226</v>
      </c>
    </row>
    <row r="10833" spans="2:9" ht="20.100000000000001" customHeight="1" thickTop="1" thickBot="1">
      <c r="B10833" s="551" t="s">
        <v>22131</v>
      </c>
      <c r="C10833" s="552"/>
      <c r="D10833" s="553" t="s">
        <v>22132</v>
      </c>
      <c r="E10833" s="191" t="s">
        <v>11</v>
      </c>
      <c r="F10833" s="174">
        <v>425.98</v>
      </c>
      <c r="G10833" s="171">
        <v>208.7302</v>
      </c>
      <c r="H10833" s="99">
        <v>555.63979240000003</v>
      </c>
      <c r="I10833" s="572">
        <f t="shared" si="262"/>
        <v>434.78500660000003</v>
      </c>
    </row>
    <row r="10834" spans="2:9" ht="20.100000000000001" customHeight="1" thickTop="1" thickBot="1">
      <c r="B10834" s="551" t="s">
        <v>22133</v>
      </c>
      <c r="C10834" s="552"/>
      <c r="D10834" s="556" t="s">
        <v>22134</v>
      </c>
      <c r="E10834" s="191" t="s">
        <v>11</v>
      </c>
      <c r="F10834" s="174">
        <v>235.73</v>
      </c>
      <c r="G10834" s="171">
        <v>115.5077</v>
      </c>
      <c r="H10834" s="99">
        <v>307.48149740000002</v>
      </c>
      <c r="I10834" s="572">
        <f t="shared" si="262"/>
        <v>240.60253910000003</v>
      </c>
    </row>
    <row r="10835" spans="2:9" ht="20.100000000000001" customHeight="1" thickTop="1" thickBot="1">
      <c r="B10835" s="551" t="s">
        <v>22135</v>
      </c>
      <c r="C10835" s="552"/>
      <c r="D10835" s="555" t="s">
        <v>22136</v>
      </c>
      <c r="E10835" s="191" t="s">
        <v>11</v>
      </c>
      <c r="F10835" s="174">
        <v>1588.33</v>
      </c>
      <c r="G10835" s="171">
        <v>778.2817</v>
      </c>
      <c r="H10835" s="99">
        <v>2071.7858854000001</v>
      </c>
      <c r="I10835" s="572">
        <f t="shared" si="262"/>
        <v>1621.1607811000001</v>
      </c>
    </row>
    <row r="10836" spans="2:9" ht="20.100000000000001" customHeight="1" thickTop="1" thickBot="1">
      <c r="B10836" s="551" t="s">
        <v>22137</v>
      </c>
      <c r="C10836" s="552"/>
      <c r="D10836" s="556" t="s">
        <v>22138</v>
      </c>
      <c r="E10836" s="191" t="s">
        <v>11</v>
      </c>
      <c r="F10836" s="174">
        <v>858.8</v>
      </c>
      <c r="G10836" s="171">
        <v>420.81199999999995</v>
      </c>
      <c r="H10836" s="99">
        <v>1120.201544</v>
      </c>
      <c r="I10836" s="572">
        <f t="shared" si="262"/>
        <v>876.55139599999995</v>
      </c>
    </row>
    <row r="10837" spans="2:9" ht="20.100000000000001" customHeight="1" thickTop="1" thickBot="1">
      <c r="B10837" s="551" t="s">
        <v>22139</v>
      </c>
      <c r="C10837" s="552"/>
      <c r="D10837" s="553" t="s">
        <v>22140</v>
      </c>
      <c r="E10837" s="191" t="s">
        <v>11</v>
      </c>
      <c r="F10837" s="174">
        <v>616.13</v>
      </c>
      <c r="G10837" s="171">
        <v>301.90370000000001</v>
      </c>
      <c r="H10837" s="99">
        <v>803.66764940000007</v>
      </c>
      <c r="I10837" s="572">
        <f t="shared" si="262"/>
        <v>628.86540710000008</v>
      </c>
    </row>
    <row r="10838" spans="2:9" ht="20.100000000000001" customHeight="1" thickTop="1" thickBot="1">
      <c r="B10838" s="551" t="s">
        <v>22141</v>
      </c>
      <c r="C10838" s="552"/>
      <c r="D10838" s="556" t="s">
        <v>22142</v>
      </c>
      <c r="E10838" s="191" t="s">
        <v>11</v>
      </c>
      <c r="F10838" s="174">
        <v>483.66</v>
      </c>
      <c r="G10838" s="171">
        <v>236.99340000000001</v>
      </c>
      <c r="H10838" s="99">
        <v>630.87643079999998</v>
      </c>
      <c r="I10838" s="572">
        <f t="shared" si="262"/>
        <v>493.65725220000007</v>
      </c>
    </row>
    <row r="10839" spans="2:9" ht="20.100000000000001" customHeight="1" thickTop="1" thickBot="1">
      <c r="B10839" s="551" t="s">
        <v>22143</v>
      </c>
      <c r="C10839" s="552"/>
      <c r="D10839" s="553" t="s">
        <v>22144</v>
      </c>
      <c r="E10839" s="191" t="s">
        <v>11</v>
      </c>
      <c r="F10839" s="7"/>
      <c r="G10839" s="7"/>
      <c r="H10839" s="7"/>
      <c r="I10839" s="572">
        <f t="shared" si="262"/>
        <v>0</v>
      </c>
    </row>
    <row r="10840" spans="2:9" ht="20.100000000000001" customHeight="1" thickTop="1" thickBot="1">
      <c r="B10840" s="551" t="s">
        <v>22145</v>
      </c>
      <c r="C10840" s="552"/>
      <c r="D10840" s="556" t="s">
        <v>22146</v>
      </c>
      <c r="E10840" s="191" t="s">
        <v>11</v>
      </c>
      <c r="F10840" s="7"/>
      <c r="G10840" s="7"/>
      <c r="H10840" s="7"/>
      <c r="I10840" s="572">
        <f t="shared" si="262"/>
        <v>0</v>
      </c>
    </row>
    <row r="10841" spans="2:9" ht="20.100000000000001" customHeight="1" thickTop="1" thickBot="1">
      <c r="B10841" s="551" t="s">
        <v>22147</v>
      </c>
      <c r="C10841" s="552"/>
      <c r="D10841" s="553" t="s">
        <v>22148</v>
      </c>
      <c r="E10841" s="191" t="s">
        <v>11</v>
      </c>
      <c r="F10841" s="7"/>
      <c r="G10841" s="7"/>
      <c r="H10841" s="7"/>
      <c r="I10841" s="572">
        <f t="shared" si="262"/>
        <v>0</v>
      </c>
    </row>
    <row r="10842" spans="2:9" ht="20.100000000000001" customHeight="1" thickTop="1" thickBot="1">
      <c r="B10842" s="551" t="s">
        <v>22149</v>
      </c>
      <c r="C10842" s="552"/>
      <c r="D10842" s="554" t="s">
        <v>22150</v>
      </c>
      <c r="E10842" s="191" t="s">
        <v>11</v>
      </c>
      <c r="F10842" s="7"/>
      <c r="G10842" s="7"/>
      <c r="H10842" s="7"/>
      <c r="I10842" s="572">
        <f t="shared" si="262"/>
        <v>0</v>
      </c>
    </row>
    <row r="10843" spans="2:9" ht="20.100000000000001" customHeight="1" thickTop="1" thickBot="1">
      <c r="B10843" s="551" t="s">
        <v>22151</v>
      </c>
      <c r="C10843" s="552"/>
      <c r="D10843" s="553" t="s">
        <v>22152</v>
      </c>
      <c r="E10843" s="191" t="s">
        <v>11</v>
      </c>
      <c r="F10843" s="93" t="s">
        <v>4</v>
      </c>
      <c r="G10843" s="94" t="s">
        <v>5</v>
      </c>
      <c r="H10843" s="95" t="s">
        <v>6</v>
      </c>
      <c r="I10843" s="572" t="e">
        <f t="shared" si="262"/>
        <v>#VALUE!</v>
      </c>
    </row>
    <row r="10844" spans="2:9" ht="20.100000000000001" customHeight="1" thickTop="1" thickBot="1">
      <c r="B10844" s="551" t="s">
        <v>22153</v>
      </c>
      <c r="C10844" s="552"/>
      <c r="D10844" s="556" t="s">
        <v>22154</v>
      </c>
      <c r="E10844" s="191" t="s">
        <v>11</v>
      </c>
      <c r="F10844" s="7"/>
      <c r="G10844" s="7"/>
      <c r="H10844" s="7"/>
      <c r="I10844" s="572">
        <f t="shared" si="262"/>
        <v>0</v>
      </c>
    </row>
    <row r="10845" spans="2:9" ht="20.100000000000001" customHeight="1" thickTop="1" thickBot="1">
      <c r="B10845" s="551" t="s">
        <v>22155</v>
      </c>
      <c r="C10845" s="552"/>
      <c r="D10845" s="555" t="s">
        <v>22156</v>
      </c>
      <c r="E10845" s="191" t="s">
        <v>11</v>
      </c>
      <c r="F10845" s="7"/>
      <c r="G10845" s="7"/>
      <c r="H10845" s="7"/>
      <c r="I10845" s="572">
        <f t="shared" si="262"/>
        <v>0</v>
      </c>
    </row>
    <row r="10846" spans="2:9" ht="20.100000000000001" customHeight="1" thickTop="1" thickBot="1">
      <c r="B10846" s="551" t="s">
        <v>22157</v>
      </c>
      <c r="C10846" s="552"/>
      <c r="D10846" s="556" t="s">
        <v>22158</v>
      </c>
      <c r="E10846" s="191" t="s">
        <v>11</v>
      </c>
      <c r="F10846" s="7"/>
      <c r="G10846" s="7"/>
      <c r="H10846" s="7"/>
      <c r="I10846" s="572">
        <f t="shared" si="262"/>
        <v>0</v>
      </c>
    </row>
    <row r="10847" spans="2:9" ht="20.100000000000001" customHeight="1" thickTop="1" thickBot="1">
      <c r="B10847" s="551" t="s">
        <v>22159</v>
      </c>
      <c r="C10847" s="552"/>
      <c r="D10847" s="553" t="s">
        <v>22160</v>
      </c>
      <c r="E10847" s="191" t="s">
        <v>11</v>
      </c>
      <c r="F10847" s="99">
        <v>220.28831330000003</v>
      </c>
      <c r="G10847" s="99">
        <v>138.60540672836001</v>
      </c>
      <c r="H10847" s="99">
        <v>368.96759271089434</v>
      </c>
      <c r="I10847" s="572">
        <f t="shared" si="262"/>
        <v>288.71506221517393</v>
      </c>
    </row>
    <row r="10848" spans="2:9" ht="20.100000000000001" customHeight="1" thickTop="1" thickBot="1">
      <c r="B10848" s="551" t="s">
        <v>22161</v>
      </c>
      <c r="C10848" s="552"/>
      <c r="D10848" s="556" t="s">
        <v>22162</v>
      </c>
      <c r="E10848" s="191" t="s">
        <v>11</v>
      </c>
      <c r="F10848" s="99">
        <v>85.980050200000022</v>
      </c>
      <c r="G10848" s="99">
        <v>54.098647585840013</v>
      </c>
      <c r="H10848" s="99">
        <v>144.01059987350612</v>
      </c>
      <c r="I10848" s="572">
        <f t="shared" si="262"/>
        <v>112.68748292130476</v>
      </c>
    </row>
    <row r="10849" spans="2:9" ht="20.100000000000001" customHeight="1" thickTop="1" thickBot="1">
      <c r="B10849" s="551" t="s">
        <v>22163</v>
      </c>
      <c r="C10849" s="552"/>
      <c r="D10849" s="553" t="s">
        <v>22164</v>
      </c>
      <c r="E10849" s="191" t="s">
        <v>11</v>
      </c>
      <c r="F10849" s="99">
        <v>91.291140599999991</v>
      </c>
      <c r="G10849" s="99">
        <v>57.44038566551999</v>
      </c>
      <c r="H10849" s="99">
        <v>152.90630664161424</v>
      </c>
      <c r="I10849" s="572">
        <f t="shared" si="262"/>
        <v>119.64832334127816</v>
      </c>
    </row>
    <row r="10850" spans="2:9" ht="20.100000000000001" customHeight="1" thickTop="1" thickBot="1">
      <c r="B10850" s="249"/>
      <c r="C10850" s="200"/>
      <c r="D10850" s="200"/>
      <c r="E10850" s="201"/>
      <c r="F10850" s="99">
        <v>98.485500300000012</v>
      </c>
      <c r="G10850" s="99">
        <v>61.967076788760004</v>
      </c>
      <c r="H10850" s="99">
        <v>164.95635841167913</v>
      </c>
      <c r="I10850" s="573"/>
    </row>
    <row r="10851" spans="2:9" ht="20.100000000000001" customHeight="1" thickTop="1" thickBot="1">
      <c r="B10851" s="249"/>
      <c r="C10851" s="200"/>
      <c r="D10851" s="200"/>
      <c r="E10851" s="201"/>
      <c r="F10851" s="99">
        <v>97.360958199999999</v>
      </c>
      <c r="G10851" s="99">
        <v>61.259514899439999</v>
      </c>
      <c r="H10851" s="99">
        <v>163.07282866230929</v>
      </c>
      <c r="I10851" s="573"/>
    </row>
    <row r="10852" spans="2:9" ht="20.100000000000001" customHeight="1" thickTop="1" thickBot="1">
      <c r="B10852" s="249"/>
      <c r="C10852" s="200"/>
      <c r="D10852" s="478" t="s">
        <v>22165</v>
      </c>
      <c r="E10852" s="201"/>
      <c r="F10852" s="99">
        <v>101.29008120000002</v>
      </c>
      <c r="G10852" s="99">
        <v>63.731719091040006</v>
      </c>
      <c r="H10852" s="99">
        <v>169.6538362203485</v>
      </c>
      <c r="I10852" s="573"/>
    </row>
    <row r="10853" spans="2:9" ht="20.100000000000001" customHeight="1" thickTop="1" thickBot="1">
      <c r="B10853" s="249"/>
      <c r="C10853" s="200"/>
      <c r="D10853" s="200"/>
      <c r="E10853" s="201"/>
      <c r="F10853" s="99">
        <v>103.78304200000001</v>
      </c>
      <c r="G10853" s="99">
        <v>65.300290026400006</v>
      </c>
      <c r="H10853" s="99">
        <v>173.82937205027682</v>
      </c>
      <c r="I10853" s="573"/>
    </row>
    <row r="10854" spans="2:9" ht="20.100000000000001" customHeight="1" thickTop="1" thickBot="1">
      <c r="B10854" s="257" t="s">
        <v>1</v>
      </c>
      <c r="C10854" s="258" t="s">
        <v>2</v>
      </c>
      <c r="D10854" s="258" t="s">
        <v>3</v>
      </c>
      <c r="E10854" s="259"/>
      <c r="F10854" s="99">
        <v>118.55112500000001</v>
      </c>
      <c r="G10854" s="99">
        <v>74.592367850000002</v>
      </c>
      <c r="H10854" s="99">
        <v>198.5648832167</v>
      </c>
      <c r="I10854" s="580" t="s">
        <v>7</v>
      </c>
    </row>
    <row r="10855" spans="2:9" ht="20.100000000000001" customHeight="1" thickTop="1" thickBot="1">
      <c r="B10855" s="249" t="s">
        <v>132</v>
      </c>
      <c r="C10855" s="200"/>
      <c r="D10855" s="200"/>
      <c r="E10855" s="201"/>
      <c r="F10855" s="99">
        <v>130.51462710000001</v>
      </c>
      <c r="G10855" s="99">
        <v>82.119803371320003</v>
      </c>
      <c r="H10855" s="99">
        <v>218.60291657445384</v>
      </c>
      <c r="I10855" s="573"/>
    </row>
    <row r="10856" spans="2:9" ht="20.100000000000001" customHeight="1" thickTop="1" thickBot="1">
      <c r="B10856" s="249"/>
      <c r="C10856" s="200"/>
      <c r="D10856" s="537" t="s">
        <v>22166</v>
      </c>
      <c r="E10856" s="201"/>
      <c r="F10856" s="99">
        <v>257.37110520000004</v>
      </c>
      <c r="G10856" s="99">
        <v>161.93789939184003</v>
      </c>
      <c r="H10856" s="99">
        <v>431.07868818107823</v>
      </c>
      <c r="I10856" s="573"/>
    </row>
    <row r="10857" spans="2:9" ht="20.100000000000001" customHeight="1" thickTop="1" thickBot="1">
      <c r="B10857" s="249"/>
      <c r="C10857" s="200"/>
      <c r="D10857" s="200"/>
      <c r="E10857" s="201"/>
      <c r="F10857" s="99">
        <v>90.031111500000009</v>
      </c>
      <c r="G10857" s="99">
        <v>56.647575355800001</v>
      </c>
      <c r="H10857" s="99">
        <v>150.79584559713962</v>
      </c>
      <c r="I10857" s="573"/>
    </row>
    <row r="10858" spans="2:9" ht="20.100000000000001" customHeight="1" thickTop="1" thickBot="1">
      <c r="B10858" s="369">
        <v>3397004910</v>
      </c>
      <c r="C10858" s="354"/>
      <c r="D10858" s="354" t="s">
        <v>22167</v>
      </c>
      <c r="E10858" s="381" t="s">
        <v>11</v>
      </c>
      <c r="F10858" s="99">
        <v>279.67226540000001</v>
      </c>
      <c r="G10858" s="99">
        <v>175.96978938968002</v>
      </c>
      <c r="H10858" s="99">
        <v>468.43157935532821</v>
      </c>
      <c r="I10858" s="586">
        <f t="shared" ref="I10858:I10869" si="263">H10858/1.21</f>
        <v>387.13353665729608</v>
      </c>
    </row>
    <row r="10859" spans="2:9" ht="20.100000000000001" customHeight="1" thickTop="1" thickBot="1">
      <c r="B10859" s="369" t="s">
        <v>22168</v>
      </c>
      <c r="C10859" s="354"/>
      <c r="D10859" s="354" t="s">
        <v>22169</v>
      </c>
      <c r="E10859" s="381" t="s">
        <v>11</v>
      </c>
      <c r="F10859" s="7"/>
      <c r="G10859" s="7"/>
      <c r="H10859" s="7"/>
      <c r="I10859" s="586">
        <f t="shared" si="263"/>
        <v>0</v>
      </c>
    </row>
    <row r="10860" spans="2:9" ht="20.100000000000001" customHeight="1" thickTop="1" thickBot="1">
      <c r="B10860" s="369" t="s">
        <v>22170</v>
      </c>
      <c r="C10860" s="354"/>
      <c r="D10860" s="354" t="s">
        <v>22171</v>
      </c>
      <c r="E10860" s="381" t="s">
        <v>11</v>
      </c>
      <c r="F10860" s="38"/>
      <c r="G10860" s="6"/>
      <c r="H10860" s="6"/>
      <c r="I10860" s="586">
        <f t="shared" si="263"/>
        <v>0</v>
      </c>
    </row>
    <row r="10861" spans="2:9" ht="20.100000000000001" customHeight="1" thickTop="1" thickBot="1">
      <c r="B10861" s="369" t="s">
        <v>22172</v>
      </c>
      <c r="C10861" s="354"/>
      <c r="D10861" s="354" t="s">
        <v>22173</v>
      </c>
      <c r="E10861" s="381" t="s">
        <v>11</v>
      </c>
      <c r="F10861" s="38"/>
      <c r="G10861" s="6"/>
      <c r="H10861" s="6"/>
      <c r="I10861" s="586">
        <f t="shared" si="263"/>
        <v>0</v>
      </c>
    </row>
    <row r="10862" spans="2:9" ht="20.100000000000001" customHeight="1" thickTop="1" thickBot="1">
      <c r="B10862" s="369" t="s">
        <v>22174</v>
      </c>
      <c r="C10862" s="354"/>
      <c r="D10862" s="354" t="s">
        <v>22175</v>
      </c>
      <c r="E10862" s="381" t="s">
        <v>11</v>
      </c>
      <c r="F10862" s="38"/>
      <c r="G10862" s="6"/>
      <c r="H10862" s="6"/>
      <c r="I10862" s="586">
        <f t="shared" si="263"/>
        <v>0</v>
      </c>
    </row>
    <row r="10863" spans="2:9" ht="20.100000000000001" customHeight="1" thickTop="1" thickBot="1">
      <c r="B10863" s="369" t="s">
        <v>22176</v>
      </c>
      <c r="C10863" s="354"/>
      <c r="D10863" s="354" t="s">
        <v>22177</v>
      </c>
      <c r="E10863" s="381" t="s">
        <v>11</v>
      </c>
      <c r="F10863" s="93" t="s">
        <v>4</v>
      </c>
      <c r="G10863" s="94" t="s">
        <v>5</v>
      </c>
      <c r="H10863" s="95" t="s">
        <v>6</v>
      </c>
      <c r="I10863" s="586" t="e">
        <f t="shared" si="263"/>
        <v>#VALUE!</v>
      </c>
    </row>
    <row r="10864" spans="2:9" ht="20.100000000000001" customHeight="1" thickTop="1" thickBot="1">
      <c r="B10864" s="369" t="s">
        <v>22178</v>
      </c>
      <c r="C10864" s="354"/>
      <c r="D10864" s="354" t="s">
        <v>22179</v>
      </c>
      <c r="E10864" s="381" t="s">
        <v>11</v>
      </c>
      <c r="F10864" s="38"/>
      <c r="G10864" s="6"/>
      <c r="H10864" s="6"/>
      <c r="I10864" s="586">
        <f t="shared" si="263"/>
        <v>0</v>
      </c>
    </row>
    <row r="10865" spans="2:9" ht="20.100000000000001" customHeight="1" thickTop="1" thickBot="1">
      <c r="B10865" s="369" t="s">
        <v>22180</v>
      </c>
      <c r="C10865" s="354"/>
      <c r="D10865" s="354" t="s">
        <v>22181</v>
      </c>
      <c r="E10865" s="381" t="s">
        <v>11</v>
      </c>
      <c r="F10865" s="38"/>
      <c r="G10865" s="6"/>
      <c r="H10865" s="6"/>
      <c r="I10865" s="586">
        <f t="shared" si="263"/>
        <v>0</v>
      </c>
    </row>
    <row r="10866" spans="2:9" ht="20.100000000000001" customHeight="1" thickTop="1" thickBot="1">
      <c r="B10866" s="369" t="s">
        <v>22182</v>
      </c>
      <c r="C10866" s="354"/>
      <c r="D10866" s="354" t="s">
        <v>22183</v>
      </c>
      <c r="E10866" s="381" t="s">
        <v>11</v>
      </c>
      <c r="F10866" s="38"/>
      <c r="G10866" s="6"/>
      <c r="H10866" s="6"/>
      <c r="I10866" s="586">
        <f t="shared" si="263"/>
        <v>0</v>
      </c>
    </row>
    <row r="10867" spans="2:9" ht="20.100000000000001" customHeight="1" thickTop="1" thickBot="1">
      <c r="B10867" s="369" t="s">
        <v>22184</v>
      </c>
      <c r="C10867" s="354"/>
      <c r="D10867" s="354" t="s">
        <v>22185</v>
      </c>
      <c r="E10867" s="381" t="s">
        <v>11</v>
      </c>
      <c r="F10867" s="149" t="s">
        <v>22193</v>
      </c>
      <c r="G10867" s="122">
        <v>2990.6707274999999</v>
      </c>
      <c r="H10867" s="99">
        <v>7961.1654766049996</v>
      </c>
      <c r="I10867" s="586">
        <f t="shared" si="263"/>
        <v>6579.4756004999999</v>
      </c>
    </row>
    <row r="10868" spans="2:9" ht="20.100000000000001" customHeight="1" thickTop="1" thickBot="1">
      <c r="B10868" s="369" t="s">
        <v>22186</v>
      </c>
      <c r="C10868" s="354"/>
      <c r="D10868" s="354" t="s">
        <v>22187</v>
      </c>
      <c r="E10868" s="381" t="s">
        <v>11</v>
      </c>
      <c r="F10868" s="149" t="s">
        <v>22196</v>
      </c>
      <c r="G10868" s="122">
        <v>1946.8033650000002</v>
      </c>
      <c r="H10868" s="99">
        <v>5182.3905576300003</v>
      </c>
      <c r="I10868" s="586">
        <f t="shared" si="263"/>
        <v>4282.9674030000006</v>
      </c>
    </row>
    <row r="10869" spans="2:9" ht="20.100000000000001" customHeight="1" thickTop="1" thickBot="1">
      <c r="B10869" s="369" t="s">
        <v>22188</v>
      </c>
      <c r="C10869" s="354"/>
      <c r="D10869" s="354" t="s">
        <v>22189</v>
      </c>
      <c r="E10869" s="381" t="s">
        <v>11</v>
      </c>
      <c r="F10869" s="149" t="s">
        <v>22196</v>
      </c>
      <c r="G10869" s="122">
        <v>1946.8033650000002</v>
      </c>
      <c r="H10869" s="99">
        <v>5182.3905576300003</v>
      </c>
      <c r="I10869" s="586">
        <f t="shared" si="263"/>
        <v>4282.9674030000006</v>
      </c>
    </row>
    <row r="10870" spans="2:9" ht="20.100000000000001" customHeight="1" thickTop="1" thickBot="1">
      <c r="B10870" s="249"/>
      <c r="C10870" s="200"/>
      <c r="D10870" s="200"/>
      <c r="E10870" s="201"/>
      <c r="F10870" s="149" t="s">
        <v>22200</v>
      </c>
      <c r="G10870" s="122">
        <v>2073.8465325000002</v>
      </c>
      <c r="H10870" s="99">
        <v>5520.5794695150007</v>
      </c>
      <c r="I10870" s="573"/>
    </row>
    <row r="10871" spans="2:9" ht="20.100000000000001" customHeight="1" thickTop="1" thickBot="1">
      <c r="B10871" s="249"/>
      <c r="C10871" s="200"/>
      <c r="D10871" s="200"/>
      <c r="E10871" s="201"/>
      <c r="F10871" s="149" t="s">
        <v>22203</v>
      </c>
      <c r="G10871" s="122">
        <v>2611.4671125</v>
      </c>
      <c r="H10871" s="99">
        <v>6951.7254534750009</v>
      </c>
      <c r="I10871" s="573"/>
    </row>
    <row r="10872" spans="2:9" ht="20.100000000000001" customHeight="1" thickTop="1" thickBot="1">
      <c r="B10872" s="249"/>
      <c r="C10872" s="200"/>
      <c r="D10872" s="478" t="s">
        <v>22190</v>
      </c>
      <c r="E10872" s="201"/>
      <c r="F10872" s="149" t="s">
        <v>22203</v>
      </c>
      <c r="G10872" s="122">
        <v>2611.4671125</v>
      </c>
      <c r="H10872" s="99">
        <v>6951.7254534750009</v>
      </c>
      <c r="I10872" s="573"/>
    </row>
    <row r="10873" spans="2:9" ht="20.100000000000001" customHeight="1" thickTop="1" thickBot="1">
      <c r="B10873" s="249"/>
      <c r="C10873" s="200"/>
      <c r="D10873" s="200"/>
      <c r="E10873" s="201"/>
      <c r="F10873" s="149" t="s">
        <v>22207</v>
      </c>
      <c r="G10873" s="122">
        <v>5856.3695250000001</v>
      </c>
      <c r="H10873" s="99">
        <v>15589.655675550002</v>
      </c>
      <c r="I10873" s="573"/>
    </row>
    <row r="10874" spans="2:9" ht="20.100000000000001" customHeight="1" thickTop="1" thickBot="1">
      <c r="B10874" s="257" t="s">
        <v>1</v>
      </c>
      <c r="C10874" s="258" t="s">
        <v>2</v>
      </c>
      <c r="D10874" s="258" t="s">
        <v>3</v>
      </c>
      <c r="E10874" s="259"/>
      <c r="F10874" s="149" t="s">
        <v>22210</v>
      </c>
      <c r="G10874" s="122">
        <v>3670.9741350000004</v>
      </c>
      <c r="H10874" s="99">
        <v>9772.1331473700029</v>
      </c>
      <c r="I10874" s="580" t="s">
        <v>7</v>
      </c>
    </row>
    <row r="10875" spans="2:9" ht="20.100000000000001" customHeight="1" thickTop="1" thickBot="1">
      <c r="B10875" s="249"/>
      <c r="C10875" s="200"/>
      <c r="D10875" s="200"/>
      <c r="E10875" s="201"/>
      <c r="F10875" s="149" t="s">
        <v>22213</v>
      </c>
      <c r="G10875" s="122">
        <v>5232.4546500000006</v>
      </c>
      <c r="H10875" s="99">
        <v>13928.794278300003</v>
      </c>
      <c r="I10875" s="573"/>
    </row>
    <row r="10876" spans="2:9" ht="20.100000000000001" customHeight="1" thickTop="1" thickBot="1">
      <c r="B10876" s="249"/>
      <c r="C10876" s="200"/>
      <c r="D10876" s="537" t="s">
        <v>1585</v>
      </c>
      <c r="E10876" s="201"/>
      <c r="F10876" s="149" t="s">
        <v>22216</v>
      </c>
      <c r="G10876" s="122">
        <v>6807.11841</v>
      </c>
      <c r="H10876" s="99">
        <v>18120.549207420001</v>
      </c>
      <c r="I10876" s="573"/>
    </row>
    <row r="10877" spans="2:9" ht="20.100000000000001" customHeight="1" thickTop="1" thickBot="1">
      <c r="B10877" s="249"/>
      <c r="C10877" s="200"/>
      <c r="D10877" s="200"/>
      <c r="E10877" s="201"/>
      <c r="F10877" s="149" t="s">
        <v>22219</v>
      </c>
      <c r="G10877" s="122">
        <v>6000.4404450000011</v>
      </c>
      <c r="H10877" s="99">
        <v>15973.172464590003</v>
      </c>
      <c r="I10877" s="573"/>
    </row>
    <row r="10878" spans="2:9" ht="20.100000000000001" customHeight="1" thickTop="1" thickBot="1">
      <c r="B10878" s="541" t="s">
        <v>22191</v>
      </c>
      <c r="C10878" s="557"/>
      <c r="D10878" s="558" t="s">
        <v>22192</v>
      </c>
      <c r="E10878" s="559" t="s">
        <v>11</v>
      </c>
      <c r="F10878" s="149" t="s">
        <v>22222</v>
      </c>
      <c r="G10878" s="122">
        <v>8297.8207425000001</v>
      </c>
      <c r="H10878" s="99">
        <v>22088.798816535</v>
      </c>
      <c r="I10878" s="603">
        <f>G10878*2.083</f>
        <v>17284.360606627502</v>
      </c>
    </row>
    <row r="10879" spans="2:9" ht="20.100000000000001" customHeight="1" thickTop="1" thickBot="1">
      <c r="B10879" s="541" t="s">
        <v>22194</v>
      </c>
      <c r="C10879" s="557"/>
      <c r="D10879" s="558" t="s">
        <v>22195</v>
      </c>
      <c r="E10879" s="559" t="s">
        <v>11</v>
      </c>
      <c r="F10879" s="149" t="s">
        <v>22225</v>
      </c>
      <c r="G10879" s="122">
        <v>6533.2644750000009</v>
      </c>
      <c r="H10879" s="99">
        <v>17391.550032450003</v>
      </c>
      <c r="I10879" s="603">
        <f t="shared" ref="I10879:I10908" si="264">G10879*2.083</f>
        <v>13608.789901425003</v>
      </c>
    </row>
    <row r="10880" spans="2:9" ht="20.100000000000001" customHeight="1" thickTop="1" thickBot="1">
      <c r="B10880" s="541" t="s">
        <v>22197</v>
      </c>
      <c r="C10880" s="557"/>
      <c r="D10880" s="558" t="s">
        <v>22195</v>
      </c>
      <c r="E10880" s="559" t="s">
        <v>11</v>
      </c>
      <c r="F10880" s="149" t="s">
        <v>22228</v>
      </c>
      <c r="G10880" s="122">
        <v>1684.5556274999999</v>
      </c>
      <c r="H10880" s="99">
        <v>4484.2870804049999</v>
      </c>
      <c r="I10880" s="603">
        <f t="shared" si="264"/>
        <v>3508.9293720825003</v>
      </c>
    </row>
    <row r="10881" spans="2:9" ht="20.100000000000001" customHeight="1" thickTop="1" thickBot="1">
      <c r="B10881" s="541" t="s">
        <v>22198</v>
      </c>
      <c r="C10881" s="557"/>
      <c r="D10881" s="558" t="s">
        <v>22199</v>
      </c>
      <c r="E10881" s="559" t="s">
        <v>11</v>
      </c>
      <c r="F10881" s="149" t="s">
        <v>22231</v>
      </c>
      <c r="G10881" s="122">
        <v>1763.6769000000002</v>
      </c>
      <c r="H10881" s="99">
        <v>4694.9079078000013</v>
      </c>
      <c r="I10881" s="603">
        <f t="shared" si="264"/>
        <v>3673.7389827000006</v>
      </c>
    </row>
    <row r="10882" spans="2:9" ht="20.100000000000001" customHeight="1" thickTop="1" thickBot="1">
      <c r="B10882" s="541" t="s">
        <v>22201</v>
      </c>
      <c r="C10882" s="557"/>
      <c r="D10882" s="558" t="s">
        <v>22202</v>
      </c>
      <c r="E10882" s="559" t="s">
        <v>11</v>
      </c>
      <c r="F10882" s="149" t="s">
        <v>22231</v>
      </c>
      <c r="G10882" s="122">
        <v>1763.6769000000002</v>
      </c>
      <c r="H10882" s="99">
        <v>4694.9079078000013</v>
      </c>
      <c r="I10882" s="603">
        <f t="shared" si="264"/>
        <v>3673.7389827000006</v>
      </c>
    </row>
    <row r="10883" spans="2:9" ht="20.100000000000001" customHeight="1" thickTop="1" thickBot="1">
      <c r="B10883" s="541" t="s">
        <v>22204</v>
      </c>
      <c r="C10883" s="557"/>
      <c r="D10883" s="558" t="s">
        <v>22202</v>
      </c>
      <c r="E10883" s="559" t="s">
        <v>11</v>
      </c>
      <c r="F10883" s="149" t="s">
        <v>22235</v>
      </c>
      <c r="G10883" s="122">
        <v>1987.71939</v>
      </c>
      <c r="H10883" s="99">
        <v>5291.3090161800001</v>
      </c>
      <c r="I10883" s="603">
        <f t="shared" si="264"/>
        <v>4140.4194893700005</v>
      </c>
    </row>
    <row r="10884" spans="2:9" ht="20.100000000000001" customHeight="1" thickTop="1" thickBot="1">
      <c r="B10884" s="541" t="s">
        <v>22205</v>
      </c>
      <c r="C10884" s="557"/>
      <c r="D10884" s="558" t="s">
        <v>22206</v>
      </c>
      <c r="E10884" s="559" t="s">
        <v>11</v>
      </c>
      <c r="F10884" s="149" t="s">
        <v>22238</v>
      </c>
      <c r="G10884" s="122">
        <v>1926.0110475000001</v>
      </c>
      <c r="H10884" s="99">
        <v>5127.0414084450003</v>
      </c>
      <c r="I10884" s="603">
        <f t="shared" si="264"/>
        <v>4011.8810119425007</v>
      </c>
    </row>
    <row r="10885" spans="2:9" ht="20.100000000000001" customHeight="1" thickTop="1" thickBot="1">
      <c r="B10885" s="541" t="s">
        <v>22208</v>
      </c>
      <c r="C10885" s="557"/>
      <c r="D10885" s="558" t="s">
        <v>22209</v>
      </c>
      <c r="E10885" s="559" t="s">
        <v>11</v>
      </c>
      <c r="F10885" s="149" t="s">
        <v>22241</v>
      </c>
      <c r="G10885" s="122">
        <v>2169.3269474999997</v>
      </c>
      <c r="H10885" s="99">
        <v>5774.7483342449996</v>
      </c>
      <c r="I10885" s="603">
        <f t="shared" si="264"/>
        <v>4518.7080316424999</v>
      </c>
    </row>
    <row r="10886" spans="2:9" ht="20.100000000000001" customHeight="1" thickTop="1" thickBot="1">
      <c r="B10886" s="541" t="s">
        <v>22211</v>
      </c>
      <c r="C10886" s="557"/>
      <c r="D10886" s="558" t="s">
        <v>22212</v>
      </c>
      <c r="E10886" s="559" t="s">
        <v>11</v>
      </c>
      <c r="F10886" s="149" t="s">
        <v>22244</v>
      </c>
      <c r="G10886" s="122">
        <v>2340.9344249999999</v>
      </c>
      <c r="H10886" s="99">
        <v>6231.5674393499994</v>
      </c>
      <c r="I10886" s="603">
        <f t="shared" si="264"/>
        <v>4876.166407275</v>
      </c>
    </row>
    <row r="10887" spans="2:9" ht="20.100000000000001" customHeight="1" thickTop="1" thickBot="1">
      <c r="B10887" s="541" t="s">
        <v>22214</v>
      </c>
      <c r="C10887" s="557"/>
      <c r="D10887" s="558" t="s">
        <v>22215</v>
      </c>
      <c r="E10887" s="559" t="s">
        <v>11</v>
      </c>
      <c r="F10887" s="149" t="s">
        <v>22241</v>
      </c>
      <c r="G10887" s="122">
        <v>2169.3269474999997</v>
      </c>
      <c r="H10887" s="99">
        <v>5774.7483342449996</v>
      </c>
      <c r="I10887" s="603">
        <f t="shared" si="264"/>
        <v>4518.7080316424999</v>
      </c>
    </row>
    <row r="10888" spans="2:9" ht="20.100000000000001" customHeight="1" thickTop="1" thickBot="1">
      <c r="B10888" s="541" t="s">
        <v>22217</v>
      </c>
      <c r="C10888" s="557"/>
      <c r="D10888" s="558" t="s">
        <v>22218</v>
      </c>
      <c r="E10888" s="559" t="s">
        <v>11</v>
      </c>
      <c r="F10888" s="149" t="s">
        <v>22249</v>
      </c>
      <c r="G10888" s="122">
        <v>2715.9592275</v>
      </c>
      <c r="H10888" s="99">
        <v>7229.8834636050005</v>
      </c>
      <c r="I10888" s="603">
        <f t="shared" si="264"/>
        <v>5657.3430708825008</v>
      </c>
    </row>
    <row r="10889" spans="2:9" ht="20.100000000000001" customHeight="1" thickTop="1" thickBot="1">
      <c r="B10889" s="541" t="s">
        <v>22220</v>
      </c>
      <c r="C10889" s="557"/>
      <c r="D10889" s="558" t="s">
        <v>22221</v>
      </c>
      <c r="E10889" s="559" t="s">
        <v>11</v>
      </c>
      <c r="F10889" s="149" t="s">
        <v>22249</v>
      </c>
      <c r="G10889" s="122">
        <v>2715.9592275</v>
      </c>
      <c r="H10889" s="99">
        <v>7229.8834636050005</v>
      </c>
      <c r="I10889" s="603">
        <f t="shared" si="264"/>
        <v>5657.3430708825008</v>
      </c>
    </row>
    <row r="10890" spans="2:9" ht="20.100000000000001" customHeight="1" thickTop="1" thickBot="1">
      <c r="B10890" s="541" t="s">
        <v>22223</v>
      </c>
      <c r="C10890" s="557"/>
      <c r="D10890" s="558" t="s">
        <v>22224</v>
      </c>
      <c r="E10890" s="559" t="s">
        <v>11</v>
      </c>
      <c r="F10890" s="149" t="s">
        <v>22253</v>
      </c>
      <c r="G10890" s="122">
        <v>3631.2717825</v>
      </c>
      <c r="H10890" s="99">
        <v>9666.4454850149996</v>
      </c>
      <c r="I10890" s="603">
        <f t="shared" si="264"/>
        <v>7563.9391229475004</v>
      </c>
    </row>
    <row r="10891" spans="2:9" ht="20.100000000000001" customHeight="1" thickTop="1" thickBot="1">
      <c r="B10891" s="541" t="s">
        <v>22226</v>
      </c>
      <c r="C10891" s="557"/>
      <c r="D10891" s="558" t="s">
        <v>22227</v>
      </c>
      <c r="E10891" s="559" t="s">
        <v>11</v>
      </c>
      <c r="F10891" s="149" t="s">
        <v>22256</v>
      </c>
      <c r="G10891" s="122">
        <v>3658.0379849999999</v>
      </c>
      <c r="H10891" s="99">
        <v>9737.6971160700014</v>
      </c>
      <c r="I10891" s="603">
        <f t="shared" si="264"/>
        <v>7619.6931227550003</v>
      </c>
    </row>
    <row r="10892" spans="2:9" ht="20.100000000000001" customHeight="1" thickTop="1" thickBot="1">
      <c r="B10892" s="541" t="s">
        <v>22229</v>
      </c>
      <c r="C10892" s="557"/>
      <c r="D10892" s="558" t="s">
        <v>22230</v>
      </c>
      <c r="E10892" s="559" t="s">
        <v>11</v>
      </c>
      <c r="F10892" s="149" t="s">
        <v>22259</v>
      </c>
      <c r="G10892" s="122">
        <v>3516.8086575000002</v>
      </c>
      <c r="H10892" s="99">
        <v>9361.7446462650023</v>
      </c>
      <c r="I10892" s="603">
        <f t="shared" si="264"/>
        <v>7325.5124335725013</v>
      </c>
    </row>
    <row r="10893" spans="2:9" ht="20.100000000000001" customHeight="1" thickTop="1" thickBot="1">
      <c r="B10893" s="541" t="s">
        <v>22232</v>
      </c>
      <c r="C10893" s="557"/>
      <c r="D10893" s="558" t="s">
        <v>22230</v>
      </c>
      <c r="E10893" s="559" t="s">
        <v>11</v>
      </c>
      <c r="F10893" s="149" t="s">
        <v>22262</v>
      </c>
      <c r="G10893" s="122">
        <v>2236.9873725000002</v>
      </c>
      <c r="H10893" s="99">
        <v>5954.8603855950014</v>
      </c>
      <c r="I10893" s="603">
        <f t="shared" si="264"/>
        <v>4659.6446969175013</v>
      </c>
    </row>
    <row r="10894" spans="2:9" ht="20.100000000000001" customHeight="1" thickTop="1" thickBot="1">
      <c r="B10894" s="541" t="s">
        <v>22233</v>
      </c>
      <c r="C10894" s="557"/>
      <c r="D10894" s="558" t="s">
        <v>22234</v>
      </c>
      <c r="E10894" s="559" t="s">
        <v>11</v>
      </c>
      <c r="F10894" s="149" t="s">
        <v>22265</v>
      </c>
      <c r="G10894" s="122">
        <v>2625.2317575000002</v>
      </c>
      <c r="H10894" s="99">
        <v>6988.3669384650002</v>
      </c>
      <c r="I10894" s="603">
        <f t="shared" si="264"/>
        <v>5468.3577508725011</v>
      </c>
    </row>
    <row r="10895" spans="2:9" ht="20.100000000000001" customHeight="1" thickTop="1" thickBot="1">
      <c r="B10895" s="541" t="s">
        <v>22236</v>
      </c>
      <c r="C10895" s="557"/>
      <c r="D10895" s="558" t="s">
        <v>22237</v>
      </c>
      <c r="E10895" s="559" t="s">
        <v>11</v>
      </c>
      <c r="F10895" s="149" t="s">
        <v>22193</v>
      </c>
      <c r="G10895" s="122">
        <v>2990.6707274999999</v>
      </c>
      <c r="H10895" s="99">
        <v>7961.1654766049996</v>
      </c>
      <c r="I10895" s="603">
        <f t="shared" si="264"/>
        <v>6229.5671253825003</v>
      </c>
    </row>
    <row r="10896" spans="2:9" ht="20.100000000000001" customHeight="1" thickTop="1" thickBot="1">
      <c r="B10896" s="541" t="s">
        <v>22239</v>
      </c>
      <c r="C10896" s="557"/>
      <c r="D10896" s="558" t="s">
        <v>22240</v>
      </c>
      <c r="E10896" s="559" t="s">
        <v>11</v>
      </c>
      <c r="F10896" s="149" t="s">
        <v>22270</v>
      </c>
      <c r="G10896" s="122">
        <v>3551.3147474999996</v>
      </c>
      <c r="H10896" s="99">
        <v>9453.599857844998</v>
      </c>
      <c r="I10896" s="603">
        <f t="shared" si="264"/>
        <v>7397.3886190425001</v>
      </c>
    </row>
    <row r="10897" spans="2:9" ht="20.100000000000001" customHeight="1" thickTop="1" thickBot="1">
      <c r="B10897" s="541" t="s">
        <v>22242</v>
      </c>
      <c r="C10897" s="557"/>
      <c r="D10897" s="558" t="s">
        <v>22243</v>
      </c>
      <c r="E10897" s="559" t="s">
        <v>11</v>
      </c>
      <c r="F10897" s="149" t="s">
        <v>22273</v>
      </c>
      <c r="G10897" s="122">
        <v>3735.4223249999995</v>
      </c>
      <c r="H10897" s="99">
        <v>9943.6942291499981</v>
      </c>
      <c r="I10897" s="603">
        <f t="shared" si="264"/>
        <v>7780.8847029749995</v>
      </c>
    </row>
    <row r="10898" spans="2:9" ht="20.100000000000001" customHeight="1" thickTop="1" thickBot="1">
      <c r="B10898" s="541" t="s">
        <v>22245</v>
      </c>
      <c r="C10898" s="557"/>
      <c r="D10898" s="558" t="s">
        <v>22246</v>
      </c>
      <c r="E10898" s="559" t="s">
        <v>11</v>
      </c>
      <c r="F10898" s="56"/>
      <c r="G10898" s="6"/>
      <c r="H10898" s="6"/>
      <c r="I10898" s="603">
        <f t="shared" si="264"/>
        <v>0</v>
      </c>
    </row>
    <row r="10899" spans="2:9" ht="20.100000000000001" customHeight="1" thickTop="1" thickBot="1">
      <c r="B10899" s="541" t="s">
        <v>22247</v>
      </c>
      <c r="C10899" s="557"/>
      <c r="D10899" s="558" t="s">
        <v>22248</v>
      </c>
      <c r="E10899" s="559" t="s">
        <v>11</v>
      </c>
      <c r="F10899" s="46"/>
      <c r="G10899" s="6"/>
      <c r="H10899" s="6"/>
      <c r="I10899" s="603">
        <f t="shared" si="264"/>
        <v>0</v>
      </c>
    </row>
    <row r="10900" spans="2:9" ht="20.100000000000001" customHeight="1" thickTop="1" thickBot="1">
      <c r="B10900" s="541" t="s">
        <v>22250</v>
      </c>
      <c r="C10900" s="557"/>
      <c r="D10900" s="558" t="s">
        <v>22248</v>
      </c>
      <c r="E10900" s="559" t="s">
        <v>11</v>
      </c>
      <c r="F10900" s="7"/>
      <c r="G10900" s="7"/>
      <c r="H10900" s="7"/>
      <c r="I10900" s="603">
        <f t="shared" si="264"/>
        <v>0</v>
      </c>
    </row>
    <row r="10901" spans="2:9" ht="20.100000000000001" customHeight="1" thickTop="1" thickBot="1">
      <c r="B10901" s="541" t="s">
        <v>22251</v>
      </c>
      <c r="C10901" s="557"/>
      <c r="D10901" s="558" t="s">
        <v>22252</v>
      </c>
      <c r="E10901" s="559" t="s">
        <v>11</v>
      </c>
      <c r="F10901" s="7"/>
      <c r="G10901" s="7"/>
      <c r="H10901" s="7"/>
      <c r="I10901" s="603">
        <f t="shared" si="264"/>
        <v>0</v>
      </c>
    </row>
    <row r="10902" spans="2:9" ht="20.100000000000001" customHeight="1" thickTop="1" thickBot="1">
      <c r="B10902" s="541" t="s">
        <v>22254</v>
      </c>
      <c r="C10902" s="557"/>
      <c r="D10902" s="558" t="s">
        <v>22255</v>
      </c>
      <c r="E10902" s="559" t="s">
        <v>11</v>
      </c>
      <c r="F10902" s="93" t="s">
        <v>4</v>
      </c>
      <c r="G10902" s="94" t="s">
        <v>5</v>
      </c>
      <c r="H10902" s="95" t="s">
        <v>6</v>
      </c>
      <c r="I10902" s="603" t="e">
        <f t="shared" si="264"/>
        <v>#VALUE!</v>
      </c>
    </row>
    <row r="10903" spans="2:9" ht="20.100000000000001" customHeight="1" thickTop="1" thickBot="1">
      <c r="B10903" s="541" t="s">
        <v>22257</v>
      </c>
      <c r="C10903" s="557"/>
      <c r="D10903" s="558" t="s">
        <v>22258</v>
      </c>
      <c r="E10903" s="559" t="s">
        <v>11</v>
      </c>
      <c r="F10903" s="7"/>
      <c r="G10903" s="7"/>
      <c r="H10903" s="7"/>
      <c r="I10903" s="603">
        <f t="shared" si="264"/>
        <v>0</v>
      </c>
    </row>
    <row r="10904" spans="2:9" ht="20.100000000000001" customHeight="1" thickTop="1" thickBot="1">
      <c r="B10904" s="541" t="s">
        <v>22260</v>
      </c>
      <c r="C10904" s="557"/>
      <c r="D10904" s="558" t="s">
        <v>22261</v>
      </c>
      <c r="E10904" s="559" t="s">
        <v>11</v>
      </c>
      <c r="F10904" s="7"/>
      <c r="G10904" s="7"/>
      <c r="H10904" s="7"/>
      <c r="I10904" s="603">
        <f t="shared" si="264"/>
        <v>0</v>
      </c>
    </row>
    <row r="10905" spans="2:9" ht="20.100000000000001" customHeight="1" thickTop="1" thickBot="1">
      <c r="B10905" s="541" t="s">
        <v>22263</v>
      </c>
      <c r="C10905" s="557"/>
      <c r="D10905" s="558" t="s">
        <v>22264</v>
      </c>
      <c r="E10905" s="559" t="s">
        <v>11</v>
      </c>
      <c r="F10905" s="7"/>
      <c r="G10905" s="7"/>
      <c r="H10905" s="7"/>
      <c r="I10905" s="603">
        <f t="shared" si="264"/>
        <v>0</v>
      </c>
    </row>
    <row r="10906" spans="2:9" ht="20.100000000000001" customHeight="1" thickTop="1" thickBot="1">
      <c r="B10906" s="541" t="s">
        <v>22266</v>
      </c>
      <c r="C10906" s="557"/>
      <c r="D10906" s="558" t="s">
        <v>22267</v>
      </c>
      <c r="E10906" s="559" t="s">
        <v>11</v>
      </c>
      <c r="F10906" s="118">
        <v>487.67690000000005</v>
      </c>
      <c r="G10906" s="118">
        <v>330.05972592000001</v>
      </c>
      <c r="H10906" s="99">
        <v>878.61899039904006</v>
      </c>
      <c r="I10906" s="603">
        <f t="shared" si="264"/>
        <v>687.51440909136011</v>
      </c>
    </row>
    <row r="10907" spans="2:9" ht="20.100000000000001" customHeight="1" thickTop="1" thickBot="1">
      <c r="B10907" s="541" t="s">
        <v>22268</v>
      </c>
      <c r="C10907" s="557"/>
      <c r="D10907" s="558" t="s">
        <v>22269</v>
      </c>
      <c r="E10907" s="559" t="s">
        <v>11</v>
      </c>
      <c r="F10907" s="118">
        <v>447.1071</v>
      </c>
      <c r="G10907" s="118">
        <v>302.60208528000004</v>
      </c>
      <c r="H10907" s="99">
        <v>805.52675101536011</v>
      </c>
      <c r="I10907" s="603">
        <f t="shared" si="264"/>
        <v>630.3201436382401</v>
      </c>
    </row>
    <row r="10908" spans="2:9" ht="20.100000000000001" customHeight="1" thickTop="1" thickBot="1">
      <c r="B10908" s="541" t="s">
        <v>22271</v>
      </c>
      <c r="C10908" s="557"/>
      <c r="D10908" s="558" t="s">
        <v>22272</v>
      </c>
      <c r="E10908" s="559" t="s">
        <v>11</v>
      </c>
      <c r="F10908" s="118">
        <v>1081.3018</v>
      </c>
      <c r="G10908" s="118">
        <v>731.82505823999998</v>
      </c>
      <c r="H10908" s="99">
        <v>1948.11830503488</v>
      </c>
      <c r="I10908" s="603">
        <f t="shared" si="264"/>
        <v>1524.39159631392</v>
      </c>
    </row>
    <row r="10909" spans="2:9" ht="20.100000000000001" customHeight="1" thickTop="1" thickBot="1">
      <c r="B10909" s="560"/>
      <c r="C10909" s="200"/>
      <c r="D10909" s="547"/>
      <c r="E10909" s="201"/>
      <c r="F10909" s="118">
        <v>1121.4792000000002</v>
      </c>
      <c r="G10909" s="118">
        <v>759.01712256000019</v>
      </c>
      <c r="H10909" s="99">
        <v>2020.5035802547206</v>
      </c>
      <c r="I10909" s="573"/>
    </row>
    <row r="10910" spans="2:9" ht="20.100000000000001" customHeight="1" thickTop="1" thickBot="1">
      <c r="B10910" s="560"/>
      <c r="C10910" s="200"/>
      <c r="D10910" s="560"/>
      <c r="E10910" s="201"/>
      <c r="F10910" s="118">
        <v>1241.2593000000002</v>
      </c>
      <c r="G10910" s="118">
        <v>840.08429424000019</v>
      </c>
      <c r="H10910" s="99">
        <v>2236.3043912668804</v>
      </c>
      <c r="I10910" s="573"/>
    </row>
    <row r="10911" spans="2:9" ht="20.100000000000001" customHeight="1" thickTop="1" thickBot="1">
      <c r="B10911" s="249"/>
      <c r="C10911" s="200"/>
      <c r="D10911" s="478" t="s">
        <v>22274</v>
      </c>
      <c r="E10911" s="201"/>
      <c r="F10911" s="118">
        <v>663.78820000000007</v>
      </c>
      <c r="G10911" s="118">
        <v>449.25185376000002</v>
      </c>
      <c r="H10911" s="99">
        <v>1195.9084347091202</v>
      </c>
      <c r="I10911" s="573"/>
    </row>
    <row r="10912" spans="2:9" ht="20.100000000000001" customHeight="1" thickTop="1" thickBot="1">
      <c r="B10912" s="249"/>
      <c r="C10912" s="200"/>
      <c r="D10912" s="200"/>
      <c r="E10912" s="201"/>
      <c r="F10912" s="118">
        <v>1355.0989000000002</v>
      </c>
      <c r="G10912" s="118">
        <v>917.13093551999998</v>
      </c>
      <c r="H10912" s="99">
        <v>2441.4025503542398</v>
      </c>
      <c r="I10912" s="573"/>
    </row>
    <row r="10913" spans="2:9" ht="20.100000000000001" customHeight="1" thickTop="1" thickBot="1">
      <c r="B10913" s="257" t="s">
        <v>1</v>
      </c>
      <c r="C10913" s="258" t="s">
        <v>2</v>
      </c>
      <c r="D10913" s="258" t="s">
        <v>3</v>
      </c>
      <c r="E10913" s="259"/>
      <c r="F10913" s="118">
        <v>1345.3869999999999</v>
      </c>
      <c r="G10913" s="118">
        <v>910.55792159999999</v>
      </c>
      <c r="H10913" s="99">
        <v>2423.9051872992004</v>
      </c>
      <c r="I10913" s="580" t="s">
        <v>7</v>
      </c>
    </row>
    <row r="10914" spans="2:9" ht="20.100000000000001" customHeight="1" thickTop="1" thickBot="1">
      <c r="B10914" s="249" t="s">
        <v>132</v>
      </c>
      <c r="C10914" s="200"/>
      <c r="D10914" s="200"/>
      <c r="E10914" s="201"/>
      <c r="F10914" s="118">
        <v>1381.5968</v>
      </c>
      <c r="G10914" s="118">
        <v>935.06471424000006</v>
      </c>
      <c r="H10914" s="99">
        <v>2489.1422693068798</v>
      </c>
      <c r="I10914" s="573"/>
    </row>
    <row r="10915" spans="2:9" ht="20.100000000000001" customHeight="1" thickTop="1" thickBot="1">
      <c r="B10915" s="249"/>
      <c r="C10915" s="200"/>
      <c r="D10915" s="537" t="s">
        <v>131</v>
      </c>
      <c r="E10915" s="201"/>
      <c r="F10915" s="118">
        <v>2112.2238000000002</v>
      </c>
      <c r="G10915" s="118">
        <v>1429.5530678400003</v>
      </c>
      <c r="H10915" s="99">
        <v>3805.4702665900809</v>
      </c>
      <c r="I10915" s="573"/>
    </row>
    <row r="10916" spans="2:9" ht="20.100000000000001" customHeight="1" thickTop="1" thickBot="1">
      <c r="B10916" s="249"/>
      <c r="C10916" s="200"/>
      <c r="D10916" s="200"/>
      <c r="E10916" s="201"/>
      <c r="F10916" s="118">
        <v>1362.3147000000001</v>
      </c>
      <c r="G10916" s="118">
        <v>922.0145889600002</v>
      </c>
      <c r="H10916" s="99">
        <v>2454.4028358115206</v>
      </c>
      <c r="I10916" s="573"/>
    </row>
    <row r="10917" spans="2:9" ht="20.100000000000001" customHeight="1" thickTop="1" thickBot="1">
      <c r="B10917" s="561" t="s">
        <v>22275</v>
      </c>
      <c r="C10917" s="562"/>
      <c r="D10917" s="561" t="s">
        <v>22276</v>
      </c>
      <c r="E10917" s="381" t="s">
        <v>11</v>
      </c>
      <c r="F10917" s="118">
        <v>1710.4389000000001</v>
      </c>
      <c r="G10917" s="118">
        <v>1157.6250475200002</v>
      </c>
      <c r="H10917" s="99">
        <v>3081.5978764982406</v>
      </c>
      <c r="I10917" s="604">
        <f t="shared" ref="I10917:I10942" si="265">G10917*2.083</f>
        <v>2411.3329739841606</v>
      </c>
    </row>
    <row r="10918" spans="2:9" ht="20.100000000000001" customHeight="1" thickTop="1" thickBot="1">
      <c r="B10918" s="561" t="s">
        <v>22277</v>
      </c>
      <c r="C10918" s="562"/>
      <c r="D10918" s="561" t="s">
        <v>22278</v>
      </c>
      <c r="E10918" s="381" t="s">
        <v>11</v>
      </c>
      <c r="F10918" s="118">
        <v>1019.7931000000001</v>
      </c>
      <c r="G10918" s="118">
        <v>690.19597008000005</v>
      </c>
      <c r="H10918" s="99">
        <v>1837.3016723529604</v>
      </c>
      <c r="I10918" s="604">
        <f t="shared" si="265"/>
        <v>1437.6782056766403</v>
      </c>
    </row>
    <row r="10919" spans="2:9" ht="20.100000000000001" customHeight="1" thickTop="1" thickBot="1">
      <c r="B10919" s="561" t="s">
        <v>22279</v>
      </c>
      <c r="C10919" s="562"/>
      <c r="D10919" s="561" t="s">
        <v>22280</v>
      </c>
      <c r="E10919" s="381" t="s">
        <v>11</v>
      </c>
      <c r="F10919" s="118">
        <v>1986.0780999999999</v>
      </c>
      <c r="G10919" s="118">
        <v>1344.1776580799999</v>
      </c>
      <c r="H10919" s="99">
        <v>3578.2009258089597</v>
      </c>
      <c r="I10919" s="604">
        <f t="shared" si="265"/>
        <v>2799.92206178064</v>
      </c>
    </row>
    <row r="10920" spans="2:9" ht="20.100000000000001" customHeight="1" thickTop="1" thickBot="1">
      <c r="B10920" s="561" t="s">
        <v>22281</v>
      </c>
      <c r="C10920" s="562"/>
      <c r="D10920" s="561" t="s">
        <v>22282</v>
      </c>
      <c r="E10920" s="381" t="s">
        <v>11</v>
      </c>
      <c r="F10920" s="118">
        <v>687.85540000000003</v>
      </c>
      <c r="G10920" s="118">
        <v>465.54053472000004</v>
      </c>
      <c r="H10920" s="99">
        <v>1239.26890342464</v>
      </c>
      <c r="I10920" s="604">
        <f t="shared" si="265"/>
        <v>969.72093382176013</v>
      </c>
    </row>
    <row r="10921" spans="2:9" ht="20.100000000000001" customHeight="1" thickTop="1" thickBot="1">
      <c r="B10921" s="561" t="s">
        <v>22283</v>
      </c>
      <c r="C10921" s="562"/>
      <c r="D10921" s="561" t="s">
        <v>22284</v>
      </c>
      <c r="E10921" s="381" t="s">
        <v>11</v>
      </c>
      <c r="F10921" s="118">
        <v>1266.0459000000001</v>
      </c>
      <c r="G10921" s="118">
        <v>856.85986511999999</v>
      </c>
      <c r="H10921" s="99">
        <v>2280.9609609494401</v>
      </c>
      <c r="I10921" s="604">
        <f t="shared" si="265"/>
        <v>1784.8390990449602</v>
      </c>
    </row>
    <row r="10922" spans="2:9" ht="20.100000000000001" customHeight="1" thickTop="1" thickBot="1">
      <c r="B10922" s="561" t="s">
        <v>22285</v>
      </c>
      <c r="C10922" s="562"/>
      <c r="D10922" s="561" t="s">
        <v>22286</v>
      </c>
      <c r="E10922" s="381" t="s">
        <v>11</v>
      </c>
      <c r="F10922" s="118">
        <v>819.16770000000008</v>
      </c>
      <c r="G10922" s="118">
        <v>554.41269936000003</v>
      </c>
      <c r="H10922" s="99">
        <v>1475.84660569632</v>
      </c>
      <c r="I10922" s="604">
        <f t="shared" si="265"/>
        <v>1154.8416527668801</v>
      </c>
    </row>
    <row r="10923" spans="2:9" ht="20.100000000000001" customHeight="1" thickTop="1" thickBot="1">
      <c r="B10923" s="561" t="s">
        <v>22287</v>
      </c>
      <c r="C10923" s="562"/>
      <c r="D10923" s="561" t="s">
        <v>22288</v>
      </c>
      <c r="E10923" s="381" t="s">
        <v>11</v>
      </c>
      <c r="F10923" s="118">
        <v>1243.2212999999999</v>
      </c>
      <c r="G10923" s="118">
        <v>841.41217583999992</v>
      </c>
      <c r="H10923" s="99">
        <v>2239.8392120860799</v>
      </c>
      <c r="I10923" s="604">
        <f t="shared" si="265"/>
        <v>1752.6615622747199</v>
      </c>
    </row>
    <row r="10924" spans="2:9" ht="20.100000000000001" customHeight="1" thickTop="1" thickBot="1">
      <c r="B10924" s="561" t="s">
        <v>22289</v>
      </c>
      <c r="C10924" s="562"/>
      <c r="D10924" s="561" t="s">
        <v>22290</v>
      </c>
      <c r="E10924" s="381" t="s">
        <v>11</v>
      </c>
      <c r="F10924" s="118">
        <v>1416.7493000000002</v>
      </c>
      <c r="G10924" s="118">
        <v>958.85592624000014</v>
      </c>
      <c r="H10924" s="99">
        <v>2552.4744756508803</v>
      </c>
      <c r="I10924" s="604">
        <f t="shared" si="265"/>
        <v>1997.2968943579206</v>
      </c>
    </row>
    <row r="10925" spans="2:9" ht="20.100000000000001" customHeight="1" thickTop="1" thickBot="1">
      <c r="B10925" s="561" t="s">
        <v>22291</v>
      </c>
      <c r="C10925" s="562"/>
      <c r="D10925" s="561" t="s">
        <v>22292</v>
      </c>
      <c r="E10925" s="381" t="s">
        <v>11</v>
      </c>
      <c r="F10925" s="118">
        <v>864.34820000000013</v>
      </c>
      <c r="G10925" s="118">
        <v>584.99086176000003</v>
      </c>
      <c r="H10925" s="99">
        <v>1557.2456740051202</v>
      </c>
      <c r="I10925" s="604">
        <f t="shared" si="265"/>
        <v>1218.5359650460803</v>
      </c>
    </row>
    <row r="10926" spans="2:9" ht="20.100000000000001" customHeight="1" thickTop="1" thickBot="1">
      <c r="B10926" s="561" t="s">
        <v>22293</v>
      </c>
      <c r="C10926" s="562"/>
      <c r="D10926" s="561" t="s">
        <v>22294</v>
      </c>
      <c r="E10926" s="381" t="s">
        <v>11</v>
      </c>
      <c r="F10926" s="118">
        <v>2482.9982</v>
      </c>
      <c r="G10926" s="118">
        <v>1680.49318176</v>
      </c>
      <c r="H10926" s="99">
        <v>4473.4728498451195</v>
      </c>
      <c r="I10926" s="604">
        <f t="shared" si="265"/>
        <v>3500.4672976060801</v>
      </c>
    </row>
    <row r="10927" spans="2:9" ht="20.100000000000001" customHeight="1" thickTop="1" thickBot="1">
      <c r="B10927" s="561" t="s">
        <v>22295</v>
      </c>
      <c r="C10927" s="562"/>
      <c r="D10927" s="561" t="s">
        <v>22296</v>
      </c>
      <c r="E10927" s="381" t="s">
        <v>11</v>
      </c>
      <c r="F10927" s="118">
        <v>1516.6369000000002</v>
      </c>
      <c r="G10927" s="118">
        <v>1026.4598539200001</v>
      </c>
      <c r="H10927" s="99">
        <v>2732.4361311350403</v>
      </c>
      <c r="I10927" s="604">
        <f t="shared" si="265"/>
        <v>2138.1158757153603</v>
      </c>
    </row>
    <row r="10928" spans="2:9" ht="20.100000000000001" customHeight="1" thickTop="1" thickBot="1">
      <c r="B10928" s="561" t="s">
        <v>22297</v>
      </c>
      <c r="C10928" s="562"/>
      <c r="D10928" s="561" t="s">
        <v>22298</v>
      </c>
      <c r="E10928" s="381" t="s">
        <v>11</v>
      </c>
      <c r="F10928" s="118">
        <v>1493.7796000000001</v>
      </c>
      <c r="G10928" s="118">
        <v>1010.99003328</v>
      </c>
      <c r="H10928" s="99">
        <v>2691.2554685913601</v>
      </c>
      <c r="I10928" s="604">
        <f t="shared" si="265"/>
        <v>2105.8922393222401</v>
      </c>
    </row>
    <row r="10929" spans="2:9" ht="20.100000000000001" customHeight="1" thickTop="1" thickBot="1">
      <c r="B10929" s="561" t="s">
        <v>22299</v>
      </c>
      <c r="C10929" s="562"/>
      <c r="D10929" s="561" t="s">
        <v>22300</v>
      </c>
      <c r="E10929" s="381" t="s">
        <v>11</v>
      </c>
      <c r="F10929" s="118">
        <v>2051.7179000000001</v>
      </c>
      <c r="G10929" s="118">
        <v>1388.6026747200001</v>
      </c>
      <c r="H10929" s="99">
        <v>3696.4603201046402</v>
      </c>
      <c r="I10929" s="604">
        <f t="shared" si="265"/>
        <v>2892.4593714417606</v>
      </c>
    </row>
    <row r="10930" spans="2:9" ht="20.100000000000001" customHeight="1" thickTop="1" thickBot="1">
      <c r="B10930" s="561" t="s">
        <v>22301</v>
      </c>
      <c r="C10930" s="562"/>
      <c r="D10930" s="561" t="s">
        <v>22302</v>
      </c>
      <c r="E10930" s="381" t="s">
        <v>11</v>
      </c>
      <c r="F10930" s="118">
        <v>785.78100000000006</v>
      </c>
      <c r="G10930" s="118">
        <v>531.8165808</v>
      </c>
      <c r="H10930" s="99">
        <v>1415.6957380896001</v>
      </c>
      <c r="I10930" s="604">
        <f t="shared" si="265"/>
        <v>1107.7739378064</v>
      </c>
    </row>
    <row r="10931" spans="2:9" ht="20.100000000000001" customHeight="1" thickTop="1" thickBot="1">
      <c r="B10931" s="561" t="s">
        <v>22303</v>
      </c>
      <c r="C10931" s="562"/>
      <c r="D10931" s="561" t="s">
        <v>22304</v>
      </c>
      <c r="E10931" s="381" t="s">
        <v>11</v>
      </c>
      <c r="F10931" s="118">
        <v>2057.8001000000004</v>
      </c>
      <c r="G10931" s="118">
        <v>1392.7191076800004</v>
      </c>
      <c r="H10931" s="99">
        <v>3707.4182646441614</v>
      </c>
      <c r="I10931" s="604">
        <f t="shared" si="265"/>
        <v>2901.0339012974409</v>
      </c>
    </row>
    <row r="10932" spans="2:9" ht="20.100000000000001" customHeight="1" thickTop="1" thickBot="1">
      <c r="B10932" s="561" t="s">
        <v>22305</v>
      </c>
      <c r="C10932" s="562"/>
      <c r="D10932" s="561" t="s">
        <v>22306</v>
      </c>
      <c r="E10932" s="381" t="s">
        <v>11</v>
      </c>
      <c r="F10932" s="7"/>
      <c r="G10932" s="7"/>
      <c r="H10932" s="7"/>
      <c r="I10932" s="604">
        <f t="shared" si="265"/>
        <v>0</v>
      </c>
    </row>
    <row r="10933" spans="2:9" ht="20.100000000000001" customHeight="1" thickTop="1" thickBot="1">
      <c r="B10933" s="561" t="s">
        <v>22307</v>
      </c>
      <c r="C10933" s="562"/>
      <c r="D10933" s="561" t="s">
        <v>22308</v>
      </c>
      <c r="E10933" s="381" t="s">
        <v>11</v>
      </c>
      <c r="F10933" s="7"/>
      <c r="G10933" s="7"/>
      <c r="H10933" s="7"/>
      <c r="I10933" s="604">
        <f t="shared" si="265"/>
        <v>0</v>
      </c>
    </row>
    <row r="10934" spans="2:9" ht="20.100000000000001" customHeight="1" thickTop="1" thickBot="1">
      <c r="B10934" s="561" t="s">
        <v>22309</v>
      </c>
      <c r="C10934" s="562"/>
      <c r="D10934" s="561" t="s">
        <v>22310</v>
      </c>
      <c r="E10934" s="381" t="s">
        <v>11</v>
      </c>
      <c r="F10934" s="7"/>
      <c r="G10934" s="7"/>
      <c r="H10934" s="7"/>
      <c r="I10934" s="604">
        <f t="shared" si="265"/>
        <v>0</v>
      </c>
    </row>
    <row r="10935" spans="2:9" ht="20.100000000000001" customHeight="1" thickTop="1" thickBot="1">
      <c r="B10935" s="561" t="s">
        <v>22311</v>
      </c>
      <c r="C10935" s="562"/>
      <c r="D10935" s="561" t="s">
        <v>22312</v>
      </c>
      <c r="E10935" s="381" t="s">
        <v>11</v>
      </c>
      <c r="F10935" s="7"/>
      <c r="G10935" s="7"/>
      <c r="H10935" s="7"/>
      <c r="I10935" s="604">
        <f t="shared" si="265"/>
        <v>0</v>
      </c>
    </row>
    <row r="10936" spans="2:9" ht="20.100000000000001" customHeight="1" thickTop="1" thickBot="1">
      <c r="B10936" s="561" t="s">
        <v>22313</v>
      </c>
      <c r="C10936" s="562"/>
      <c r="D10936" s="561" t="s">
        <v>22314</v>
      </c>
      <c r="E10936" s="381" t="s">
        <v>11</v>
      </c>
      <c r="F10936" s="93" t="s">
        <v>4</v>
      </c>
      <c r="G10936" s="94" t="s">
        <v>5</v>
      </c>
      <c r="H10936" s="95" t="s">
        <v>6</v>
      </c>
      <c r="I10936" s="604" t="e">
        <f t="shared" si="265"/>
        <v>#VALUE!</v>
      </c>
    </row>
    <row r="10937" spans="2:9" ht="20.100000000000001" customHeight="1" thickTop="1" thickBot="1">
      <c r="B10937" s="561" t="s">
        <v>22315</v>
      </c>
      <c r="C10937" s="562"/>
      <c r="D10937" s="561" t="s">
        <v>22316</v>
      </c>
      <c r="E10937" s="381" t="s">
        <v>11</v>
      </c>
      <c r="F10937" s="33"/>
      <c r="G10937" s="33"/>
      <c r="H10937" s="33"/>
      <c r="I10937" s="604">
        <f t="shared" si="265"/>
        <v>0</v>
      </c>
    </row>
    <row r="10938" spans="2:9" ht="20.100000000000001" customHeight="1" thickTop="1" thickBot="1">
      <c r="B10938" s="561" t="s">
        <v>22317</v>
      </c>
      <c r="C10938" s="562"/>
      <c r="D10938" s="561" t="s">
        <v>22318</v>
      </c>
      <c r="E10938" s="381" t="s">
        <v>11</v>
      </c>
      <c r="F10938" s="33"/>
      <c r="G10938" s="33"/>
      <c r="H10938" s="33"/>
      <c r="I10938" s="604">
        <f t="shared" si="265"/>
        <v>0</v>
      </c>
    </row>
    <row r="10939" spans="2:9" ht="20.100000000000001" customHeight="1" thickTop="1" thickBot="1">
      <c r="B10939" s="561" t="s">
        <v>22319</v>
      </c>
      <c r="C10939" s="562"/>
      <c r="D10939" s="561" t="s">
        <v>22320</v>
      </c>
      <c r="E10939" s="381" t="s">
        <v>11</v>
      </c>
      <c r="F10939" s="25"/>
      <c r="G10939" s="25"/>
      <c r="H10939" s="25"/>
      <c r="I10939" s="604">
        <f t="shared" si="265"/>
        <v>0</v>
      </c>
    </row>
    <row r="10940" spans="2:9" ht="20.100000000000001" customHeight="1" thickTop="1" thickBot="1">
      <c r="B10940" s="561" t="s">
        <v>22321</v>
      </c>
      <c r="C10940" s="562"/>
      <c r="D10940" s="561" t="s">
        <v>22322</v>
      </c>
      <c r="E10940" s="381" t="s">
        <v>11</v>
      </c>
      <c r="F10940" s="115">
        <v>12387.35384051429</v>
      </c>
      <c r="G10940" s="118">
        <v>6069.8033818520016</v>
      </c>
      <c r="H10940" s="99">
        <v>16157.816602490029</v>
      </c>
      <c r="I10940" s="604">
        <f t="shared" si="265"/>
        <v>12643.400444397721</v>
      </c>
    </row>
    <row r="10941" spans="2:9" ht="20.100000000000001" customHeight="1" thickTop="1" thickBot="1">
      <c r="B10941" s="561" t="s">
        <v>22323</v>
      </c>
      <c r="C10941" s="562"/>
      <c r="D10941" s="561" t="s">
        <v>22324</v>
      </c>
      <c r="E10941" s="381" t="s">
        <v>11</v>
      </c>
      <c r="F10941" s="115">
        <v>3733.8312401937269</v>
      </c>
      <c r="G10941" s="118">
        <v>1829.577307694926</v>
      </c>
      <c r="H10941" s="99">
        <v>4870.3347930838936</v>
      </c>
      <c r="I10941" s="604">
        <f t="shared" si="265"/>
        <v>3811.0095319285315</v>
      </c>
    </row>
    <row r="10942" spans="2:9" ht="20.100000000000001" customHeight="1" thickTop="1" thickBot="1">
      <c r="B10942" s="561" t="s">
        <v>22325</v>
      </c>
      <c r="C10942" s="562"/>
      <c r="D10942" s="561" t="s">
        <v>22326</v>
      </c>
      <c r="E10942" s="381" t="s">
        <v>11</v>
      </c>
      <c r="F10942" s="115">
        <v>2430.9872794766175</v>
      </c>
      <c r="G10942" s="118">
        <v>1191.1837669435424</v>
      </c>
      <c r="H10942" s="99">
        <v>3170.93118760371</v>
      </c>
      <c r="I10942" s="604">
        <f t="shared" si="265"/>
        <v>2481.2357865433992</v>
      </c>
    </row>
    <row r="10943" spans="2:9" ht="20.100000000000001" customHeight="1" thickTop="1" thickBot="1">
      <c r="B10943" s="249"/>
      <c r="C10943" s="200"/>
      <c r="D10943" s="200"/>
      <c r="E10943" s="201"/>
      <c r="F10943" s="115">
        <v>4626.0076592623818</v>
      </c>
      <c r="G10943" s="118">
        <v>2266.7437530385669</v>
      </c>
      <c r="H10943" s="99">
        <v>6034.0718705886648</v>
      </c>
      <c r="I10943" s="573"/>
    </row>
    <row r="10944" spans="2:9" ht="20.100000000000001" customHeight="1" thickTop="1" thickBot="1">
      <c r="B10944" s="249"/>
      <c r="C10944" s="200"/>
      <c r="D10944" s="200"/>
      <c r="E10944" s="201"/>
      <c r="F10944" s="115">
        <v>2113.1840972990217</v>
      </c>
      <c r="G10944" s="118">
        <v>1035.4602076765207</v>
      </c>
      <c r="H10944" s="99">
        <v>2756.3950728348982</v>
      </c>
      <c r="I10944" s="573"/>
    </row>
    <row r="10945" spans="2:9" ht="20.100000000000001" customHeight="1" thickTop="1" thickBot="1">
      <c r="B10945" s="249"/>
      <c r="C10945" s="200"/>
      <c r="D10945" s="478" t="s">
        <v>22327</v>
      </c>
      <c r="E10945" s="201"/>
      <c r="F10945" s="115">
        <v>2266.965555887683</v>
      </c>
      <c r="G10945" s="118">
        <v>1110.8131223849646</v>
      </c>
      <c r="H10945" s="99">
        <v>2956.9845317887757</v>
      </c>
      <c r="I10945" s="573"/>
    </row>
    <row r="10946" spans="2:9" ht="20.100000000000001" customHeight="1" thickTop="1" thickBot="1">
      <c r="B10946" s="249"/>
      <c r="C10946" s="200"/>
      <c r="D10946" s="200"/>
      <c r="E10946" s="201"/>
      <c r="F10946" s="115">
        <v>3458.2253872246097</v>
      </c>
      <c r="G10946" s="118">
        <v>1694.5304397400587</v>
      </c>
      <c r="H10946" s="99">
        <v>4510.8400305880368</v>
      </c>
      <c r="I10946" s="573"/>
    </row>
    <row r="10947" spans="2:9" ht="20.100000000000001" customHeight="1" thickTop="1" thickBot="1">
      <c r="B10947" s="257" t="s">
        <v>1</v>
      </c>
      <c r="C10947" s="258" t="s">
        <v>2</v>
      </c>
      <c r="D10947" s="258" t="s">
        <v>3</v>
      </c>
      <c r="E10947" s="259"/>
      <c r="F10947" s="115">
        <v>2888.5107640476467</v>
      </c>
      <c r="G10947" s="118">
        <v>1415.3702743833469</v>
      </c>
      <c r="H10947" s="99">
        <v>3767.71567040847</v>
      </c>
      <c r="I10947" s="580" t="s">
        <v>7</v>
      </c>
    </row>
    <row r="10948" spans="2:9" ht="20.100000000000001" customHeight="1" thickTop="1" thickBot="1">
      <c r="B10948" s="273"/>
      <c r="C10948" s="275"/>
      <c r="D10948" s="200"/>
      <c r="E10948" s="274"/>
      <c r="F10948" s="115">
        <v>1665.736363506938</v>
      </c>
      <c r="G10948" s="118">
        <v>816.21081811839963</v>
      </c>
      <c r="H10948" s="99">
        <v>2172.7531978311799</v>
      </c>
      <c r="I10948" s="581"/>
    </row>
    <row r="10949" spans="2:9" ht="20.100000000000001" customHeight="1" thickTop="1" thickBot="1">
      <c r="B10949" s="273"/>
      <c r="C10949" s="275"/>
      <c r="D10949" s="537" t="s">
        <v>22328</v>
      </c>
      <c r="E10949" s="274"/>
      <c r="F10949" s="115">
        <v>752.71885384655127</v>
      </c>
      <c r="G10949" s="118">
        <v>368.83223838481013</v>
      </c>
      <c r="H10949" s="99">
        <v>981.83141858036458</v>
      </c>
      <c r="I10949" s="581"/>
    </row>
    <row r="10950" spans="2:9" ht="20.100000000000001" customHeight="1" thickTop="1" thickBot="1">
      <c r="B10950" s="474"/>
      <c r="C10950" s="563"/>
      <c r="D10950" s="564"/>
      <c r="E10950" s="476"/>
      <c r="F10950" s="115">
        <v>1065.2306587563589</v>
      </c>
      <c r="G10950" s="118">
        <v>521.96302279061592</v>
      </c>
      <c r="H10950" s="99">
        <v>1389.4655666686197</v>
      </c>
      <c r="I10950" s="599"/>
    </row>
    <row r="10951" spans="2:9" ht="20.100000000000001" customHeight="1" thickTop="1" thickBot="1">
      <c r="B10951" s="565" t="s">
        <v>11198</v>
      </c>
      <c r="C10951" s="346"/>
      <c r="D10951" s="190" t="s">
        <v>22329</v>
      </c>
      <c r="E10951" s="207" t="s">
        <v>22330</v>
      </c>
      <c r="F10951" s="115">
        <v>2375.5294217545493</v>
      </c>
      <c r="G10951" s="118">
        <v>1164.0094166597291</v>
      </c>
      <c r="H10951" s="99">
        <v>3098.5930671481992</v>
      </c>
      <c r="I10951" s="604">
        <f>H10951/1.21</f>
        <v>2560.8207166514044</v>
      </c>
    </row>
    <row r="10952" spans="2:9" ht="20.100000000000001" customHeight="1" thickTop="1" thickBot="1">
      <c r="B10952" s="565" t="s">
        <v>1781</v>
      </c>
      <c r="C10952" s="346"/>
      <c r="D10952" s="190" t="s">
        <v>22331</v>
      </c>
      <c r="E10952" s="207" t="s">
        <v>22330</v>
      </c>
      <c r="F10952" s="115">
        <v>4605.0213548287329</v>
      </c>
      <c r="G10952" s="118">
        <v>2256.460463866079</v>
      </c>
      <c r="H10952" s="99">
        <v>6006.6977548115028</v>
      </c>
      <c r="I10952" s="604">
        <f t="shared" ref="I10952:I11015" si="266">H10952/1.21</f>
        <v>4964.2130205053745</v>
      </c>
    </row>
    <row r="10953" spans="2:9" ht="20.100000000000001" customHeight="1" thickTop="1" thickBot="1">
      <c r="B10953" s="565" t="s">
        <v>7526</v>
      </c>
      <c r="C10953" s="346"/>
      <c r="D10953" s="190" t="s">
        <v>22332</v>
      </c>
      <c r="E10953" s="207" t="s">
        <v>22330</v>
      </c>
      <c r="F10953" s="115">
        <v>5284.9764567681968</v>
      </c>
      <c r="G10953" s="118">
        <v>2589.6384638164163</v>
      </c>
      <c r="H10953" s="99">
        <v>6893.6175906793005</v>
      </c>
      <c r="I10953" s="604">
        <f t="shared" si="266"/>
        <v>5697.2046203961163</v>
      </c>
    </row>
    <row r="10954" spans="2:9" ht="20.100000000000001" customHeight="1" thickTop="1" thickBot="1">
      <c r="B10954" s="565" t="s">
        <v>1898</v>
      </c>
      <c r="C10954" s="346"/>
      <c r="D10954" s="190" t="s">
        <v>22333</v>
      </c>
      <c r="E10954" s="207" t="s">
        <v>22330</v>
      </c>
      <c r="F10954" s="115">
        <v>8911.6398816281835</v>
      </c>
      <c r="G10954" s="118">
        <v>4366.7035419978101</v>
      </c>
      <c r="H10954" s="99">
        <v>11624.164828798172</v>
      </c>
      <c r="I10954" s="604">
        <f t="shared" si="266"/>
        <v>9606.7477923951828</v>
      </c>
    </row>
    <row r="10955" spans="2:9" ht="20.100000000000001" customHeight="1" thickTop="1" thickBot="1">
      <c r="B10955" s="565" t="s">
        <v>1901</v>
      </c>
      <c r="C10955" s="346"/>
      <c r="D10955" s="190" t="s">
        <v>22334</v>
      </c>
      <c r="E10955" s="207" t="s">
        <v>22330</v>
      </c>
      <c r="F10955" s="115">
        <v>14598.073234966649</v>
      </c>
      <c r="G10955" s="118">
        <v>7153.0558851336573</v>
      </c>
      <c r="H10955" s="99">
        <v>19041.434766225797</v>
      </c>
      <c r="I10955" s="604">
        <f t="shared" si="266"/>
        <v>15736.722947294047</v>
      </c>
    </row>
    <row r="10956" spans="2:9" ht="20.100000000000001" customHeight="1" thickTop="1" thickBot="1">
      <c r="B10956" s="565" t="s">
        <v>1904</v>
      </c>
      <c r="C10956" s="346"/>
      <c r="D10956" s="190" t="s">
        <v>22335</v>
      </c>
      <c r="E10956" s="207" t="s">
        <v>22330</v>
      </c>
      <c r="F10956" s="115">
        <v>5741.4164770465486</v>
      </c>
      <c r="G10956" s="118">
        <v>2813.2940737528088</v>
      </c>
      <c r="H10956" s="99">
        <v>7488.9888243299783</v>
      </c>
      <c r="I10956" s="604">
        <f t="shared" si="266"/>
        <v>6189.2469622561803</v>
      </c>
    </row>
    <row r="10957" spans="2:9" ht="20.100000000000001" customHeight="1" thickTop="1" thickBot="1">
      <c r="B10957" s="565" t="s">
        <v>7529</v>
      </c>
      <c r="C10957" s="346"/>
      <c r="D10957" s="190" t="s">
        <v>22336</v>
      </c>
      <c r="E10957" s="207" t="s">
        <v>22330</v>
      </c>
      <c r="F10957" s="115">
        <v>15802.356150977454</v>
      </c>
      <c r="G10957" s="118">
        <v>7743.1545139789523</v>
      </c>
      <c r="H10957" s="99">
        <v>20612.27731621197</v>
      </c>
      <c r="I10957" s="604">
        <f t="shared" si="266"/>
        <v>17034.939930753695</v>
      </c>
    </row>
    <row r="10958" spans="2:9" ht="20.100000000000001" customHeight="1" thickTop="1" thickBot="1">
      <c r="B10958" s="565" t="s">
        <v>1907</v>
      </c>
      <c r="C10958" s="346"/>
      <c r="D10958" s="190" t="s">
        <v>22337</v>
      </c>
      <c r="E10958" s="207" t="s">
        <v>22330</v>
      </c>
      <c r="F10958" s="115">
        <v>11275.451452966245</v>
      </c>
      <c r="G10958" s="118">
        <v>5524.9712119534597</v>
      </c>
      <c r="H10958" s="99">
        <v>14707.473366220111</v>
      </c>
      <c r="I10958" s="604">
        <f t="shared" si="266"/>
        <v>12154.936666297612</v>
      </c>
    </row>
    <row r="10959" spans="2:9" ht="20.100000000000001" customHeight="1" thickTop="1" thickBot="1">
      <c r="B10959" s="565" t="s">
        <v>1730</v>
      </c>
      <c r="C10959" s="346"/>
      <c r="D10959" s="190" t="s">
        <v>22338</v>
      </c>
      <c r="E10959" s="207" t="s">
        <v>22330</v>
      </c>
      <c r="F10959" s="115">
        <v>3591.1673533421281</v>
      </c>
      <c r="G10959" s="118">
        <v>1759.6720031376428</v>
      </c>
      <c r="H10959" s="99">
        <v>4684.2468723524053</v>
      </c>
      <c r="I10959" s="604">
        <f t="shared" si="266"/>
        <v>3871.2784069028144</v>
      </c>
    </row>
    <row r="10960" spans="2:9" ht="20.100000000000001" customHeight="1" thickTop="1" thickBot="1">
      <c r="B10960" s="565" t="s">
        <v>4726</v>
      </c>
      <c r="C10960" s="346"/>
      <c r="D10960" s="190" t="s">
        <v>22339</v>
      </c>
      <c r="E10960" s="207" t="s">
        <v>22330</v>
      </c>
      <c r="F10960" s="115">
        <v>8695.779505620585</v>
      </c>
      <c r="G10960" s="118">
        <v>4260.9319577540864</v>
      </c>
      <c r="H10960" s="99">
        <v>11342.600871541379</v>
      </c>
      <c r="I10960" s="604">
        <f t="shared" si="266"/>
        <v>9374.0503070589912</v>
      </c>
    </row>
    <row r="10961" spans="2:9" ht="20.100000000000001" customHeight="1" thickTop="1" thickBot="1">
      <c r="B10961" s="565" t="s">
        <v>4728</v>
      </c>
      <c r="C10961" s="346"/>
      <c r="D10961" s="190" t="s">
        <v>22340</v>
      </c>
      <c r="E10961" s="207" t="s">
        <v>22330</v>
      </c>
      <c r="F10961" s="115">
        <v>645.14898825250521</v>
      </c>
      <c r="G10961" s="118">
        <v>316.12300424372756</v>
      </c>
      <c r="H10961" s="99">
        <v>841.51943729680283</v>
      </c>
      <c r="I10961" s="604">
        <f t="shared" si="266"/>
        <v>695.47060933620071</v>
      </c>
    </row>
    <row r="10962" spans="2:9" ht="20.100000000000001" customHeight="1" thickTop="1" thickBot="1">
      <c r="B10962" s="565" t="s">
        <v>1910</v>
      </c>
      <c r="C10962" s="346"/>
      <c r="D10962" s="190" t="s">
        <v>22341</v>
      </c>
      <c r="E10962" s="207" t="s">
        <v>22330</v>
      </c>
      <c r="F10962" s="115">
        <v>2967.0847292181261</v>
      </c>
      <c r="G10962" s="118">
        <v>1453.8715173168819</v>
      </c>
      <c r="H10962" s="99">
        <v>3870.20597909754</v>
      </c>
      <c r="I10962" s="604">
        <f t="shared" si="266"/>
        <v>3198.5173380971405</v>
      </c>
    </row>
    <row r="10963" spans="2:9" ht="20.100000000000001" customHeight="1" thickTop="1" thickBot="1">
      <c r="B10963" s="565" t="s">
        <v>7532</v>
      </c>
      <c r="C10963" s="346"/>
      <c r="D10963" s="190" t="s">
        <v>22342</v>
      </c>
      <c r="E10963" s="207" t="s">
        <v>22330</v>
      </c>
      <c r="F10963" s="115">
        <v>2563.0707782404361</v>
      </c>
      <c r="G10963" s="118">
        <v>1255.9046813378136</v>
      </c>
      <c r="H10963" s="99">
        <v>3343.2182617212602</v>
      </c>
      <c r="I10963" s="604">
        <f t="shared" si="266"/>
        <v>2762.9902989431903</v>
      </c>
    </row>
    <row r="10964" spans="2:9" ht="20.100000000000001" customHeight="1" thickTop="1" thickBot="1">
      <c r="B10964" s="565" t="s">
        <v>6618</v>
      </c>
      <c r="C10964" s="346"/>
      <c r="D10964" s="190" t="s">
        <v>22343</v>
      </c>
      <c r="E10964" s="207" t="s">
        <v>22330</v>
      </c>
      <c r="F10964" s="115">
        <v>3225.8770935419411</v>
      </c>
      <c r="G10964" s="118">
        <v>1580.679775835551</v>
      </c>
      <c r="H10964" s="99">
        <v>4207.769563274237</v>
      </c>
      <c r="I10964" s="604">
        <f t="shared" si="266"/>
        <v>3477.4955068382123</v>
      </c>
    </row>
    <row r="10965" spans="2:9" ht="20.100000000000001" customHeight="1" thickTop="1" thickBot="1">
      <c r="B10965" s="565" t="s">
        <v>6620</v>
      </c>
      <c r="C10965" s="346"/>
      <c r="D10965" s="190" t="s">
        <v>22344</v>
      </c>
      <c r="E10965" s="207" t="s">
        <v>22330</v>
      </c>
      <c r="F10965" s="115">
        <v>6269.0209607863608</v>
      </c>
      <c r="G10965" s="118">
        <v>3071.8202707853166</v>
      </c>
      <c r="H10965" s="99">
        <v>8177.1855608305132</v>
      </c>
      <c r="I10965" s="604">
        <f t="shared" si="266"/>
        <v>6758.0045957276971</v>
      </c>
    </row>
    <row r="10966" spans="2:9" ht="20.100000000000001" customHeight="1" thickTop="1" thickBot="1">
      <c r="B10966" s="565" t="s">
        <v>6622</v>
      </c>
      <c r="C10966" s="346"/>
      <c r="D10966" s="190" t="s">
        <v>22345</v>
      </c>
      <c r="E10966" s="207" t="s">
        <v>22330</v>
      </c>
      <c r="F10966" s="115">
        <v>2025.4717098077108</v>
      </c>
      <c r="G10966" s="118">
        <v>992.4811378057783</v>
      </c>
      <c r="H10966" s="99">
        <v>2641.9847888389818</v>
      </c>
      <c r="I10966" s="604">
        <f t="shared" si="266"/>
        <v>2183.4585031727124</v>
      </c>
    </row>
    <row r="10967" spans="2:9" ht="20.100000000000001" customHeight="1" thickTop="1" thickBot="1">
      <c r="B10967" s="565" t="s">
        <v>6624</v>
      </c>
      <c r="C10967" s="346"/>
      <c r="D10967" s="190" t="s">
        <v>22346</v>
      </c>
      <c r="E10967" s="207" t="s">
        <v>22330</v>
      </c>
      <c r="F10967" s="115">
        <v>7918.834419078903</v>
      </c>
      <c r="G10967" s="118">
        <v>3880.2288653486626</v>
      </c>
      <c r="H10967" s="99">
        <v>10329.169239558141</v>
      </c>
      <c r="I10967" s="604">
        <f t="shared" si="266"/>
        <v>8536.5035037670586</v>
      </c>
    </row>
    <row r="10968" spans="2:9" ht="20.100000000000001" customHeight="1" thickTop="1" thickBot="1">
      <c r="B10968" s="565" t="s">
        <v>11216</v>
      </c>
      <c r="C10968" s="346"/>
      <c r="D10968" s="190" t="s">
        <v>22347</v>
      </c>
      <c r="E10968" s="207" t="s">
        <v>22330</v>
      </c>
      <c r="F10968" s="115">
        <v>7205.5876685745798</v>
      </c>
      <c r="G10968" s="118">
        <v>3530.7379576015442</v>
      </c>
      <c r="H10968" s="99">
        <v>9398.8244431353105</v>
      </c>
      <c r="I10968" s="604">
        <f t="shared" si="266"/>
        <v>7767.6235067233974</v>
      </c>
    </row>
    <row r="10969" spans="2:9" ht="20.100000000000001" customHeight="1" thickTop="1" thickBot="1">
      <c r="B10969" s="565" t="s">
        <v>11219</v>
      </c>
      <c r="C10969" s="346"/>
      <c r="D10969" s="190" t="s">
        <v>22348</v>
      </c>
      <c r="E10969" s="207" t="s">
        <v>22330</v>
      </c>
      <c r="F10969" s="115">
        <v>7075.1346216078646</v>
      </c>
      <c r="G10969" s="118">
        <v>3466.8159645878536</v>
      </c>
      <c r="H10969" s="99">
        <v>9228.664097732868</v>
      </c>
      <c r="I10969" s="604">
        <f t="shared" si="266"/>
        <v>7626.9951220932799</v>
      </c>
    </row>
    <row r="10970" spans="2:9" ht="20.100000000000001" customHeight="1" thickTop="1" thickBot="1">
      <c r="B10970" s="565" t="s">
        <v>7535</v>
      </c>
      <c r="C10970" s="346"/>
      <c r="D10970" s="190" t="s">
        <v>22349</v>
      </c>
      <c r="E10970" s="207" t="s">
        <v>22330</v>
      </c>
      <c r="F10970" s="115">
        <v>4011.0644716511233</v>
      </c>
      <c r="G10970" s="118">
        <v>1965.4215911090505</v>
      </c>
      <c r="H10970" s="99">
        <v>5231.9522755322923</v>
      </c>
      <c r="I10970" s="604">
        <f t="shared" si="266"/>
        <v>4323.9275004399115</v>
      </c>
    </row>
    <row r="10971" spans="2:9" ht="20.100000000000001" customHeight="1" thickTop="1" thickBot="1">
      <c r="B10971" s="565" t="s">
        <v>6626</v>
      </c>
      <c r="C10971" s="346"/>
      <c r="D10971" s="190" t="s">
        <v>22350</v>
      </c>
      <c r="E10971" s="207" t="s">
        <v>22330</v>
      </c>
      <c r="F10971" s="115">
        <v>5345.0794978447993</v>
      </c>
      <c r="G10971" s="118">
        <v>2619.0889539439518</v>
      </c>
      <c r="H10971" s="99">
        <v>6972.0147953988007</v>
      </c>
      <c r="I10971" s="604">
        <f t="shared" si="266"/>
        <v>5761.9956986766947</v>
      </c>
    </row>
    <row r="10972" spans="2:9" ht="20.100000000000001" customHeight="1" thickTop="1" thickBot="1">
      <c r="B10972" s="565" t="s">
        <v>4730</v>
      </c>
      <c r="C10972" s="346"/>
      <c r="D10972" s="190" t="s">
        <v>22351</v>
      </c>
      <c r="E10972" s="207" t="s">
        <v>22330</v>
      </c>
      <c r="F10972" s="115">
        <v>5438.0970310274279</v>
      </c>
      <c r="G10972" s="118">
        <v>2664.6675452034397</v>
      </c>
      <c r="H10972" s="99">
        <v>7093.3450053315564</v>
      </c>
      <c r="I10972" s="604">
        <f t="shared" si="266"/>
        <v>5862.2685994475678</v>
      </c>
    </row>
    <row r="10973" spans="2:9" ht="20.100000000000001" customHeight="1" thickTop="1" thickBot="1">
      <c r="B10973" s="565" t="s">
        <v>1733</v>
      </c>
      <c r="C10973" s="346"/>
      <c r="D10973" s="190" t="s">
        <v>22352</v>
      </c>
      <c r="E10973" s="207" t="s">
        <v>22330</v>
      </c>
      <c r="F10973" s="115">
        <v>5676.2961363830473</v>
      </c>
      <c r="G10973" s="118">
        <v>2781.3851068276931</v>
      </c>
      <c r="H10973" s="99">
        <v>7404.0471543753201</v>
      </c>
      <c r="I10973" s="604">
        <f t="shared" si="266"/>
        <v>6119.0472350209257</v>
      </c>
    </row>
    <row r="10974" spans="2:9" ht="20.100000000000001" customHeight="1" thickTop="1" thickBot="1">
      <c r="B10974" s="565" t="s">
        <v>1736</v>
      </c>
      <c r="C10974" s="346"/>
      <c r="D10974" s="190" t="s">
        <v>22353</v>
      </c>
      <c r="E10974" s="207" t="s">
        <v>22330</v>
      </c>
      <c r="F10974" s="115">
        <v>731.98231722099831</v>
      </c>
      <c r="G10974" s="118">
        <v>358.67133543828919</v>
      </c>
      <c r="H10974" s="99">
        <v>954.78309493672589</v>
      </c>
      <c r="I10974" s="604">
        <f t="shared" si="266"/>
        <v>789.07693796423632</v>
      </c>
    </row>
    <row r="10975" spans="2:9" ht="20.100000000000001" customHeight="1" thickTop="1" thickBot="1">
      <c r="B10975" s="565" t="s">
        <v>7537</v>
      </c>
      <c r="C10975" s="346"/>
      <c r="D10975" s="190" t="s">
        <v>22354</v>
      </c>
      <c r="E10975" s="207" t="s">
        <v>22330</v>
      </c>
      <c r="F10975" s="115">
        <v>3607.9416265668397</v>
      </c>
      <c r="G10975" s="118">
        <v>1767.8913970177514</v>
      </c>
      <c r="H10975" s="99">
        <v>4706.1268988612537</v>
      </c>
      <c r="I10975" s="604">
        <f t="shared" si="266"/>
        <v>3889.3610734390527</v>
      </c>
    </row>
    <row r="10976" spans="2:9" ht="20.100000000000001" customHeight="1" thickTop="1" thickBot="1">
      <c r="B10976" s="565" t="s">
        <v>6628</v>
      </c>
      <c r="C10976" s="346"/>
      <c r="D10976" s="190" t="s">
        <v>22355</v>
      </c>
      <c r="E10976" s="207" t="s">
        <v>22330</v>
      </c>
      <c r="F10976" s="115">
        <v>1516.601071731636</v>
      </c>
      <c r="G10976" s="118">
        <v>743.13452514850167</v>
      </c>
      <c r="H10976" s="99">
        <v>1978.2241059453115</v>
      </c>
      <c r="I10976" s="604">
        <f t="shared" si="266"/>
        <v>1634.8959553267039</v>
      </c>
    </row>
    <row r="10977" spans="2:9" ht="20.100000000000001" customHeight="1" thickTop="1" thickBot="1">
      <c r="B10977" s="565" t="s">
        <v>4733</v>
      </c>
      <c r="C10977" s="346"/>
      <c r="D10977" s="190" t="s">
        <v>22356</v>
      </c>
      <c r="E10977" s="207" t="s">
        <v>22330</v>
      </c>
      <c r="F10977" s="115">
        <v>6856.5781086020334</v>
      </c>
      <c r="G10977" s="118">
        <v>3359.7232732149964</v>
      </c>
      <c r="H10977" s="99">
        <v>8943.5833532983215</v>
      </c>
      <c r="I10977" s="604">
        <f t="shared" si="266"/>
        <v>7391.3912010729928</v>
      </c>
    </row>
    <row r="10978" spans="2:9" ht="20.100000000000001" customHeight="1" thickTop="1" thickBot="1">
      <c r="B10978" s="565" t="s">
        <v>22357</v>
      </c>
      <c r="C10978" s="346"/>
      <c r="D10978" s="190" t="s">
        <v>22358</v>
      </c>
      <c r="E10978" s="207" t="s">
        <v>22330</v>
      </c>
      <c r="F10978" s="115">
        <v>3957.7387219254347</v>
      </c>
      <c r="G10978" s="118">
        <v>1939.2919737434629</v>
      </c>
      <c r="H10978" s="99">
        <v>5162.3952341050981</v>
      </c>
      <c r="I10978" s="604">
        <f t="shared" si="266"/>
        <v>4266.4423422356185</v>
      </c>
    </row>
    <row r="10979" spans="2:9" ht="20.100000000000001" customHeight="1" thickTop="1" thickBot="1">
      <c r="B10979" s="565" t="s">
        <v>7540</v>
      </c>
      <c r="C10979" s="346"/>
      <c r="D10979" s="190" t="s">
        <v>22359</v>
      </c>
      <c r="E10979" s="207" t="s">
        <v>22330</v>
      </c>
      <c r="F10979" s="115">
        <v>3355.8163754726133</v>
      </c>
      <c r="G10979" s="118">
        <v>1644.3500239815805</v>
      </c>
      <c r="H10979" s="99">
        <v>4377.259763838968</v>
      </c>
      <c r="I10979" s="604">
        <f t="shared" si="266"/>
        <v>3617.5700527594777</v>
      </c>
    </row>
    <row r="10980" spans="2:9" ht="20.100000000000001" customHeight="1" thickTop="1" thickBot="1">
      <c r="B10980" s="565" t="s">
        <v>11225</v>
      </c>
      <c r="C10980" s="346"/>
      <c r="D10980" s="190" t="s">
        <v>22360</v>
      </c>
      <c r="E10980" s="207" t="s">
        <v>22330</v>
      </c>
      <c r="F10980" s="115">
        <v>2851.3957656407742</v>
      </c>
      <c r="G10980" s="118">
        <v>1397.1839251639794</v>
      </c>
      <c r="H10980" s="99">
        <v>3719.3036087865135</v>
      </c>
      <c r="I10980" s="604">
        <f t="shared" si="266"/>
        <v>3073.8046353607551</v>
      </c>
    </row>
    <row r="10981" spans="2:9" ht="20.100000000000001" customHeight="1" thickTop="1" thickBot="1">
      <c r="B10981" s="565" t="s">
        <v>6631</v>
      </c>
      <c r="C10981" s="346"/>
      <c r="D10981" s="190" t="s">
        <v>22361</v>
      </c>
      <c r="E10981" s="207" t="s">
        <v>22330</v>
      </c>
      <c r="F10981" s="115">
        <v>1085.6186821613146</v>
      </c>
      <c r="G10981" s="118">
        <v>531.95315425904414</v>
      </c>
      <c r="H10981" s="99">
        <v>1416.0592966375757</v>
      </c>
      <c r="I10981" s="604">
        <f t="shared" si="266"/>
        <v>1170.2969393698972</v>
      </c>
    </row>
    <row r="10982" spans="2:9" ht="20.100000000000001" customHeight="1" thickTop="1" thickBot="1">
      <c r="B10982" s="565" t="s">
        <v>22362</v>
      </c>
      <c r="C10982" s="346"/>
      <c r="D10982" s="190" t="s">
        <v>22363</v>
      </c>
      <c r="E10982" s="207" t="s">
        <v>22330</v>
      </c>
      <c r="F10982" s="115">
        <v>1497.1779443649411</v>
      </c>
      <c r="G10982" s="118">
        <v>733.61719273882113</v>
      </c>
      <c r="H10982" s="99">
        <v>1952.888967070742</v>
      </c>
      <c r="I10982" s="604">
        <f t="shared" si="266"/>
        <v>1613.9578240254066</v>
      </c>
    </row>
    <row r="10983" spans="2:9" ht="20.100000000000001" customHeight="1" thickTop="1" thickBot="1">
      <c r="B10983" s="565" t="s">
        <v>6634</v>
      </c>
      <c r="C10983" s="346"/>
      <c r="D10983" s="190" t="s">
        <v>22364</v>
      </c>
      <c r="E10983" s="207" t="s">
        <v>22330</v>
      </c>
      <c r="F10983" s="115">
        <v>3319.8803905297427</v>
      </c>
      <c r="G10983" s="118">
        <v>1626.741391359574</v>
      </c>
      <c r="H10983" s="99">
        <v>4330.385583799186</v>
      </c>
      <c r="I10983" s="604">
        <f t="shared" si="266"/>
        <v>3578.8310609910627</v>
      </c>
    </row>
    <row r="10984" spans="2:9" ht="20.100000000000001" customHeight="1" thickTop="1" thickBot="1">
      <c r="B10984" s="565" t="s">
        <v>6636</v>
      </c>
      <c r="C10984" s="346"/>
      <c r="D10984" s="190" t="s">
        <v>22365</v>
      </c>
      <c r="E10984" s="207" t="s">
        <v>22330</v>
      </c>
      <c r="F10984" s="115">
        <v>8677.3692947425207</v>
      </c>
      <c r="G10984" s="118">
        <v>4251.9109544238354</v>
      </c>
      <c r="H10984" s="99">
        <v>11318.58696067625</v>
      </c>
      <c r="I10984" s="604">
        <f t="shared" si="266"/>
        <v>9354.2040997324384</v>
      </c>
    </row>
    <row r="10985" spans="2:9" ht="20.100000000000001" customHeight="1" thickTop="1" thickBot="1">
      <c r="B10985" s="565" t="s">
        <v>1913</v>
      </c>
      <c r="C10985" s="346"/>
      <c r="D10985" s="190" t="s">
        <v>22366</v>
      </c>
      <c r="E10985" s="207" t="s">
        <v>22330</v>
      </c>
      <c r="F10985" s="115">
        <v>5827.5444201738474</v>
      </c>
      <c r="G10985" s="118">
        <v>2855.4967658851851</v>
      </c>
      <c r="H10985" s="99">
        <v>7601.3323907863632</v>
      </c>
      <c r="I10985" s="604">
        <f t="shared" si="266"/>
        <v>6282.0928849474076</v>
      </c>
    </row>
    <row r="10986" spans="2:9" ht="20.100000000000001" customHeight="1" thickTop="1" thickBot="1">
      <c r="B10986" s="565" t="s">
        <v>7546</v>
      </c>
      <c r="C10986" s="346"/>
      <c r="D10986" s="190" t="s">
        <v>22367</v>
      </c>
      <c r="E10986" s="207" t="s">
        <v>22330</v>
      </c>
      <c r="F10986" s="115">
        <v>2223.7060296835875</v>
      </c>
      <c r="G10986" s="118">
        <v>1089.615954544958</v>
      </c>
      <c r="H10986" s="99">
        <v>2900.5576709986781</v>
      </c>
      <c r="I10986" s="604">
        <f t="shared" si="266"/>
        <v>2397.1550999989076</v>
      </c>
    </row>
    <row r="10987" spans="2:9" ht="20.100000000000001" customHeight="1" thickTop="1" thickBot="1">
      <c r="B10987" s="565" t="s">
        <v>1739</v>
      </c>
      <c r="C10987" s="346"/>
      <c r="D10987" s="190" t="s">
        <v>22368</v>
      </c>
      <c r="E10987" s="207" t="s">
        <v>22330</v>
      </c>
      <c r="F10987" s="115">
        <v>4120.8725973283172</v>
      </c>
      <c r="G10987" s="118">
        <v>2019.2275726908754</v>
      </c>
      <c r="H10987" s="99">
        <v>5375.1837985031107</v>
      </c>
      <c r="I10987" s="604">
        <f t="shared" si="266"/>
        <v>4442.3006599199261</v>
      </c>
    </row>
    <row r="10988" spans="2:9" ht="20.100000000000001" customHeight="1" thickTop="1" thickBot="1">
      <c r="B10988" s="565" t="s">
        <v>6638</v>
      </c>
      <c r="C10988" s="346"/>
      <c r="D10988" s="190" t="s">
        <v>22369</v>
      </c>
      <c r="E10988" s="207" t="s">
        <v>22330</v>
      </c>
      <c r="F10988" s="115">
        <v>7210.5610505783916</v>
      </c>
      <c r="G10988" s="118">
        <v>3533.1749147834116</v>
      </c>
      <c r="H10988" s="99">
        <v>9405.3116231534423</v>
      </c>
      <c r="I10988" s="604">
        <f t="shared" si="266"/>
        <v>7772.9848125235067</v>
      </c>
    </row>
    <row r="10989" spans="2:9" ht="20.100000000000001" customHeight="1" thickTop="1" thickBot="1">
      <c r="B10989" s="565" t="s">
        <v>7549</v>
      </c>
      <c r="C10989" s="346"/>
      <c r="D10989" s="190" t="s">
        <v>22370</v>
      </c>
      <c r="E10989" s="207" t="s">
        <v>22330</v>
      </c>
      <c r="F10989" s="115">
        <v>1422.6116046335403</v>
      </c>
      <c r="G10989" s="118">
        <v>697.07968627043476</v>
      </c>
      <c r="H10989" s="99">
        <v>1855.6261248518974</v>
      </c>
      <c r="I10989" s="604">
        <f t="shared" si="266"/>
        <v>1533.5753097949566</v>
      </c>
    </row>
    <row r="10990" spans="2:9" ht="20.100000000000001" customHeight="1" thickTop="1" thickBot="1">
      <c r="B10990" s="565" t="s">
        <v>7552</v>
      </c>
      <c r="C10990" s="346"/>
      <c r="D10990" s="190" t="s">
        <v>22371</v>
      </c>
      <c r="E10990" s="207" t="s">
        <v>22330</v>
      </c>
      <c r="F10990" s="115">
        <v>5532.107181493906</v>
      </c>
      <c r="G10990" s="118">
        <v>2710.732518932014</v>
      </c>
      <c r="H10990" s="99">
        <v>7215.969965397022</v>
      </c>
      <c r="I10990" s="604">
        <f t="shared" si="266"/>
        <v>5963.6115416504317</v>
      </c>
    </row>
    <row r="10991" spans="2:9" ht="20.100000000000001" customHeight="1" thickTop="1" thickBot="1">
      <c r="B10991" s="565" t="s">
        <v>7555</v>
      </c>
      <c r="C10991" s="346"/>
      <c r="D10991" s="190" t="s">
        <v>22372</v>
      </c>
      <c r="E10991" s="207" t="s">
        <v>22330</v>
      </c>
      <c r="F10991" s="115">
        <v>7883.3206453022203</v>
      </c>
      <c r="G10991" s="118">
        <v>3862.8271161980879</v>
      </c>
      <c r="H10991" s="99">
        <v>10282.84578331931</v>
      </c>
      <c r="I10991" s="604">
        <f t="shared" si="266"/>
        <v>8498.219655635794</v>
      </c>
    </row>
    <row r="10992" spans="2:9" ht="20.100000000000001" customHeight="1" thickTop="1" thickBot="1">
      <c r="B10992" s="565" t="s">
        <v>1916</v>
      </c>
      <c r="C10992" s="346"/>
      <c r="D10992" s="190" t="s">
        <v>22373</v>
      </c>
      <c r="E10992" s="207" t="s">
        <v>22330</v>
      </c>
      <c r="F10992" s="115">
        <v>934.36394442198571</v>
      </c>
      <c r="G10992" s="118">
        <v>457.83833276677296</v>
      </c>
      <c r="H10992" s="99">
        <v>1218.7656418251497</v>
      </c>
      <c r="I10992" s="604">
        <f t="shared" si="266"/>
        <v>1007.2443320869006</v>
      </c>
    </row>
    <row r="10993" spans="2:9" ht="20.100000000000001" customHeight="1" thickTop="1" thickBot="1">
      <c r="B10993" s="565" t="s">
        <v>1919</v>
      </c>
      <c r="C10993" s="346"/>
      <c r="D10993" s="190" t="s">
        <v>22374</v>
      </c>
      <c r="E10993" s="207" t="s">
        <v>22330</v>
      </c>
      <c r="F10993" s="115">
        <v>1298.0273481963929</v>
      </c>
      <c r="G10993" s="118">
        <v>636.03340061623248</v>
      </c>
      <c r="H10993" s="99">
        <v>1693.1209124404108</v>
      </c>
      <c r="I10993" s="604">
        <f t="shared" si="266"/>
        <v>1399.2734813557115</v>
      </c>
    </row>
    <row r="10994" spans="2:9" ht="20.100000000000001" customHeight="1" thickTop="1" thickBot="1">
      <c r="B10994" s="565" t="s">
        <v>7558</v>
      </c>
      <c r="C10994" s="346"/>
      <c r="D10994" s="190" t="s">
        <v>22375</v>
      </c>
      <c r="E10994" s="207" t="s">
        <v>22330</v>
      </c>
      <c r="F10994" s="115">
        <v>2610.9126079005355</v>
      </c>
      <c r="G10994" s="118">
        <v>1279.3471778712624</v>
      </c>
      <c r="H10994" s="99">
        <v>3405.6221874933008</v>
      </c>
      <c r="I10994" s="604">
        <f t="shared" si="266"/>
        <v>2814.5637913167775</v>
      </c>
    </row>
    <row r="10995" spans="2:9" ht="20.100000000000001" customHeight="1" thickTop="1" thickBot="1">
      <c r="B10995" s="565" t="s">
        <v>6640</v>
      </c>
      <c r="C10995" s="346"/>
      <c r="D10995" s="190" t="s">
        <v>22376</v>
      </c>
      <c r="E10995" s="207" t="s">
        <v>22330</v>
      </c>
      <c r="F10995" s="115">
        <v>5904.7497794589954</v>
      </c>
      <c r="G10995" s="118">
        <v>2893.3273919349076</v>
      </c>
      <c r="H10995" s="99">
        <v>7702.0375173307239</v>
      </c>
      <c r="I10995" s="604">
        <f t="shared" si="266"/>
        <v>6365.3202622567969</v>
      </c>
    </row>
    <row r="10996" spans="2:9" ht="20.100000000000001" customHeight="1" thickTop="1" thickBot="1">
      <c r="B10996" s="565" t="s">
        <v>6643</v>
      </c>
      <c r="C10996" s="346"/>
      <c r="D10996" s="190" t="s">
        <v>22377</v>
      </c>
      <c r="E10996" s="207" t="s">
        <v>22330</v>
      </c>
      <c r="F10996" s="115">
        <v>5283.1699965747666</v>
      </c>
      <c r="G10996" s="118">
        <v>2588.7532983216356</v>
      </c>
      <c r="H10996" s="99">
        <v>6891.2612801321948</v>
      </c>
      <c r="I10996" s="604">
        <f t="shared" si="266"/>
        <v>5695.2572563075992</v>
      </c>
    </row>
    <row r="10997" spans="2:9" ht="20.100000000000001" customHeight="1" thickTop="1" thickBot="1">
      <c r="B10997" s="565" t="s">
        <v>7561</v>
      </c>
      <c r="C10997" s="346"/>
      <c r="D10997" s="190" t="s">
        <v>22378</v>
      </c>
      <c r="E10997" s="207" t="s">
        <v>22330</v>
      </c>
      <c r="F10997" s="115">
        <v>5440.5353327819048</v>
      </c>
      <c r="G10997" s="118">
        <v>2665.8623130631331</v>
      </c>
      <c r="H10997" s="99">
        <v>7096.5254773740608</v>
      </c>
      <c r="I10997" s="604">
        <f t="shared" si="266"/>
        <v>5864.8970887388932</v>
      </c>
    </row>
    <row r="10998" spans="2:9" ht="20.100000000000001" customHeight="1" thickTop="1" thickBot="1">
      <c r="B10998" s="565" t="s">
        <v>7564</v>
      </c>
      <c r="C10998" s="346"/>
      <c r="D10998" s="190" t="s">
        <v>22379</v>
      </c>
      <c r="E10998" s="207" t="s">
        <v>22330</v>
      </c>
      <c r="F10998" s="115">
        <v>1221.1554736516948</v>
      </c>
      <c r="G10998" s="118">
        <v>598.36618208933044</v>
      </c>
      <c r="H10998" s="99">
        <v>1592.8507767217977</v>
      </c>
      <c r="I10998" s="604">
        <f t="shared" si="266"/>
        <v>1316.4056005965272</v>
      </c>
    </row>
    <row r="10999" spans="2:9" ht="20.100000000000001" customHeight="1" thickTop="1" thickBot="1">
      <c r="B10999" s="565" t="s">
        <v>22380</v>
      </c>
      <c r="C10999" s="346"/>
      <c r="D10999" s="190" t="s">
        <v>22381</v>
      </c>
      <c r="E10999" s="207" t="s">
        <v>22330</v>
      </c>
      <c r="F10999" s="115">
        <v>1670.927274309282</v>
      </c>
      <c r="G10999" s="118">
        <v>818.75436441154818</v>
      </c>
      <c r="H10999" s="99">
        <v>2179.5241180635412</v>
      </c>
      <c r="I10999" s="604">
        <f t="shared" si="266"/>
        <v>1801.2596017054061</v>
      </c>
    </row>
    <row r="11000" spans="2:9" ht="20.100000000000001" customHeight="1" thickTop="1" thickBot="1">
      <c r="B11000" s="565" t="s">
        <v>7567</v>
      </c>
      <c r="C11000" s="346"/>
      <c r="D11000" s="190" t="s">
        <v>22382</v>
      </c>
      <c r="E11000" s="207" t="s">
        <v>22330</v>
      </c>
      <c r="F11000" s="115">
        <v>6333.3365248013124</v>
      </c>
      <c r="G11000" s="118">
        <v>3103.334897152643</v>
      </c>
      <c r="H11000" s="99">
        <v>8261.0774962203359</v>
      </c>
      <c r="I11000" s="604">
        <f t="shared" si="266"/>
        <v>6827.3367737358149</v>
      </c>
    </row>
    <row r="11001" spans="2:9" ht="20.100000000000001" customHeight="1" thickTop="1" thickBot="1">
      <c r="B11001" s="565" t="s">
        <v>6645</v>
      </c>
      <c r="C11001" s="346"/>
      <c r="D11001" s="190" t="s">
        <v>22383</v>
      </c>
      <c r="E11001" s="207" t="s">
        <v>22330</v>
      </c>
      <c r="F11001" s="115">
        <v>5270.4557179714857</v>
      </c>
      <c r="G11001" s="118">
        <v>2582.523301806028</v>
      </c>
      <c r="H11001" s="99">
        <v>6874.6770294076468</v>
      </c>
      <c r="I11001" s="604">
        <f t="shared" si="266"/>
        <v>5681.5512639732624</v>
      </c>
    </row>
    <row r="11002" spans="2:9" ht="20.100000000000001" customHeight="1" thickTop="1" thickBot="1">
      <c r="B11002" s="565" t="s">
        <v>6648</v>
      </c>
      <c r="C11002" s="346"/>
      <c r="D11002" s="190" t="s">
        <v>22384</v>
      </c>
      <c r="E11002" s="207" t="s">
        <v>22330</v>
      </c>
      <c r="F11002" s="115">
        <v>1174.9077692784024</v>
      </c>
      <c r="G11002" s="118">
        <v>575.70480694641719</v>
      </c>
      <c r="H11002" s="99">
        <v>1532.5261960913626</v>
      </c>
      <c r="I11002" s="604">
        <f t="shared" si="266"/>
        <v>1266.550575282118</v>
      </c>
    </row>
    <row r="11003" spans="2:9" ht="20.100000000000001" customHeight="1" thickTop="1" thickBot="1">
      <c r="B11003" s="565" t="s">
        <v>4736</v>
      </c>
      <c r="C11003" s="346"/>
      <c r="D11003" s="190" t="s">
        <v>22385</v>
      </c>
      <c r="E11003" s="207" t="s">
        <v>22330</v>
      </c>
      <c r="F11003" s="115">
        <v>6531.6264101007182</v>
      </c>
      <c r="G11003" s="118">
        <v>3200.4969409493519</v>
      </c>
      <c r="H11003" s="99">
        <v>8519.722856807175</v>
      </c>
      <c r="I11003" s="604">
        <f t="shared" si="266"/>
        <v>7041.0932700885751</v>
      </c>
    </row>
    <row r="11004" spans="2:9" ht="20.100000000000001" customHeight="1" thickTop="1" thickBot="1">
      <c r="B11004" s="565" t="s">
        <v>1921</v>
      </c>
      <c r="C11004" s="346"/>
      <c r="D11004" s="190" t="s">
        <v>22386</v>
      </c>
      <c r="E11004" s="207" t="s">
        <v>22330</v>
      </c>
      <c r="F11004" s="115">
        <v>5280.362528964396</v>
      </c>
      <c r="G11004" s="118">
        <v>2587.3776391925539</v>
      </c>
      <c r="H11004" s="99">
        <v>6887.5992755305788</v>
      </c>
      <c r="I11004" s="604">
        <f t="shared" si="266"/>
        <v>5692.2308062236189</v>
      </c>
    </row>
    <row r="11005" spans="2:9" ht="20.100000000000001" customHeight="1" thickTop="1" thickBot="1">
      <c r="B11005" s="565" t="s">
        <v>1924</v>
      </c>
      <c r="C11005" s="346"/>
      <c r="D11005" s="190" t="s">
        <v>22387</v>
      </c>
      <c r="E11005" s="207" t="s">
        <v>22330</v>
      </c>
      <c r="F11005" s="115">
        <v>3013.8900547443745</v>
      </c>
      <c r="G11005" s="118">
        <v>1476.8061268247434</v>
      </c>
      <c r="H11005" s="99">
        <v>3931.2579096074669</v>
      </c>
      <c r="I11005" s="604">
        <f t="shared" si="266"/>
        <v>3248.9734790144357</v>
      </c>
    </row>
    <row r="11006" spans="2:9" ht="20.100000000000001" customHeight="1" thickTop="1" thickBot="1">
      <c r="B11006" s="565" t="s">
        <v>22388</v>
      </c>
      <c r="C11006" s="346"/>
      <c r="D11006" s="190" t="s">
        <v>22389</v>
      </c>
      <c r="E11006" s="207" t="s">
        <v>22330</v>
      </c>
      <c r="F11006" s="115">
        <v>1961.4149798618853</v>
      </c>
      <c r="G11006" s="118">
        <v>961.09334013232376</v>
      </c>
      <c r="H11006" s="99">
        <v>2558.4304714322461</v>
      </c>
      <c r="I11006" s="604">
        <f t="shared" si="266"/>
        <v>2114.4053482911127</v>
      </c>
    </row>
    <row r="11007" spans="2:9" ht="20.100000000000001" customHeight="1" thickTop="1" thickBot="1">
      <c r="B11007" s="565" t="s">
        <v>22390</v>
      </c>
      <c r="C11007" s="346"/>
      <c r="D11007" s="190" t="s">
        <v>22391</v>
      </c>
      <c r="E11007" s="207" t="s">
        <v>22330</v>
      </c>
      <c r="F11007" s="115">
        <v>8281.9287689915309</v>
      </c>
      <c r="G11007" s="118">
        <v>4058.1450968058502</v>
      </c>
      <c r="H11007" s="99">
        <v>10802.782247697174</v>
      </c>
      <c r="I11007" s="604">
        <f t="shared" si="266"/>
        <v>8927.9192129728708</v>
      </c>
    </row>
    <row r="11008" spans="2:9" ht="20.100000000000001" customHeight="1" thickTop="1" thickBot="1">
      <c r="B11008" s="565" t="s">
        <v>22392</v>
      </c>
      <c r="C11008" s="346"/>
      <c r="D11008" s="190" t="s">
        <v>22393</v>
      </c>
      <c r="E11008" s="207" t="s">
        <v>22330</v>
      </c>
      <c r="F11008" s="115">
        <v>3491.6629872255016</v>
      </c>
      <c r="G11008" s="118">
        <v>1710.9148637404958</v>
      </c>
      <c r="H11008" s="99">
        <v>4554.4553672771999</v>
      </c>
      <c r="I11008" s="604">
        <f t="shared" si="266"/>
        <v>3764.012700229091</v>
      </c>
    </row>
    <row r="11009" spans="2:9" ht="20.100000000000001" customHeight="1" thickTop="1" thickBot="1">
      <c r="B11009" s="565" t="s">
        <v>7573</v>
      </c>
      <c r="C11009" s="346"/>
      <c r="D11009" s="190" t="s">
        <v>22394</v>
      </c>
      <c r="E11009" s="207" t="s">
        <v>22330</v>
      </c>
      <c r="F11009" s="115">
        <v>3470.1037258278679</v>
      </c>
      <c r="G11009" s="118">
        <v>1700.3508256556552</v>
      </c>
      <c r="H11009" s="99">
        <v>4526.3338978953543</v>
      </c>
      <c r="I11009" s="604">
        <f t="shared" si="266"/>
        <v>3740.7718164424418</v>
      </c>
    </row>
    <row r="11010" spans="2:9" ht="20.100000000000001" customHeight="1" thickTop="1" thickBot="1">
      <c r="B11010" s="565" t="s">
        <v>7576</v>
      </c>
      <c r="C11010" s="346"/>
      <c r="D11010" s="190" t="s">
        <v>22395</v>
      </c>
      <c r="E11010" s="207" t="s">
        <v>22330</v>
      </c>
      <c r="F11010" s="115">
        <v>2195.6486563085746</v>
      </c>
      <c r="G11010" s="118">
        <v>1075.8678415912016</v>
      </c>
      <c r="H11010" s="99">
        <v>2863.9601943157786</v>
      </c>
      <c r="I11010" s="604">
        <f t="shared" si="266"/>
        <v>2366.9092515006437</v>
      </c>
    </row>
    <row r="11011" spans="2:9" ht="20.100000000000001" customHeight="1" thickTop="1" thickBot="1">
      <c r="B11011" s="565" t="s">
        <v>6650</v>
      </c>
      <c r="C11011" s="346"/>
      <c r="D11011" s="190" t="s">
        <v>22396</v>
      </c>
      <c r="E11011" s="207" t="s">
        <v>22330</v>
      </c>
      <c r="F11011" s="115">
        <v>1431.8839924859935</v>
      </c>
      <c r="G11011" s="118">
        <v>701.62315631813681</v>
      </c>
      <c r="H11011" s="99">
        <v>1867.7208421188802</v>
      </c>
      <c r="I11011" s="604">
        <f t="shared" si="266"/>
        <v>1543.5709438999011</v>
      </c>
    </row>
    <row r="11012" spans="2:9" ht="20.100000000000001" customHeight="1" thickTop="1" thickBot="1">
      <c r="B11012" s="565" t="s">
        <v>6653</v>
      </c>
      <c r="C11012" s="346"/>
      <c r="D11012" s="190" t="s">
        <v>22397</v>
      </c>
      <c r="E11012" s="207" t="s">
        <v>22330</v>
      </c>
      <c r="F11012" s="115">
        <v>2674.6776193728247</v>
      </c>
      <c r="G11012" s="118">
        <v>1310.5920334926841</v>
      </c>
      <c r="H11012" s="99">
        <v>3488.7959931575251</v>
      </c>
      <c r="I11012" s="604">
        <f t="shared" si="266"/>
        <v>2883.3024736839052</v>
      </c>
    </row>
    <row r="11013" spans="2:9" ht="20.100000000000001" customHeight="1" thickTop="1" thickBot="1">
      <c r="B11013" s="565" t="s">
        <v>7578</v>
      </c>
      <c r="C11013" s="346"/>
      <c r="D11013" s="190" t="s">
        <v>22398</v>
      </c>
      <c r="E11013" s="207" t="s">
        <v>22330</v>
      </c>
      <c r="F11013" s="115">
        <v>3609.6559796948272</v>
      </c>
      <c r="G11013" s="118">
        <v>1768.7314300504654</v>
      </c>
      <c r="H11013" s="99">
        <v>4708.3630667943389</v>
      </c>
      <c r="I11013" s="604">
        <f t="shared" si="266"/>
        <v>3891.209146111024</v>
      </c>
    </row>
    <row r="11014" spans="2:9" ht="20.100000000000001" customHeight="1" thickTop="1" thickBot="1">
      <c r="B11014" s="565" t="s">
        <v>6656</v>
      </c>
      <c r="C11014" s="346"/>
      <c r="D11014" s="190" t="s">
        <v>22399</v>
      </c>
      <c r="E11014" s="207" t="s">
        <v>22330</v>
      </c>
      <c r="F11014" s="115">
        <v>6932.2955254202298</v>
      </c>
      <c r="G11014" s="118">
        <v>3396.8248074559124</v>
      </c>
      <c r="H11014" s="99">
        <v>9042.3476374476395</v>
      </c>
      <c r="I11014" s="604">
        <f t="shared" si="266"/>
        <v>7473.0145764030085</v>
      </c>
    </row>
    <row r="11015" spans="2:9" ht="20.100000000000001" customHeight="1" thickTop="1" thickBot="1">
      <c r="B11015" s="565" t="s">
        <v>6662</v>
      </c>
      <c r="C11015" s="346"/>
      <c r="D11015" s="190" t="s">
        <v>22400</v>
      </c>
      <c r="E11015" s="207" t="s">
        <v>22330</v>
      </c>
      <c r="F11015" s="115">
        <v>2353.8408662547067</v>
      </c>
      <c r="G11015" s="118">
        <v>1153.3820244648064</v>
      </c>
      <c r="H11015" s="99">
        <v>3070.3029491253146</v>
      </c>
      <c r="I11015" s="604">
        <f t="shared" si="266"/>
        <v>2537.440453822574</v>
      </c>
    </row>
    <row r="11016" spans="2:9" ht="20.100000000000001" customHeight="1" thickTop="1" thickBot="1">
      <c r="B11016" s="565" t="s">
        <v>7584</v>
      </c>
      <c r="C11016" s="346"/>
      <c r="D11016" s="190" t="s">
        <v>22401</v>
      </c>
      <c r="E11016" s="207" t="s">
        <v>22330</v>
      </c>
      <c r="F11016" s="115">
        <v>5656.192086713394</v>
      </c>
      <c r="G11016" s="118">
        <v>2771.5341224895628</v>
      </c>
      <c r="H11016" s="99">
        <v>7377.8238340672169</v>
      </c>
      <c r="I11016" s="604">
        <f t="shared" ref="I11016:I11079" si="267">H11016/1.21</f>
        <v>6097.3750694770388</v>
      </c>
    </row>
    <row r="11017" spans="2:9" ht="20.100000000000001" customHeight="1" thickTop="1" thickBot="1">
      <c r="B11017" s="565" t="s">
        <v>7587</v>
      </c>
      <c r="C11017" s="346"/>
      <c r="D11017" s="190" t="s">
        <v>22402</v>
      </c>
      <c r="E11017" s="207" t="s">
        <v>22330</v>
      </c>
      <c r="F11017" s="115">
        <v>13168.659168582926</v>
      </c>
      <c r="G11017" s="118">
        <v>6452.6429926056335</v>
      </c>
      <c r="H11017" s="99">
        <v>17176.935646316197</v>
      </c>
      <c r="I11017" s="604">
        <f t="shared" si="267"/>
        <v>14195.814583732394</v>
      </c>
    </row>
    <row r="11018" spans="2:9" ht="20.100000000000001" customHeight="1" thickTop="1" thickBot="1">
      <c r="B11018" s="565" t="s">
        <v>6665</v>
      </c>
      <c r="C11018" s="346"/>
      <c r="D11018" s="190" t="s">
        <v>22403</v>
      </c>
      <c r="E11018" s="207" t="s">
        <v>22330</v>
      </c>
      <c r="F11018" s="115">
        <v>7419.7657921648533</v>
      </c>
      <c r="G11018" s="118">
        <v>3635.6852381607782</v>
      </c>
      <c r="H11018" s="99">
        <v>9678.1941039839912</v>
      </c>
      <c r="I11018" s="604">
        <f t="shared" si="267"/>
        <v>7998.5075239537118</v>
      </c>
    </row>
    <row r="11019" spans="2:9" ht="20.100000000000001" customHeight="1" thickTop="1" thickBot="1">
      <c r="B11019" s="565" t="s">
        <v>7590</v>
      </c>
      <c r="C11019" s="346"/>
      <c r="D11019" s="190" t="s">
        <v>22404</v>
      </c>
      <c r="E11019" s="207" t="s">
        <v>22330</v>
      </c>
      <c r="F11019" s="115">
        <v>4530.6411346796904</v>
      </c>
      <c r="G11019" s="118">
        <v>2220.0141559930485</v>
      </c>
      <c r="H11019" s="99">
        <v>5909.6776832534952</v>
      </c>
      <c r="I11019" s="604">
        <f t="shared" si="267"/>
        <v>4884.0311431847067</v>
      </c>
    </row>
    <row r="11020" spans="2:9" ht="20.100000000000001" customHeight="1" thickTop="1" thickBot="1">
      <c r="B11020" s="565" t="s">
        <v>6668</v>
      </c>
      <c r="C11020" s="346"/>
      <c r="D11020" s="190" t="s">
        <v>22405</v>
      </c>
      <c r="E11020" s="207" t="s">
        <v>22330</v>
      </c>
      <c r="F11020" s="115">
        <v>4095.5627927747005</v>
      </c>
      <c r="G11020" s="118">
        <v>2006.8257684596033</v>
      </c>
      <c r="H11020" s="99">
        <v>5342.1701956394636</v>
      </c>
      <c r="I11020" s="604">
        <f t="shared" si="267"/>
        <v>4415.0166906111272</v>
      </c>
    </row>
    <row r="11021" spans="2:9" ht="20.100000000000001" customHeight="1" thickTop="1" thickBot="1">
      <c r="B11021" s="565" t="s">
        <v>1741</v>
      </c>
      <c r="C11021" s="346"/>
      <c r="D11021" s="190" t="s">
        <v>22406</v>
      </c>
      <c r="E11021" s="207" t="s">
        <v>22330</v>
      </c>
      <c r="F11021" s="115">
        <v>15388.456041642143</v>
      </c>
      <c r="G11021" s="118">
        <v>7540.3434604046497</v>
      </c>
      <c r="H11021" s="99">
        <v>20072.394291597182</v>
      </c>
      <c r="I11021" s="604">
        <f t="shared" si="267"/>
        <v>16588.755612890232</v>
      </c>
    </row>
    <row r="11022" spans="2:9" ht="20.100000000000001" customHeight="1" thickTop="1" thickBot="1">
      <c r="B11022" s="565" t="s">
        <v>7595</v>
      </c>
      <c r="C11022" s="346"/>
      <c r="D11022" s="190" t="s">
        <v>22407</v>
      </c>
      <c r="E11022" s="207" t="s">
        <v>22330</v>
      </c>
      <c r="F11022" s="115">
        <v>4757.3506749982371</v>
      </c>
      <c r="G11022" s="118">
        <v>2331.1018307491363</v>
      </c>
      <c r="H11022" s="99">
        <v>6205.3930734542018</v>
      </c>
      <c r="I11022" s="604">
        <f t="shared" si="267"/>
        <v>5128.4240276481005</v>
      </c>
    </row>
    <row r="11023" spans="2:9" ht="20.100000000000001" customHeight="1" thickTop="1" thickBot="1">
      <c r="B11023" s="565" t="s">
        <v>22408</v>
      </c>
      <c r="C11023" s="346"/>
      <c r="D11023" s="190" t="s">
        <v>22409</v>
      </c>
      <c r="E11023" s="207" t="s">
        <v>22330</v>
      </c>
      <c r="F11023" s="115">
        <v>3575.3745412902354</v>
      </c>
      <c r="G11023" s="118">
        <v>1751.9335252322153</v>
      </c>
      <c r="H11023" s="99">
        <v>4663.6470441681568</v>
      </c>
      <c r="I11023" s="604">
        <f t="shared" si="267"/>
        <v>3854.2537555108734</v>
      </c>
    </row>
    <row r="11024" spans="2:9" ht="20.100000000000001" customHeight="1" thickTop="1" thickBot="1">
      <c r="B11024" s="565" t="s">
        <v>6671</v>
      </c>
      <c r="C11024" s="346"/>
      <c r="D11024" s="190" t="s">
        <v>22410</v>
      </c>
      <c r="E11024" s="207" t="s">
        <v>22330</v>
      </c>
      <c r="F11024" s="115">
        <v>5604.3169387524504</v>
      </c>
      <c r="G11024" s="118">
        <v>2746.1152999887008</v>
      </c>
      <c r="H11024" s="99">
        <v>7310.1589285699229</v>
      </c>
      <c r="I11024" s="604">
        <f t="shared" si="267"/>
        <v>6041.4536599751427</v>
      </c>
    </row>
    <row r="11025" spans="2:9" ht="20.100000000000001" customHeight="1" thickTop="1" thickBot="1">
      <c r="B11025" s="565" t="s">
        <v>22411</v>
      </c>
      <c r="C11025" s="346"/>
      <c r="D11025" s="190" t="s">
        <v>22412</v>
      </c>
      <c r="E11025" s="207" t="s">
        <v>22330</v>
      </c>
      <c r="F11025" s="115">
        <v>1972.5686937107121</v>
      </c>
      <c r="G11025" s="118">
        <v>966.55865991824885</v>
      </c>
      <c r="H11025" s="99">
        <v>2572.979152702379</v>
      </c>
      <c r="I11025" s="604">
        <f t="shared" si="267"/>
        <v>2126.4290518201478</v>
      </c>
    </row>
    <row r="11026" spans="2:9" ht="20.100000000000001" customHeight="1" thickTop="1" thickBot="1">
      <c r="B11026" s="565" t="s">
        <v>1927</v>
      </c>
      <c r="C11026" s="346"/>
      <c r="D11026" s="190" t="s">
        <v>22413</v>
      </c>
      <c r="E11026" s="207" t="s">
        <v>22330</v>
      </c>
      <c r="F11026" s="115">
        <v>1972.572535346741</v>
      </c>
      <c r="G11026" s="118">
        <v>966.56054231990311</v>
      </c>
      <c r="H11026" s="99">
        <v>2572.9841636555821</v>
      </c>
      <c r="I11026" s="604">
        <f t="shared" si="267"/>
        <v>2126.4331931037868</v>
      </c>
    </row>
    <row r="11027" spans="2:9" ht="20.100000000000001" customHeight="1" thickTop="1" thickBot="1">
      <c r="B11027" s="565" t="s">
        <v>22414</v>
      </c>
      <c r="C11027" s="346"/>
      <c r="D11027" s="190" t="s">
        <v>22415</v>
      </c>
      <c r="E11027" s="207" t="s">
        <v>22330</v>
      </c>
      <c r="F11027" s="115">
        <v>2197.1983722828809</v>
      </c>
      <c r="G11027" s="118">
        <v>1076.6272024186117</v>
      </c>
      <c r="H11027" s="99">
        <v>2865.9816128383445</v>
      </c>
      <c r="I11027" s="604">
        <f t="shared" si="267"/>
        <v>2368.5798453209459</v>
      </c>
    </row>
    <row r="11028" spans="2:9" ht="20.100000000000001" customHeight="1" thickTop="1" thickBot="1">
      <c r="B11028" s="565" t="s">
        <v>11234</v>
      </c>
      <c r="C11028" s="346"/>
      <c r="D11028" s="190" t="s">
        <v>22416</v>
      </c>
      <c r="E11028" s="207" t="s">
        <v>22330</v>
      </c>
      <c r="F11028" s="115">
        <v>2559.635986832991</v>
      </c>
      <c r="G11028" s="118">
        <v>1254.2216335481655</v>
      </c>
      <c r="H11028" s="99">
        <v>3338.7379885052164</v>
      </c>
      <c r="I11028" s="604">
        <f t="shared" si="267"/>
        <v>2759.2875938059642</v>
      </c>
    </row>
    <row r="11029" spans="2:9" ht="20.100000000000001" customHeight="1" thickTop="1" thickBot="1">
      <c r="B11029" s="565" t="s">
        <v>22417</v>
      </c>
      <c r="C11029" s="346"/>
      <c r="D11029" s="190" t="s">
        <v>22418</v>
      </c>
      <c r="E11029" s="207" t="s">
        <v>22330</v>
      </c>
      <c r="F11029" s="115">
        <v>4836.8963589525656</v>
      </c>
      <c r="G11029" s="118">
        <v>2370.0792158867571</v>
      </c>
      <c r="H11029" s="99">
        <v>6309.1508726905477</v>
      </c>
      <c r="I11029" s="604">
        <f t="shared" si="267"/>
        <v>5214.1742749508658</v>
      </c>
    </row>
    <row r="11030" spans="2:9" ht="20.100000000000001" customHeight="1" thickTop="1" thickBot="1">
      <c r="B11030" s="565" t="s">
        <v>6676</v>
      </c>
      <c r="C11030" s="346"/>
      <c r="D11030" s="190" t="s">
        <v>22419</v>
      </c>
      <c r="E11030" s="207" t="s">
        <v>22330</v>
      </c>
      <c r="F11030" s="115">
        <v>1397.7122712064056</v>
      </c>
      <c r="G11030" s="118">
        <v>684.8790128911387</v>
      </c>
      <c r="H11030" s="99">
        <v>1823.1479323162112</v>
      </c>
      <c r="I11030" s="604">
        <f t="shared" si="267"/>
        <v>1506.7338283605052</v>
      </c>
    </row>
    <row r="11031" spans="2:9" ht="20.100000000000001" customHeight="1" thickTop="1" thickBot="1">
      <c r="B11031" s="565" t="s">
        <v>6679</v>
      </c>
      <c r="C11031" s="346"/>
      <c r="D11031" s="190" t="s">
        <v>22420</v>
      </c>
      <c r="E11031" s="207" t="s">
        <v>22330</v>
      </c>
      <c r="F11031" s="115">
        <v>7419.7657921648533</v>
      </c>
      <c r="G11031" s="118">
        <v>3635.6852381607782</v>
      </c>
      <c r="H11031" s="99">
        <v>9678.1941039839912</v>
      </c>
      <c r="I11031" s="604">
        <f t="shared" si="267"/>
        <v>7998.5075239537118</v>
      </c>
    </row>
    <row r="11032" spans="2:9" ht="20.100000000000001" customHeight="1" thickTop="1" thickBot="1">
      <c r="B11032" s="565" t="s">
        <v>6682</v>
      </c>
      <c r="C11032" s="346"/>
      <c r="D11032" s="190" t="s">
        <v>22421</v>
      </c>
      <c r="E11032" s="207" t="s">
        <v>22330</v>
      </c>
      <c r="F11032" s="115">
        <v>4526.9285776207671</v>
      </c>
      <c r="G11032" s="118">
        <v>2218.1950030341759</v>
      </c>
      <c r="H11032" s="99">
        <v>5904.8350980769774</v>
      </c>
      <c r="I11032" s="604">
        <f t="shared" si="267"/>
        <v>4880.0290066751877</v>
      </c>
    </row>
    <row r="11033" spans="2:9" ht="20.100000000000001" customHeight="1" thickTop="1" thickBot="1">
      <c r="B11033" s="565" t="s">
        <v>22422</v>
      </c>
      <c r="C11033" s="346"/>
      <c r="D11033" s="190" t="s">
        <v>22423</v>
      </c>
      <c r="E11033" s="207" t="s">
        <v>22330</v>
      </c>
      <c r="F11033" s="115">
        <v>7118.18891224872</v>
      </c>
      <c r="G11033" s="118">
        <v>3487.912567001873</v>
      </c>
      <c r="H11033" s="99">
        <v>9284.8232533589871</v>
      </c>
      <c r="I11033" s="604">
        <f t="shared" si="267"/>
        <v>7673.4076474041221</v>
      </c>
    </row>
    <row r="11034" spans="2:9" ht="20.100000000000001" customHeight="1" thickTop="1" thickBot="1">
      <c r="B11034" s="565" t="s">
        <v>6685</v>
      </c>
      <c r="C11034" s="346"/>
      <c r="D11034" s="190" t="s">
        <v>22424</v>
      </c>
      <c r="E11034" s="207" t="s">
        <v>22330</v>
      </c>
      <c r="F11034" s="115">
        <v>3717.0287232609262</v>
      </c>
      <c r="G11034" s="118">
        <v>1821.3440743978538</v>
      </c>
      <c r="H11034" s="99">
        <v>4848.4179260470864</v>
      </c>
      <c r="I11034" s="604">
        <f t="shared" si="267"/>
        <v>4006.9569636752781</v>
      </c>
    </row>
    <row r="11035" spans="2:9" ht="20.100000000000001" customHeight="1" thickTop="1" thickBot="1">
      <c r="B11035" s="565" t="s">
        <v>22425</v>
      </c>
      <c r="C11035" s="346"/>
      <c r="D11035" s="190" t="s">
        <v>22426</v>
      </c>
      <c r="E11035" s="207" t="s">
        <v>22330</v>
      </c>
      <c r="F11035" s="115">
        <v>4649.7804098740462</v>
      </c>
      <c r="G11035" s="118">
        <v>2278.3924008382828</v>
      </c>
      <c r="H11035" s="99">
        <v>6065.080571031509</v>
      </c>
      <c r="I11035" s="604">
        <f t="shared" si="267"/>
        <v>5012.4632818442224</v>
      </c>
    </row>
    <row r="11036" spans="2:9" ht="20.100000000000001" customHeight="1" thickTop="1" thickBot="1">
      <c r="B11036" s="565" t="s">
        <v>1933</v>
      </c>
      <c r="C11036" s="346"/>
      <c r="D11036" s="190" t="s">
        <v>22427</v>
      </c>
      <c r="E11036" s="207" t="s">
        <v>22330</v>
      </c>
      <c r="F11036" s="115">
        <v>5689.740786828258</v>
      </c>
      <c r="G11036" s="118">
        <v>2787.9729855458463</v>
      </c>
      <c r="H11036" s="99">
        <v>7421.5840875230433</v>
      </c>
      <c r="I11036" s="604">
        <f t="shared" si="267"/>
        <v>6133.5405682008623</v>
      </c>
    </row>
    <row r="11037" spans="2:9" ht="20.100000000000001" customHeight="1" thickTop="1" thickBot="1">
      <c r="B11037" s="565" t="s">
        <v>1933</v>
      </c>
      <c r="C11037" s="346"/>
      <c r="D11037" s="190" t="s">
        <v>22427</v>
      </c>
      <c r="E11037" s="207" t="s">
        <v>22330</v>
      </c>
      <c r="F11037" s="115">
        <v>4229.7389997157816</v>
      </c>
      <c r="G11037" s="118">
        <v>2072.5721098607328</v>
      </c>
      <c r="H11037" s="99">
        <v>5517.1869564492708</v>
      </c>
      <c r="I11037" s="604">
        <f t="shared" si="267"/>
        <v>4559.6586416936125</v>
      </c>
    </row>
    <row r="11038" spans="2:9" ht="20.100000000000001" customHeight="1" thickTop="1" thickBot="1">
      <c r="B11038" s="565" t="s">
        <v>1936</v>
      </c>
      <c r="C11038" s="346"/>
      <c r="D11038" s="190" t="s">
        <v>22428</v>
      </c>
      <c r="E11038" s="207" t="s">
        <v>22330</v>
      </c>
      <c r="F11038" s="115">
        <v>3782.7667989979745</v>
      </c>
      <c r="G11038" s="118">
        <v>1853.5557315090075</v>
      </c>
      <c r="H11038" s="99">
        <v>4934.1653572769783</v>
      </c>
      <c r="I11038" s="604">
        <f t="shared" si="267"/>
        <v>4077.8226093198168</v>
      </c>
    </row>
    <row r="11039" spans="2:9" ht="20.100000000000001" customHeight="1" thickTop="1" thickBot="1">
      <c r="B11039" s="565" t="s">
        <v>1939</v>
      </c>
      <c r="C11039" s="346"/>
      <c r="D11039" s="190" t="s">
        <v>22429</v>
      </c>
      <c r="E11039" s="207" t="s">
        <v>22330</v>
      </c>
      <c r="F11039" s="115">
        <v>1395.6211918828201</v>
      </c>
      <c r="G11039" s="118">
        <v>683.85438402258183</v>
      </c>
      <c r="H11039" s="99">
        <v>1820.4203702681129</v>
      </c>
      <c r="I11039" s="604">
        <f t="shared" si="267"/>
        <v>1504.4796448496802</v>
      </c>
    </row>
    <row r="11040" spans="2:9" ht="20.100000000000001" customHeight="1" thickTop="1" thickBot="1">
      <c r="B11040" s="565" t="s">
        <v>22430</v>
      </c>
      <c r="C11040" s="346"/>
      <c r="D11040" s="190" t="s">
        <v>22431</v>
      </c>
      <c r="E11040" s="207" t="s">
        <v>22330</v>
      </c>
      <c r="F11040" s="115">
        <v>12164.741020857617</v>
      </c>
      <c r="G11040" s="118">
        <v>5960.7231002202325</v>
      </c>
      <c r="H11040" s="99">
        <v>15867.44489278626</v>
      </c>
      <c r="I11040" s="604">
        <f t="shared" si="267"/>
        <v>13113.590820484513</v>
      </c>
    </row>
    <row r="11041" spans="2:9" ht="20.100000000000001" customHeight="1" thickTop="1" thickBot="1">
      <c r="B11041" s="565" t="s">
        <v>7597</v>
      </c>
      <c r="C11041" s="346"/>
      <c r="D11041" s="190" t="s">
        <v>22432</v>
      </c>
      <c r="E11041" s="207" t="s">
        <v>22330</v>
      </c>
      <c r="F11041" s="115">
        <v>4140.3536565663371</v>
      </c>
      <c r="G11041" s="118">
        <v>2028.7732917175051</v>
      </c>
      <c r="H11041" s="99">
        <v>5400.5945025519986</v>
      </c>
      <c r="I11041" s="604">
        <f t="shared" si="267"/>
        <v>4463.3012417785112</v>
      </c>
    </row>
    <row r="11042" spans="2:9" ht="20.100000000000001" customHeight="1" thickTop="1" thickBot="1">
      <c r="B11042" s="565" t="s">
        <v>22433</v>
      </c>
      <c r="C11042" s="346"/>
      <c r="D11042" s="190" t="s">
        <v>22434</v>
      </c>
      <c r="E11042" s="207" t="s">
        <v>22330</v>
      </c>
      <c r="F11042" s="115">
        <v>4095.568171065142</v>
      </c>
      <c r="G11042" s="118">
        <v>2006.8284038219194</v>
      </c>
      <c r="H11042" s="99">
        <v>5342.1772109739495</v>
      </c>
      <c r="I11042" s="604">
        <f t="shared" si="267"/>
        <v>4415.0224884082227</v>
      </c>
    </row>
    <row r="11043" spans="2:9" ht="20.100000000000001" customHeight="1" thickTop="1" thickBot="1">
      <c r="B11043" s="565" t="s">
        <v>22435</v>
      </c>
      <c r="C11043" s="346"/>
      <c r="D11043" s="190" t="s">
        <v>22436</v>
      </c>
      <c r="E11043" s="207" t="s">
        <v>22330</v>
      </c>
      <c r="F11043" s="115">
        <v>7833.7930442861934</v>
      </c>
      <c r="G11043" s="118">
        <v>3838.5585917002345</v>
      </c>
      <c r="H11043" s="99">
        <v>10218.242971106025</v>
      </c>
      <c r="I11043" s="604">
        <f t="shared" si="267"/>
        <v>8444.8289017405168</v>
      </c>
    </row>
    <row r="11044" spans="2:9" ht="20.100000000000001" customHeight="1" thickTop="1" thickBot="1">
      <c r="B11044" s="565" t="s">
        <v>22437</v>
      </c>
      <c r="C11044" s="346"/>
      <c r="D11044" s="190" t="s">
        <v>22438</v>
      </c>
      <c r="E11044" s="207" t="s">
        <v>22330</v>
      </c>
      <c r="F11044" s="115">
        <v>1287.6692218027345</v>
      </c>
      <c r="G11044" s="118">
        <v>630.95791868333993</v>
      </c>
      <c r="H11044" s="99">
        <v>1679.6099795350508</v>
      </c>
      <c r="I11044" s="604">
        <f t="shared" si="267"/>
        <v>1388.1074211033479</v>
      </c>
    </row>
    <row r="11045" spans="2:9" ht="20.100000000000001" customHeight="1" thickTop="1" thickBot="1">
      <c r="B11045" s="565" t="s">
        <v>22439</v>
      </c>
      <c r="C11045" s="346"/>
      <c r="D11045" s="190" t="s">
        <v>22440</v>
      </c>
      <c r="E11045" s="207" t="s">
        <v>22330</v>
      </c>
      <c r="F11045" s="115">
        <v>3610.527262746321</v>
      </c>
      <c r="G11045" s="118">
        <v>1769.1583587456973</v>
      </c>
      <c r="H11045" s="99">
        <v>4709.4995509810469</v>
      </c>
      <c r="I11045" s="604">
        <f t="shared" si="267"/>
        <v>3892.1483892405349</v>
      </c>
    </row>
    <row r="11046" spans="2:9" ht="20.100000000000001" customHeight="1" thickTop="1" thickBot="1">
      <c r="B11046" s="565" t="s">
        <v>22441</v>
      </c>
      <c r="C11046" s="346"/>
      <c r="D11046" s="190" t="s">
        <v>22442</v>
      </c>
      <c r="E11046" s="207" t="s">
        <v>22330</v>
      </c>
      <c r="F11046" s="115">
        <v>1195.3481003995362</v>
      </c>
      <c r="G11046" s="118">
        <v>585.72056919577267</v>
      </c>
      <c r="H11046" s="99">
        <v>1559.1881551991469</v>
      </c>
      <c r="I11046" s="604">
        <f t="shared" si="267"/>
        <v>1288.5852522307</v>
      </c>
    </row>
    <row r="11047" spans="2:9" ht="20.100000000000001" customHeight="1" thickTop="1" thickBot="1">
      <c r="B11047" s="565" t="s">
        <v>22443</v>
      </c>
      <c r="C11047" s="346"/>
      <c r="D11047" s="190" t="s">
        <v>22444</v>
      </c>
      <c r="E11047" s="207" t="s">
        <v>22330</v>
      </c>
      <c r="F11047" s="115">
        <v>12442.357616857667</v>
      </c>
      <c r="G11047" s="118">
        <v>6096.7552322602569</v>
      </c>
      <c r="H11047" s="99">
        <v>16229.562428276806</v>
      </c>
      <c r="I11047" s="604">
        <f t="shared" si="267"/>
        <v>13412.861510972567</v>
      </c>
    </row>
    <row r="11048" spans="2:9" ht="20.100000000000001" customHeight="1" thickTop="1" thickBot="1">
      <c r="B11048" s="565" t="s">
        <v>22445</v>
      </c>
      <c r="C11048" s="346"/>
      <c r="D11048" s="190" t="s">
        <v>22446</v>
      </c>
      <c r="E11048" s="207" t="s">
        <v>22330</v>
      </c>
      <c r="F11048" s="115">
        <v>11448.385003816444</v>
      </c>
      <c r="G11048" s="118">
        <v>5609.7086518700571</v>
      </c>
      <c r="H11048" s="99">
        <v>14933.044431278093</v>
      </c>
      <c r="I11048" s="604">
        <f t="shared" si="267"/>
        <v>12341.359034114126</v>
      </c>
    </row>
    <row r="11049" spans="2:9" ht="20.100000000000001" customHeight="1" thickTop="1" thickBot="1">
      <c r="B11049" s="565" t="s">
        <v>22447</v>
      </c>
      <c r="C11049" s="346"/>
      <c r="D11049" s="190" t="s">
        <v>22448</v>
      </c>
      <c r="E11049" s="207" t="s">
        <v>22330</v>
      </c>
      <c r="F11049" s="115">
        <v>15261.77729450862</v>
      </c>
      <c r="G11049" s="118">
        <v>7478.2708743092235</v>
      </c>
      <c r="H11049" s="99">
        <v>19907.157067411154</v>
      </c>
      <c r="I11049" s="604">
        <f t="shared" si="267"/>
        <v>16452.195923480293</v>
      </c>
    </row>
    <row r="11050" spans="2:9" ht="20.100000000000001" customHeight="1" thickTop="1" thickBot="1">
      <c r="B11050" s="565" t="s">
        <v>22449</v>
      </c>
      <c r="C11050" s="346"/>
      <c r="D11050" s="190" t="s">
        <v>22450</v>
      </c>
      <c r="E11050" s="207" t="s">
        <v>22330</v>
      </c>
      <c r="F11050" s="115">
        <v>11550.696222881676</v>
      </c>
      <c r="G11050" s="118">
        <v>5659.8411492120213</v>
      </c>
      <c r="H11050" s="99">
        <v>15066.497139202402</v>
      </c>
      <c r="I11050" s="604">
        <f t="shared" si="267"/>
        <v>12451.650528266448</v>
      </c>
    </row>
    <row r="11051" spans="2:9" ht="20.100000000000001" customHeight="1" thickTop="1" thickBot="1">
      <c r="B11051" s="565" t="s">
        <v>22451</v>
      </c>
      <c r="C11051" s="346"/>
      <c r="D11051" s="190" t="s">
        <v>22452</v>
      </c>
      <c r="E11051" s="207" t="s">
        <v>22330</v>
      </c>
      <c r="F11051" s="115">
        <v>19736.652195658888</v>
      </c>
      <c r="G11051" s="118">
        <v>9670.9595758728556</v>
      </c>
      <c r="H11051" s="99">
        <v>25744.09439097354</v>
      </c>
      <c r="I11051" s="604">
        <f t="shared" si="267"/>
        <v>21276.111066920283</v>
      </c>
    </row>
    <row r="11052" spans="2:9" ht="20.100000000000001" customHeight="1" thickTop="1" thickBot="1">
      <c r="B11052" s="565" t="s">
        <v>22453</v>
      </c>
      <c r="C11052" s="346"/>
      <c r="D11052" s="190" t="s">
        <v>22454</v>
      </c>
      <c r="E11052" s="207" t="s">
        <v>22330</v>
      </c>
      <c r="F11052" s="115">
        <v>7117.6377450442924</v>
      </c>
      <c r="G11052" s="118">
        <v>3487.6424950717033</v>
      </c>
      <c r="H11052" s="99">
        <v>9284.1043218808736</v>
      </c>
      <c r="I11052" s="604">
        <f t="shared" si="267"/>
        <v>7672.8134891577474</v>
      </c>
    </row>
    <row r="11053" spans="2:9" ht="20.100000000000001" customHeight="1" thickTop="1" thickBot="1">
      <c r="B11053" s="565" t="s">
        <v>6688</v>
      </c>
      <c r="C11053" s="346"/>
      <c r="D11053" s="190" t="s">
        <v>22455</v>
      </c>
      <c r="E11053" s="207" t="s">
        <v>22330</v>
      </c>
      <c r="F11053" s="115">
        <v>1791.4009801948491</v>
      </c>
      <c r="G11053" s="118">
        <v>877.78648029547605</v>
      </c>
      <c r="H11053" s="99">
        <v>2336.6676105465572</v>
      </c>
      <c r="I11053" s="604">
        <f t="shared" si="267"/>
        <v>1931.1302566500474</v>
      </c>
    </row>
    <row r="11054" spans="2:9" ht="20.100000000000001" customHeight="1" thickTop="1" thickBot="1">
      <c r="B11054" s="565" t="s">
        <v>22456</v>
      </c>
      <c r="C11054" s="346"/>
      <c r="D11054" s="190" t="s">
        <v>22457</v>
      </c>
      <c r="E11054" s="207" t="s">
        <v>22330</v>
      </c>
      <c r="F11054" s="115">
        <v>935.82253678967129</v>
      </c>
      <c r="G11054" s="118">
        <v>458.55304302693895</v>
      </c>
      <c r="H11054" s="99">
        <v>1220.6682005377115</v>
      </c>
      <c r="I11054" s="604">
        <f t="shared" si="267"/>
        <v>1008.8166946592657</v>
      </c>
    </row>
    <row r="11055" spans="2:9" ht="20.100000000000001" customHeight="1" thickTop="1" thickBot="1">
      <c r="B11055" s="565" t="s">
        <v>7599</v>
      </c>
      <c r="C11055" s="346"/>
      <c r="D11055" s="190" t="s">
        <v>22458</v>
      </c>
      <c r="E11055" s="207" t="s">
        <v>22330</v>
      </c>
      <c r="F11055" s="115">
        <v>5428.877565552918</v>
      </c>
      <c r="G11055" s="118">
        <v>2660.1500071209298</v>
      </c>
      <c r="H11055" s="99">
        <v>7081.3193189559161</v>
      </c>
      <c r="I11055" s="604">
        <f t="shared" si="267"/>
        <v>5852.3300156660462</v>
      </c>
    </row>
    <row r="11056" spans="2:9" ht="20.100000000000001" customHeight="1" thickTop="1" thickBot="1">
      <c r="B11056" s="565" t="s">
        <v>6690</v>
      </c>
      <c r="C11056" s="346"/>
      <c r="D11056" s="190" t="s">
        <v>22459</v>
      </c>
      <c r="E11056" s="207" t="s">
        <v>22330</v>
      </c>
      <c r="F11056" s="115">
        <v>1581.6575490377832</v>
      </c>
      <c r="G11056" s="118">
        <v>775.01219902851369</v>
      </c>
      <c r="H11056" s="99">
        <v>2063.0824738139036</v>
      </c>
      <c r="I11056" s="604">
        <f t="shared" si="267"/>
        <v>1705.0268378627302</v>
      </c>
    </row>
    <row r="11057" spans="2:9" ht="20.100000000000001" customHeight="1" thickTop="1" thickBot="1">
      <c r="B11057" s="565" t="s">
        <v>7601</v>
      </c>
      <c r="C11057" s="346"/>
      <c r="D11057" s="190" t="s">
        <v>22460</v>
      </c>
      <c r="E11057" s="207" t="s">
        <v>22330</v>
      </c>
      <c r="F11057" s="115">
        <v>7221.7864032558955</v>
      </c>
      <c r="G11057" s="118">
        <v>3538.6753375953886</v>
      </c>
      <c r="H11057" s="99">
        <v>9419.953748678925</v>
      </c>
      <c r="I11057" s="604">
        <f t="shared" si="267"/>
        <v>7785.0857427098554</v>
      </c>
    </row>
    <row r="11058" spans="2:9" ht="20.100000000000001" customHeight="1" thickTop="1" thickBot="1">
      <c r="B11058" s="565" t="s">
        <v>22461</v>
      </c>
      <c r="C11058" s="346"/>
      <c r="D11058" s="190" t="s">
        <v>22462</v>
      </c>
      <c r="E11058" s="207" t="s">
        <v>22330</v>
      </c>
      <c r="F11058" s="115">
        <v>2867.9249732198923</v>
      </c>
      <c r="G11058" s="118">
        <v>1405.2832368777472</v>
      </c>
      <c r="H11058" s="99">
        <v>3740.8639765685634</v>
      </c>
      <c r="I11058" s="604">
        <f t="shared" si="267"/>
        <v>3091.6231211310442</v>
      </c>
    </row>
    <row r="11059" spans="2:9" ht="20.100000000000001" customHeight="1" thickTop="1" thickBot="1">
      <c r="B11059" s="565" t="s">
        <v>22463</v>
      </c>
      <c r="C11059" s="346"/>
      <c r="D11059" s="190" t="s">
        <v>22464</v>
      </c>
      <c r="E11059" s="207" t="s">
        <v>22330</v>
      </c>
      <c r="F11059" s="115">
        <v>4030.8296890229744</v>
      </c>
      <c r="G11059" s="118">
        <v>1975.1065476212575</v>
      </c>
      <c r="H11059" s="99">
        <v>5257.7336297677875</v>
      </c>
      <c r="I11059" s="604">
        <f t="shared" si="267"/>
        <v>4345.2344047667666</v>
      </c>
    </row>
    <row r="11060" spans="2:9" ht="20.100000000000001" customHeight="1" thickTop="1" thickBot="1">
      <c r="B11060" s="565" t="s">
        <v>22465</v>
      </c>
      <c r="C11060" s="346"/>
      <c r="D11060" s="190" t="s">
        <v>22466</v>
      </c>
      <c r="E11060" s="207" t="s">
        <v>22330</v>
      </c>
      <c r="F11060" s="115">
        <v>1130.844726482374</v>
      </c>
      <c r="G11060" s="118">
        <v>554.11391597636327</v>
      </c>
      <c r="H11060" s="99">
        <v>1475.0512443290791</v>
      </c>
      <c r="I11060" s="604">
        <f t="shared" si="267"/>
        <v>1219.0506151479992</v>
      </c>
    </row>
    <row r="11061" spans="2:9" ht="20.100000000000001" customHeight="1" thickTop="1" thickBot="1">
      <c r="B11061" s="565" t="s">
        <v>22467</v>
      </c>
      <c r="C11061" s="346"/>
      <c r="D11061" s="190" t="s">
        <v>22468</v>
      </c>
      <c r="E11061" s="207" t="s">
        <v>22330</v>
      </c>
      <c r="F11061" s="115">
        <v>6279.1626955057482</v>
      </c>
      <c r="G11061" s="118">
        <v>3076.7897207978167</v>
      </c>
      <c r="H11061" s="99">
        <v>8190.4142367637887</v>
      </c>
      <c r="I11061" s="604">
        <f t="shared" si="267"/>
        <v>6768.9373857551973</v>
      </c>
    </row>
    <row r="11062" spans="2:9" ht="20.100000000000001" customHeight="1" thickTop="1" thickBot="1">
      <c r="B11062" s="565" t="s">
        <v>22469</v>
      </c>
      <c r="C11062" s="346"/>
      <c r="D11062" s="190" t="s">
        <v>22470</v>
      </c>
      <c r="E11062" s="207" t="s">
        <v>22330</v>
      </c>
      <c r="F11062" s="115">
        <v>1463.3098967302142</v>
      </c>
      <c r="G11062" s="118">
        <v>717.02184939780489</v>
      </c>
      <c r="H11062" s="99">
        <v>1908.7121630969566</v>
      </c>
      <c r="I11062" s="604">
        <f t="shared" si="267"/>
        <v>1577.4480686751708</v>
      </c>
    </row>
    <row r="11063" spans="2:9" ht="20.100000000000001" customHeight="1" thickTop="1" thickBot="1">
      <c r="B11063" s="565" t="s">
        <v>22471</v>
      </c>
      <c r="C11063" s="346"/>
      <c r="D11063" s="190" t="s">
        <v>22472</v>
      </c>
      <c r="E11063" s="207" t="s">
        <v>22330</v>
      </c>
      <c r="F11063" s="115">
        <v>2792.6719333649435</v>
      </c>
      <c r="G11063" s="118">
        <v>1368.4092473488222</v>
      </c>
      <c r="H11063" s="99">
        <v>3642.7054164425645</v>
      </c>
      <c r="I11063" s="604">
        <f t="shared" si="267"/>
        <v>3010.5003441674089</v>
      </c>
    </row>
    <row r="11064" spans="2:9" ht="20.100000000000001" customHeight="1" thickTop="1" thickBot="1">
      <c r="B11064" s="565" t="s">
        <v>22473</v>
      </c>
      <c r="C11064" s="346"/>
      <c r="D11064" s="190" t="s">
        <v>22474</v>
      </c>
      <c r="E11064" s="207" t="s">
        <v>22330</v>
      </c>
      <c r="F11064" s="115">
        <v>1485.4377202602159</v>
      </c>
      <c r="G11064" s="118">
        <v>727.86448292750572</v>
      </c>
      <c r="H11064" s="99">
        <v>1937.5752535530203</v>
      </c>
      <c r="I11064" s="604">
        <f t="shared" si="267"/>
        <v>1601.3018624405127</v>
      </c>
    </row>
    <row r="11065" spans="2:9" ht="20.100000000000001" customHeight="1" thickTop="1" thickBot="1">
      <c r="B11065" s="565" t="s">
        <v>22475</v>
      </c>
      <c r="C11065" s="346"/>
      <c r="D11065" s="190" t="s">
        <v>22476</v>
      </c>
      <c r="E11065" s="207" t="s">
        <v>22330</v>
      </c>
      <c r="F11065" s="115">
        <v>2335.2967359446534</v>
      </c>
      <c r="G11065" s="118">
        <v>1144.29540061288</v>
      </c>
      <c r="H11065" s="99">
        <v>3046.1143564314871</v>
      </c>
      <c r="I11065" s="604">
        <f t="shared" si="267"/>
        <v>2517.4498813483365</v>
      </c>
    </row>
    <row r="11066" spans="2:9" ht="20.100000000000001" customHeight="1" thickTop="1" thickBot="1">
      <c r="B11066" s="565" t="s">
        <v>22477</v>
      </c>
      <c r="C11066" s="346"/>
      <c r="D11066" s="190" t="s">
        <v>22478</v>
      </c>
      <c r="E11066" s="207" t="s">
        <v>22330</v>
      </c>
      <c r="F11066" s="115">
        <v>1481.3963191571668</v>
      </c>
      <c r="G11066" s="118">
        <v>725.88419638701168</v>
      </c>
      <c r="H11066" s="99">
        <v>1932.3037307822251</v>
      </c>
      <c r="I11066" s="604">
        <f t="shared" si="267"/>
        <v>1596.9452320514258</v>
      </c>
    </row>
    <row r="11067" spans="2:9" ht="20.100000000000001" customHeight="1" thickTop="1" thickBot="1">
      <c r="B11067" s="565" t="s">
        <v>7604</v>
      </c>
      <c r="C11067" s="346"/>
      <c r="D11067" s="190" t="s">
        <v>22479</v>
      </c>
      <c r="E11067" s="207" t="s">
        <v>22330</v>
      </c>
      <c r="F11067" s="115">
        <v>4456.2642951703529</v>
      </c>
      <c r="G11067" s="118">
        <v>2183.5695046334727</v>
      </c>
      <c r="H11067" s="99">
        <v>5812.662021334304</v>
      </c>
      <c r="I11067" s="604">
        <f t="shared" si="267"/>
        <v>4803.8529101936401</v>
      </c>
    </row>
    <row r="11068" spans="2:9" ht="20.100000000000001" customHeight="1" thickTop="1" thickBot="1">
      <c r="B11068" s="565" t="s">
        <v>22480</v>
      </c>
      <c r="C11068" s="346"/>
      <c r="D11068" s="190" t="s">
        <v>22481</v>
      </c>
      <c r="E11068" s="207" t="s">
        <v>22330</v>
      </c>
      <c r="F11068" s="115">
        <v>4203.9656172592104</v>
      </c>
      <c r="G11068" s="118">
        <v>2059.9431524570132</v>
      </c>
      <c r="H11068" s="99">
        <v>5483.5686718405696</v>
      </c>
      <c r="I11068" s="604">
        <f t="shared" si="267"/>
        <v>4531.8749354054298</v>
      </c>
    </row>
    <row r="11069" spans="2:9" ht="20.100000000000001" customHeight="1" thickTop="1" thickBot="1">
      <c r="B11069" s="565" t="s">
        <v>22482</v>
      </c>
      <c r="C11069" s="346"/>
      <c r="D11069" s="190" t="s">
        <v>22483</v>
      </c>
      <c r="E11069" s="207" t="s">
        <v>22330</v>
      </c>
      <c r="F11069" s="115">
        <v>10786.501603154669</v>
      </c>
      <c r="G11069" s="118">
        <v>5285.3857855457882</v>
      </c>
      <c r="H11069" s="99">
        <v>14069.696961122889</v>
      </c>
      <c r="I11069" s="604">
        <f t="shared" si="267"/>
        <v>11627.848728200735</v>
      </c>
    </row>
    <row r="11070" spans="2:9" ht="20.100000000000001" customHeight="1" thickTop="1" thickBot="1">
      <c r="B11070" s="565" t="s">
        <v>22484</v>
      </c>
      <c r="C11070" s="346"/>
      <c r="D11070" s="190" t="s">
        <v>22440</v>
      </c>
      <c r="E11070" s="207" t="s">
        <v>22330</v>
      </c>
      <c r="F11070" s="115">
        <v>5489.6582712251284</v>
      </c>
      <c r="G11070" s="118">
        <v>2689.9325529003127</v>
      </c>
      <c r="H11070" s="99">
        <v>7160.6004558206323</v>
      </c>
      <c r="I11070" s="604">
        <f t="shared" si="267"/>
        <v>5917.851616380688</v>
      </c>
    </row>
    <row r="11071" spans="2:9" ht="20.100000000000001" customHeight="1" thickTop="1" thickBot="1">
      <c r="B11071" s="565" t="s">
        <v>22485</v>
      </c>
      <c r="C11071" s="346"/>
      <c r="D11071" s="190" t="s">
        <v>22486</v>
      </c>
      <c r="E11071" s="207" t="s">
        <v>22330</v>
      </c>
      <c r="F11071" s="115">
        <v>1734.2067029874408</v>
      </c>
      <c r="G11071" s="118">
        <v>849.76128446384598</v>
      </c>
      <c r="H11071" s="99">
        <v>2262.0645392427582</v>
      </c>
      <c r="I11071" s="604">
        <f t="shared" si="267"/>
        <v>1869.4748258204613</v>
      </c>
    </row>
    <row r="11072" spans="2:9" ht="20.100000000000001" customHeight="1" thickTop="1" thickBot="1">
      <c r="B11072" s="565" t="s">
        <v>6695</v>
      </c>
      <c r="C11072" s="346"/>
      <c r="D11072" s="190" t="s">
        <v>22487</v>
      </c>
      <c r="E11072" s="207" t="s">
        <v>22330</v>
      </c>
      <c r="F11072" s="115">
        <v>4228.1262501775027</v>
      </c>
      <c r="G11072" s="118">
        <v>2071.7818625869763</v>
      </c>
      <c r="H11072" s="99">
        <v>5515.0833182065307</v>
      </c>
      <c r="I11072" s="604">
        <f t="shared" si="267"/>
        <v>4557.920097691348</v>
      </c>
    </row>
    <row r="11073" spans="2:9" ht="20.100000000000001" customHeight="1" thickTop="1" thickBot="1">
      <c r="B11073" s="565" t="s">
        <v>22488</v>
      </c>
      <c r="C11073" s="346"/>
      <c r="D11073" s="190" t="s">
        <v>22489</v>
      </c>
      <c r="E11073" s="207" t="s">
        <v>22330</v>
      </c>
      <c r="F11073" s="115">
        <v>3880.3236093130768</v>
      </c>
      <c r="G11073" s="118">
        <v>1901.3585685634075</v>
      </c>
      <c r="H11073" s="99">
        <v>5061.4165095157914</v>
      </c>
      <c r="I11073" s="604">
        <f t="shared" si="267"/>
        <v>4182.988850839497</v>
      </c>
    </row>
    <row r="11074" spans="2:9" ht="20.100000000000001" customHeight="1" thickTop="1" thickBot="1">
      <c r="B11074" s="565" t="s">
        <v>7607</v>
      </c>
      <c r="C11074" s="346"/>
      <c r="D11074" s="190" t="s">
        <v>22490</v>
      </c>
      <c r="E11074" s="207" t="s">
        <v>22330</v>
      </c>
      <c r="F11074" s="115">
        <v>8555.4245188554451</v>
      </c>
      <c r="G11074" s="118">
        <v>4192.1580142391676</v>
      </c>
      <c r="H11074" s="99">
        <v>11159.524633904666</v>
      </c>
      <c r="I11074" s="604">
        <f t="shared" si="267"/>
        <v>9222.7476313261704</v>
      </c>
    </row>
    <row r="11075" spans="2:9" ht="20.100000000000001" customHeight="1" thickTop="1" thickBot="1">
      <c r="B11075" s="565" t="s">
        <v>22491</v>
      </c>
      <c r="C11075" s="346"/>
      <c r="D11075" s="190" t="s">
        <v>22492</v>
      </c>
      <c r="E11075" s="207" t="s">
        <v>22330</v>
      </c>
      <c r="F11075" s="115">
        <v>8555.4245188554451</v>
      </c>
      <c r="G11075" s="118">
        <v>4192.1580142391676</v>
      </c>
      <c r="H11075" s="99">
        <v>11159.524633904666</v>
      </c>
      <c r="I11075" s="604">
        <f t="shared" si="267"/>
        <v>9222.7476313261704</v>
      </c>
    </row>
    <row r="11076" spans="2:9" ht="20.100000000000001" customHeight="1" thickTop="1" thickBot="1">
      <c r="B11076" s="565" t="s">
        <v>22493</v>
      </c>
      <c r="C11076" s="346"/>
      <c r="D11076" s="190" t="s">
        <v>22494</v>
      </c>
      <c r="E11076" s="207" t="s">
        <v>22330</v>
      </c>
      <c r="F11076" s="115">
        <v>14638.374271164785</v>
      </c>
      <c r="G11076" s="118">
        <v>7172.8033928707446</v>
      </c>
      <c r="H11076" s="99">
        <v>19094.002631821924</v>
      </c>
      <c r="I11076" s="604">
        <f t="shared" si="267"/>
        <v>15780.16746431564</v>
      </c>
    </row>
    <row r="11077" spans="2:9" ht="20.100000000000001" customHeight="1" thickTop="1" thickBot="1">
      <c r="B11077" s="565" t="s">
        <v>22495</v>
      </c>
      <c r="C11077" s="346"/>
      <c r="D11077" s="190" t="s">
        <v>22496</v>
      </c>
      <c r="E11077" s="207" t="s">
        <v>22330</v>
      </c>
      <c r="F11077" s="115">
        <v>6313.1078831919504</v>
      </c>
      <c r="G11077" s="118">
        <v>3093.4228627640555</v>
      </c>
      <c r="H11077" s="99">
        <v>8234.6916606779159</v>
      </c>
      <c r="I11077" s="604">
        <f t="shared" si="267"/>
        <v>6805.5302980809229</v>
      </c>
    </row>
    <row r="11078" spans="2:9" ht="20.100000000000001" customHeight="1" thickTop="1" thickBot="1">
      <c r="B11078" s="565" t="s">
        <v>22497</v>
      </c>
      <c r="C11078" s="346"/>
      <c r="D11078" s="190" t="s">
        <v>22498</v>
      </c>
      <c r="E11078" s="207" t="s">
        <v>22330</v>
      </c>
      <c r="F11078" s="115">
        <v>4917.957184156935</v>
      </c>
      <c r="G11078" s="118">
        <v>2409.7990202368983</v>
      </c>
      <c r="H11078" s="99">
        <v>6414.8849918706237</v>
      </c>
      <c r="I11078" s="604">
        <f t="shared" si="267"/>
        <v>5301.5578445211768</v>
      </c>
    </row>
    <row r="11079" spans="2:9" ht="20.100000000000001" customHeight="1" thickTop="1" thickBot="1">
      <c r="B11079" s="565" t="s">
        <v>22499</v>
      </c>
      <c r="C11079" s="346"/>
      <c r="D11079" s="190" t="s">
        <v>22500</v>
      </c>
      <c r="E11079" s="207" t="s">
        <v>22330</v>
      </c>
      <c r="F11079" s="115">
        <v>34772.971124604126</v>
      </c>
      <c r="G11079" s="118">
        <v>17038.755851056023</v>
      </c>
      <c r="H11079" s="99">
        <v>45357.168075511137</v>
      </c>
      <c r="I11079" s="604">
        <f t="shared" si="267"/>
        <v>37485.262872323256</v>
      </c>
    </row>
    <row r="11080" spans="2:9" ht="20.100000000000001" customHeight="1" thickTop="1" thickBot="1">
      <c r="B11080" s="565" t="s">
        <v>22501</v>
      </c>
      <c r="C11080" s="346"/>
      <c r="D11080" s="190" t="s">
        <v>22502</v>
      </c>
      <c r="E11080" s="207" t="s">
        <v>22330</v>
      </c>
      <c r="F11080" s="115">
        <v>34772.971124604126</v>
      </c>
      <c r="G11080" s="118">
        <v>17038.755851056023</v>
      </c>
      <c r="H11080" s="99">
        <v>45357.168075511137</v>
      </c>
      <c r="I11080" s="604">
        <f t="shared" ref="I11080:I11122" si="268">H11080/1.21</f>
        <v>37485.262872323256</v>
      </c>
    </row>
    <row r="11081" spans="2:9" ht="20.100000000000001" customHeight="1" thickTop="1" thickBot="1">
      <c r="B11081" s="565" t="s">
        <v>22503</v>
      </c>
      <c r="C11081" s="346"/>
      <c r="D11081" s="190" t="s">
        <v>22504</v>
      </c>
      <c r="E11081" s="207" t="s">
        <v>22330</v>
      </c>
      <c r="F11081" s="115">
        <v>14604.317430169016</v>
      </c>
      <c r="G11081" s="118">
        <v>7156.1155407828173</v>
      </c>
      <c r="H11081" s="99">
        <v>19049.579569563859</v>
      </c>
      <c r="I11081" s="604">
        <f t="shared" si="268"/>
        <v>15743.454189722199</v>
      </c>
    </row>
    <row r="11082" spans="2:9" ht="20.100000000000001" customHeight="1" thickTop="1" thickBot="1">
      <c r="B11082" s="565" t="s">
        <v>22505</v>
      </c>
      <c r="C11082" s="346"/>
      <c r="D11082" s="190" t="s">
        <v>22506</v>
      </c>
      <c r="E11082" s="207" t="s">
        <v>22330</v>
      </c>
      <c r="F11082" s="115">
        <v>3592.8879760201139</v>
      </c>
      <c r="G11082" s="118">
        <v>1760.5151082498558</v>
      </c>
      <c r="H11082" s="99">
        <v>4686.4912181611162</v>
      </c>
      <c r="I11082" s="604">
        <f t="shared" si="268"/>
        <v>3873.1332381496827</v>
      </c>
    </row>
    <row r="11083" spans="2:9" ht="20.100000000000001" customHeight="1" thickTop="1" thickBot="1">
      <c r="B11083" s="565" t="s">
        <v>22507</v>
      </c>
      <c r="C11083" s="346"/>
      <c r="D11083" s="190" t="s">
        <v>22508</v>
      </c>
      <c r="E11083" s="207" t="s">
        <v>22330</v>
      </c>
      <c r="F11083" s="115">
        <v>2592.6040467118119</v>
      </c>
      <c r="G11083" s="118">
        <v>1270.3759828887878</v>
      </c>
      <c r="H11083" s="99">
        <v>3381.740866449953</v>
      </c>
      <c r="I11083" s="604">
        <f t="shared" si="268"/>
        <v>2794.8271623553333</v>
      </c>
    </row>
    <row r="11084" spans="2:9" ht="20.100000000000001" customHeight="1" thickTop="1" thickBot="1">
      <c r="B11084" s="565" t="s">
        <v>22509</v>
      </c>
      <c r="C11084" s="346"/>
      <c r="D11084" s="190" t="s">
        <v>22510</v>
      </c>
      <c r="E11084" s="207" t="s">
        <v>22330</v>
      </c>
      <c r="F11084" s="115">
        <v>7634.7291461595578</v>
      </c>
      <c r="G11084" s="118">
        <v>3741.0172816181835</v>
      </c>
      <c r="H11084" s="99">
        <v>9958.5880036676044</v>
      </c>
      <c r="I11084" s="604">
        <f t="shared" si="268"/>
        <v>8230.2380195600035</v>
      </c>
    </row>
    <row r="11085" spans="2:9" ht="20.100000000000001" customHeight="1" thickTop="1" thickBot="1">
      <c r="B11085" s="565" t="s">
        <v>22511</v>
      </c>
      <c r="C11085" s="346"/>
      <c r="D11085" s="190" t="s">
        <v>22512</v>
      </c>
      <c r="E11085" s="207" t="s">
        <v>22330</v>
      </c>
      <c r="F11085" s="115">
        <v>4600.9123409315644</v>
      </c>
      <c r="G11085" s="118">
        <v>2254.4470470564665</v>
      </c>
      <c r="H11085" s="99">
        <v>6001.3380392643148</v>
      </c>
      <c r="I11085" s="604">
        <f t="shared" si="268"/>
        <v>4959.7835035242269</v>
      </c>
    </row>
    <row r="11086" spans="2:9" ht="20.100000000000001" customHeight="1" thickTop="1" thickBot="1">
      <c r="B11086" s="565" t="s">
        <v>22511</v>
      </c>
      <c r="C11086" s="346"/>
      <c r="D11086" s="190" t="s">
        <v>22513</v>
      </c>
      <c r="E11086" s="207" t="s">
        <v>22330</v>
      </c>
      <c r="F11086" s="115">
        <v>584.02102941631551</v>
      </c>
      <c r="G11086" s="118">
        <v>286.17030441399459</v>
      </c>
      <c r="H11086" s="99">
        <v>761.7853503500537</v>
      </c>
      <c r="I11086" s="604">
        <f t="shared" si="268"/>
        <v>629.57466971078816</v>
      </c>
    </row>
    <row r="11087" spans="2:9" ht="20.100000000000001" customHeight="1" thickTop="1" thickBot="1">
      <c r="B11087" s="565" t="s">
        <v>22514</v>
      </c>
      <c r="C11087" s="346"/>
      <c r="D11087" s="190" t="s">
        <v>22515</v>
      </c>
      <c r="E11087" s="207" t="s">
        <v>22330</v>
      </c>
      <c r="F11087" s="115">
        <v>2079.5751603312133</v>
      </c>
      <c r="G11087" s="118">
        <v>1018.9918285622945</v>
      </c>
      <c r="H11087" s="99">
        <v>2712.5562476328278</v>
      </c>
      <c r="I11087" s="604">
        <f t="shared" si="268"/>
        <v>2241.7820228370479</v>
      </c>
    </row>
    <row r="11088" spans="2:9" ht="20.100000000000001" customHeight="1" thickTop="1" thickBot="1">
      <c r="B11088" s="565" t="s">
        <v>22516</v>
      </c>
      <c r="C11088" s="346"/>
      <c r="D11088" s="190" t="s">
        <v>22517</v>
      </c>
      <c r="E11088" s="207" t="s">
        <v>22330</v>
      </c>
      <c r="F11088" s="115">
        <v>1408.9453686221459</v>
      </c>
      <c r="G11088" s="118">
        <v>690.38323062485154</v>
      </c>
      <c r="H11088" s="99">
        <v>1837.8001599233548</v>
      </c>
      <c r="I11088" s="604">
        <f t="shared" si="268"/>
        <v>1518.8431073746735</v>
      </c>
    </row>
    <row r="11089" spans="2:9" ht="20.100000000000001" customHeight="1" thickTop="1" thickBot="1">
      <c r="B11089" s="565" t="s">
        <v>22518</v>
      </c>
      <c r="C11089" s="346"/>
      <c r="D11089" s="190" t="s">
        <v>22519</v>
      </c>
      <c r="E11089" s="207" t="s">
        <v>22330</v>
      </c>
      <c r="F11089" s="115">
        <v>1056.5184736362737</v>
      </c>
      <c r="G11089" s="118">
        <v>517.69405208177409</v>
      </c>
      <c r="H11089" s="99">
        <v>1378.1015666416827</v>
      </c>
      <c r="I11089" s="604">
        <f t="shared" si="268"/>
        <v>1138.926914579903</v>
      </c>
    </row>
    <row r="11090" spans="2:9" ht="20.100000000000001" customHeight="1" thickTop="1" thickBot="1">
      <c r="B11090" s="565" t="s">
        <v>22520</v>
      </c>
      <c r="C11090" s="346"/>
      <c r="D11090" s="190" t="s">
        <v>22521</v>
      </c>
      <c r="E11090" s="207" t="s">
        <v>22330</v>
      </c>
      <c r="F11090" s="115">
        <v>2346.7796011684886</v>
      </c>
      <c r="G11090" s="118">
        <v>1149.9220045725594</v>
      </c>
      <c r="H11090" s="99">
        <v>3061.0923761721538</v>
      </c>
      <c r="I11090" s="604">
        <f t="shared" si="268"/>
        <v>2529.8284100596311</v>
      </c>
    </row>
    <row r="11091" spans="2:9" ht="20.100000000000001" customHeight="1" thickTop="1" thickBot="1">
      <c r="B11091" s="565" t="s">
        <v>22522</v>
      </c>
      <c r="C11091" s="346"/>
      <c r="D11091" s="190" t="s">
        <v>22523</v>
      </c>
      <c r="E11091" s="207" t="s">
        <v>22330</v>
      </c>
      <c r="F11091" s="115">
        <v>7789.2356290327971</v>
      </c>
      <c r="G11091" s="118">
        <v>3816.7254582260707</v>
      </c>
      <c r="H11091" s="99">
        <v>10160.123169797802</v>
      </c>
      <c r="I11091" s="604">
        <f t="shared" si="268"/>
        <v>8396.7960080973571</v>
      </c>
    </row>
    <row r="11092" spans="2:9" ht="20.100000000000001" customHeight="1" thickTop="1" thickBot="1">
      <c r="B11092" s="565" t="s">
        <v>22524</v>
      </c>
      <c r="C11092" s="346"/>
      <c r="D11092" s="190" t="s">
        <v>22525</v>
      </c>
      <c r="E11092" s="207" t="s">
        <v>22330</v>
      </c>
      <c r="F11092" s="115">
        <v>5076.3390172574836</v>
      </c>
      <c r="G11092" s="118">
        <v>2487.406118456167</v>
      </c>
      <c r="H11092" s="99">
        <v>6621.4750873303165</v>
      </c>
      <c r="I11092" s="604">
        <f t="shared" si="268"/>
        <v>5472.2934606035678</v>
      </c>
    </row>
    <row r="11093" spans="2:9" ht="20.100000000000001" customHeight="1" thickTop="1" thickBot="1">
      <c r="B11093" s="565" t="s">
        <v>22526</v>
      </c>
      <c r="C11093" s="346"/>
      <c r="D11093" s="190" t="s">
        <v>22527</v>
      </c>
      <c r="E11093" s="207" t="s">
        <v>22330</v>
      </c>
      <c r="F11093" s="115">
        <v>4746.8720441656069</v>
      </c>
      <c r="G11093" s="118">
        <v>2325.9673016411475</v>
      </c>
      <c r="H11093" s="99">
        <v>6191.7249569687347</v>
      </c>
      <c r="I11093" s="604">
        <f t="shared" si="268"/>
        <v>5117.1280636105248</v>
      </c>
    </row>
    <row r="11094" spans="2:9" ht="20.100000000000001" customHeight="1" thickTop="1" thickBot="1">
      <c r="B11094" s="565" t="s">
        <v>22528</v>
      </c>
      <c r="C11094" s="346"/>
      <c r="D11094" s="190" t="s">
        <v>22529</v>
      </c>
      <c r="E11094" s="207" t="s">
        <v>22330</v>
      </c>
      <c r="F11094" s="115">
        <v>4659.9876982706401</v>
      </c>
      <c r="G11094" s="118">
        <v>2283.3939721526135</v>
      </c>
      <c r="H11094" s="99">
        <v>6078.3947538702578</v>
      </c>
      <c r="I11094" s="604">
        <f t="shared" si="268"/>
        <v>5023.4667387357504</v>
      </c>
    </row>
    <row r="11095" spans="2:9" ht="20.100000000000001" customHeight="1" thickTop="1" thickBot="1">
      <c r="B11095" s="565" t="s">
        <v>6598</v>
      </c>
      <c r="C11095" s="346"/>
      <c r="D11095" s="190" t="s">
        <v>22530</v>
      </c>
      <c r="E11095" s="207" t="s">
        <v>22330</v>
      </c>
      <c r="F11095" s="115">
        <v>8869.2780996645524</v>
      </c>
      <c r="G11095" s="118">
        <v>4345.9462688356307</v>
      </c>
      <c r="H11095" s="99">
        <v>11568.908967640449</v>
      </c>
      <c r="I11095" s="604">
        <f t="shared" si="268"/>
        <v>9561.0817914383879</v>
      </c>
    </row>
    <row r="11096" spans="2:9" ht="20.100000000000001" customHeight="1" thickTop="1" thickBot="1">
      <c r="B11096" s="565" t="s">
        <v>6603</v>
      </c>
      <c r="C11096" s="346"/>
      <c r="D11096" s="190" t="s">
        <v>22531</v>
      </c>
      <c r="E11096" s="207" t="s">
        <v>22330</v>
      </c>
      <c r="F11096" s="115">
        <v>4438.0893307161914</v>
      </c>
      <c r="G11096" s="118">
        <v>2174.6637720509339</v>
      </c>
      <c r="H11096" s="99">
        <v>5788.9549611995863</v>
      </c>
      <c r="I11096" s="604">
        <f t="shared" si="268"/>
        <v>4784.2602985120548</v>
      </c>
    </row>
    <row r="11097" spans="2:9" ht="20.100000000000001" customHeight="1" thickTop="1" thickBot="1">
      <c r="B11097" s="565" t="s">
        <v>22532</v>
      </c>
      <c r="C11097" s="346"/>
      <c r="D11097" s="190" t="s">
        <v>22533</v>
      </c>
      <c r="E11097" s="207" t="s">
        <v>22330</v>
      </c>
      <c r="F11097" s="115">
        <v>3213.0653603158644</v>
      </c>
      <c r="G11097" s="118">
        <v>1574.4020265547736</v>
      </c>
      <c r="H11097" s="99">
        <v>4191.0581946888078</v>
      </c>
      <c r="I11097" s="604">
        <f t="shared" si="268"/>
        <v>3463.6844584205023</v>
      </c>
    </row>
    <row r="11098" spans="2:9" ht="20.100000000000001" customHeight="1" thickTop="1" thickBot="1">
      <c r="B11098" s="565" t="s">
        <v>22534</v>
      </c>
      <c r="C11098" s="346"/>
      <c r="D11098" s="190" t="s">
        <v>22535</v>
      </c>
      <c r="E11098" s="207" t="s">
        <v>22330</v>
      </c>
      <c r="F11098" s="115">
        <v>1907.2385997199985</v>
      </c>
      <c r="G11098" s="118">
        <v>934.54691386279922</v>
      </c>
      <c r="H11098" s="99">
        <v>2487.7638847027715</v>
      </c>
      <c r="I11098" s="604">
        <f t="shared" si="268"/>
        <v>2056.0032104981583</v>
      </c>
    </row>
    <row r="11099" spans="2:9" ht="20.100000000000001" customHeight="1" thickTop="1" thickBot="1">
      <c r="B11099" s="565" t="s">
        <v>22536</v>
      </c>
      <c r="C11099" s="346"/>
      <c r="D11099" s="190" t="s">
        <v>22537</v>
      </c>
      <c r="E11099" s="207" t="s">
        <v>22330</v>
      </c>
      <c r="F11099" s="115">
        <v>5920.1940782902902</v>
      </c>
      <c r="G11099" s="118">
        <v>2900.8950983622422</v>
      </c>
      <c r="H11099" s="99">
        <v>7722.1827518402888</v>
      </c>
      <c r="I11099" s="604">
        <f t="shared" si="268"/>
        <v>6381.969216396933</v>
      </c>
    </row>
    <row r="11100" spans="2:9" ht="20.100000000000001" customHeight="1" thickTop="1" thickBot="1">
      <c r="B11100" s="565" t="s">
        <v>22538</v>
      </c>
      <c r="C11100" s="346"/>
      <c r="D11100" s="190" t="s">
        <v>22539</v>
      </c>
      <c r="E11100" s="207" t="s">
        <v>22330</v>
      </c>
      <c r="F11100" s="115">
        <v>7087.4809849334424</v>
      </c>
      <c r="G11100" s="118">
        <v>3472.8656826173869</v>
      </c>
      <c r="H11100" s="99">
        <v>9244.7684471274843</v>
      </c>
      <c r="I11100" s="604">
        <f t="shared" si="268"/>
        <v>7640.3045017582517</v>
      </c>
    </row>
    <row r="11101" spans="2:9" ht="20.100000000000001" customHeight="1" thickTop="1" thickBot="1">
      <c r="B11101" s="565" t="s">
        <v>22540</v>
      </c>
      <c r="C11101" s="346"/>
      <c r="D11101" s="190" t="s">
        <v>22541</v>
      </c>
      <c r="E11101" s="207" t="s">
        <v>22330</v>
      </c>
      <c r="F11101" s="115">
        <v>8693.5751595003076</v>
      </c>
      <c r="G11101" s="118">
        <v>4259.8518281551505</v>
      </c>
      <c r="H11101" s="99">
        <v>11339.72556654901</v>
      </c>
      <c r="I11101" s="604">
        <f t="shared" si="268"/>
        <v>9371.6740219413314</v>
      </c>
    </row>
    <row r="11102" spans="2:9" ht="20.100000000000001" customHeight="1" thickTop="1" thickBot="1">
      <c r="B11102" s="565" t="s">
        <v>22542</v>
      </c>
      <c r="C11102" s="346"/>
      <c r="D11102" s="190" t="s">
        <v>22543</v>
      </c>
      <c r="E11102" s="207" t="s">
        <v>22330</v>
      </c>
      <c r="F11102" s="115">
        <v>402.9415198636907</v>
      </c>
      <c r="G11102" s="118">
        <v>197.44134473320844</v>
      </c>
      <c r="H11102" s="99">
        <v>525.58885967980086</v>
      </c>
      <c r="I11102" s="604">
        <f t="shared" si="268"/>
        <v>434.37095841305859</v>
      </c>
    </row>
    <row r="11103" spans="2:9" ht="20.100000000000001" customHeight="1" thickTop="1" thickBot="1">
      <c r="B11103" s="565" t="s">
        <v>22544</v>
      </c>
      <c r="C11103" s="346"/>
      <c r="D11103" s="190" t="s">
        <v>22545</v>
      </c>
      <c r="E11103" s="207" t="s">
        <v>22330</v>
      </c>
      <c r="F11103" s="115">
        <v>433.67460809980463</v>
      </c>
      <c r="G11103" s="118">
        <v>212.50055796890427</v>
      </c>
      <c r="H11103" s="99">
        <v>565.67648531322322</v>
      </c>
      <c r="I11103" s="604">
        <f t="shared" si="268"/>
        <v>467.50122753158945</v>
      </c>
    </row>
    <row r="11104" spans="2:9" ht="20.100000000000001" customHeight="1" thickTop="1" thickBot="1">
      <c r="B11104" s="565" t="s">
        <v>22546</v>
      </c>
      <c r="C11104" s="346"/>
      <c r="D11104" s="190" t="s">
        <v>22547</v>
      </c>
      <c r="E11104" s="207" t="s">
        <v>22330</v>
      </c>
      <c r="F11104" s="115">
        <v>899.97238936224437</v>
      </c>
      <c r="G11104" s="118">
        <v>440.98647078749974</v>
      </c>
      <c r="H11104" s="99">
        <v>1173.9059852363243</v>
      </c>
      <c r="I11104" s="604">
        <f t="shared" si="268"/>
        <v>970.17023573249946</v>
      </c>
    </row>
    <row r="11105" spans="2:9" ht="20.100000000000001" customHeight="1" thickTop="1" thickBot="1">
      <c r="B11105" s="565" t="s">
        <v>22548</v>
      </c>
      <c r="C11105" s="346"/>
      <c r="D11105" s="190" t="s">
        <v>22549</v>
      </c>
      <c r="E11105" s="207" t="s">
        <v>22330</v>
      </c>
      <c r="F11105" s="115">
        <v>1035.5683113143912</v>
      </c>
      <c r="G11105" s="118">
        <v>507.42847254405166</v>
      </c>
      <c r="H11105" s="99">
        <v>1350.7745939122658</v>
      </c>
      <c r="I11105" s="604">
        <f t="shared" si="268"/>
        <v>1116.3426395969138</v>
      </c>
    </row>
    <row r="11106" spans="2:9" ht="20.100000000000001" customHeight="1" thickTop="1" thickBot="1">
      <c r="B11106" s="565" t="s">
        <v>22550</v>
      </c>
      <c r="C11106" s="346"/>
      <c r="D11106" s="190" t="s">
        <v>22551</v>
      </c>
      <c r="E11106" s="207" t="s">
        <v>22330</v>
      </c>
      <c r="F11106" s="115">
        <v>6011.5568190699323</v>
      </c>
      <c r="G11106" s="118">
        <v>2945.6628413442668</v>
      </c>
      <c r="H11106" s="99">
        <v>7841.3544836584388</v>
      </c>
      <c r="I11106" s="604">
        <f t="shared" si="268"/>
        <v>6480.4582509573875</v>
      </c>
    </row>
    <row r="11107" spans="2:9" ht="20.100000000000001" customHeight="1" thickTop="1" thickBot="1">
      <c r="B11107" s="565" t="s">
        <v>22552</v>
      </c>
      <c r="C11107" s="346"/>
      <c r="D11107" s="190" t="s">
        <v>22553</v>
      </c>
      <c r="E11107" s="207" t="s">
        <v>22330</v>
      </c>
      <c r="F11107" s="115">
        <v>5960.4224614678342</v>
      </c>
      <c r="G11107" s="118">
        <v>2920.6070061192386</v>
      </c>
      <c r="H11107" s="99">
        <v>7774.6558502894131</v>
      </c>
      <c r="I11107" s="604">
        <f t="shared" si="268"/>
        <v>6425.3354134623251</v>
      </c>
    </row>
    <row r="11108" spans="2:9" ht="20.100000000000001" customHeight="1" thickTop="1" thickBot="1">
      <c r="B11108" s="565" t="s">
        <v>22554</v>
      </c>
      <c r="C11108" s="346"/>
      <c r="D11108" s="190" t="s">
        <v>22555</v>
      </c>
      <c r="E11108" s="207" t="s">
        <v>22330</v>
      </c>
      <c r="F11108" s="115">
        <v>12556.565399247484</v>
      </c>
      <c r="G11108" s="118">
        <v>6152.717045631267</v>
      </c>
      <c r="H11108" s="99">
        <v>16378.532775470432</v>
      </c>
      <c r="I11108" s="604">
        <f t="shared" si="268"/>
        <v>13535.977500388788</v>
      </c>
    </row>
    <row r="11109" spans="2:9" ht="20.100000000000001" customHeight="1" thickTop="1" thickBot="1">
      <c r="B11109" s="565" t="s">
        <v>22556</v>
      </c>
      <c r="C11109" s="346"/>
      <c r="D11109" s="190" t="s">
        <v>22557</v>
      </c>
      <c r="E11109" s="207" t="s">
        <v>22330</v>
      </c>
      <c r="F11109" s="115">
        <v>4221.4954634582073</v>
      </c>
      <c r="G11109" s="118">
        <v>2068.5327770945214</v>
      </c>
      <c r="H11109" s="99">
        <v>5506.4342526256169</v>
      </c>
      <c r="I11109" s="604">
        <f t="shared" si="268"/>
        <v>4550.7721096079476</v>
      </c>
    </row>
    <row r="11110" spans="2:9" ht="20.100000000000001" customHeight="1" thickTop="1" thickBot="1">
      <c r="B11110" s="565" t="s">
        <v>22558</v>
      </c>
      <c r="C11110" s="346"/>
      <c r="D11110" s="190" t="s">
        <v>22559</v>
      </c>
      <c r="E11110" s="207" t="s">
        <v>22330</v>
      </c>
      <c r="F11110" s="115">
        <v>9771.6169060878892</v>
      </c>
      <c r="G11110" s="118">
        <v>4788.0922839830655</v>
      </c>
      <c r="H11110" s="99">
        <v>12745.901659962921</v>
      </c>
      <c r="I11110" s="604">
        <f t="shared" si="268"/>
        <v>10533.803024762745</v>
      </c>
    </row>
    <row r="11111" spans="2:9" ht="20.100000000000001" customHeight="1" thickTop="1" thickBot="1">
      <c r="B11111" s="565" t="s">
        <v>22560</v>
      </c>
      <c r="C11111" s="346"/>
      <c r="D11111" s="190" t="s">
        <v>22561</v>
      </c>
      <c r="E11111" s="207" t="s">
        <v>22330</v>
      </c>
      <c r="F11111" s="115">
        <v>2558.1915316858931</v>
      </c>
      <c r="G11111" s="118">
        <v>1253.5138505260875</v>
      </c>
      <c r="H11111" s="99">
        <v>3336.853870100445</v>
      </c>
      <c r="I11111" s="604">
        <f t="shared" si="268"/>
        <v>2757.7304711573925</v>
      </c>
    </row>
    <row r="11112" spans="2:9" ht="20.100000000000001" customHeight="1" thickTop="1" thickBot="1">
      <c r="B11112" s="565" t="s">
        <v>22562</v>
      </c>
      <c r="C11112" s="346"/>
      <c r="D11112" s="190" t="s">
        <v>22563</v>
      </c>
      <c r="E11112" s="207" t="s">
        <v>22330</v>
      </c>
      <c r="F11112" s="25"/>
      <c r="G11112" s="25"/>
      <c r="H11112" s="25"/>
      <c r="I11112" s="604">
        <f t="shared" si="268"/>
        <v>0</v>
      </c>
    </row>
    <row r="11113" spans="2:9" ht="20.100000000000001" customHeight="1" thickTop="1" thickBot="1">
      <c r="B11113" s="565" t="s">
        <v>22564</v>
      </c>
      <c r="C11113" s="346"/>
      <c r="D11113" s="190" t="s">
        <v>22565</v>
      </c>
      <c r="E11113" s="207" t="s">
        <v>22330</v>
      </c>
      <c r="F11113" s="7"/>
      <c r="G11113" s="7"/>
      <c r="H11113" s="7"/>
      <c r="I11113" s="604">
        <f t="shared" si="268"/>
        <v>0</v>
      </c>
    </row>
    <row r="11114" spans="2:9" ht="20.100000000000001" customHeight="1" thickTop="1" thickBot="1">
      <c r="B11114" s="565" t="s">
        <v>22566</v>
      </c>
      <c r="C11114" s="346"/>
      <c r="D11114" s="190" t="s">
        <v>22567</v>
      </c>
      <c r="E11114" s="207" t="s">
        <v>22330</v>
      </c>
      <c r="F11114" s="7"/>
      <c r="G11114" s="7"/>
      <c r="H11114" s="7"/>
      <c r="I11114" s="604">
        <f t="shared" si="268"/>
        <v>0</v>
      </c>
    </row>
    <row r="11115" spans="2:9" ht="20.100000000000001" customHeight="1" thickTop="1" thickBot="1">
      <c r="B11115" s="565" t="s">
        <v>22568</v>
      </c>
      <c r="C11115" s="346"/>
      <c r="D11115" s="190" t="s">
        <v>22569</v>
      </c>
      <c r="E11115" s="207" t="s">
        <v>22330</v>
      </c>
      <c r="F11115" s="99">
        <v>2986.7669700000006</v>
      </c>
      <c r="G11115" s="107">
        <v>1976.1898855500458</v>
      </c>
      <c r="H11115" s="99">
        <v>5260.617475334222</v>
      </c>
      <c r="I11115" s="604">
        <f t="shared" si="268"/>
        <v>4347.6177482101011</v>
      </c>
    </row>
    <row r="11116" spans="2:9" ht="20.100000000000001" customHeight="1" thickTop="1" thickBot="1">
      <c r="B11116" s="565" t="s">
        <v>22570</v>
      </c>
      <c r="C11116" s="346"/>
      <c r="D11116" s="190" t="s">
        <v>22571</v>
      </c>
      <c r="E11116" s="207" t="s">
        <v>22330</v>
      </c>
      <c r="F11116" s="99">
        <v>2986.7725366319146</v>
      </c>
      <c r="G11116" s="107">
        <v>1976.1935687037012</v>
      </c>
      <c r="H11116" s="99">
        <v>5260.6272798892523</v>
      </c>
      <c r="I11116" s="604">
        <f t="shared" si="268"/>
        <v>4347.6258511481428</v>
      </c>
    </row>
    <row r="11117" spans="2:9" ht="20.100000000000001" customHeight="1" thickTop="1" thickBot="1">
      <c r="B11117" s="565" t="s">
        <v>22572</v>
      </c>
      <c r="C11117" s="346"/>
      <c r="D11117" s="190" t="s">
        <v>22573</v>
      </c>
      <c r="E11117" s="207" t="s">
        <v>22330</v>
      </c>
      <c r="F11117" s="99">
        <v>2986.7725366319146</v>
      </c>
      <c r="G11117" s="107">
        <v>1976.1935687037012</v>
      </c>
      <c r="H11117" s="99">
        <v>5260.6272798892523</v>
      </c>
      <c r="I11117" s="604">
        <f t="shared" si="268"/>
        <v>4347.6258511481428</v>
      </c>
    </row>
    <row r="11118" spans="2:9" ht="20.100000000000001" customHeight="1" thickTop="1" thickBot="1">
      <c r="B11118" s="565" t="s">
        <v>22574</v>
      </c>
      <c r="C11118" s="346"/>
      <c r="D11118" s="190" t="s">
        <v>22575</v>
      </c>
      <c r="E11118" s="207" t="s">
        <v>22330</v>
      </c>
      <c r="F11118" s="99">
        <v>2986.7725366319146</v>
      </c>
      <c r="G11118" s="107">
        <v>1976.1935687037012</v>
      </c>
      <c r="H11118" s="99">
        <v>5260.6272798892523</v>
      </c>
      <c r="I11118" s="604">
        <f t="shared" si="268"/>
        <v>4347.6258511481428</v>
      </c>
    </row>
    <row r="11119" spans="2:9" ht="20.100000000000001" customHeight="1" thickTop="1" thickBot="1">
      <c r="B11119" s="565" t="s">
        <v>22576</v>
      </c>
      <c r="C11119" s="346"/>
      <c r="D11119" s="190" t="s">
        <v>22577</v>
      </c>
      <c r="E11119" s="207" t="s">
        <v>22330</v>
      </c>
      <c r="F11119" s="99">
        <v>2986.7725366319146</v>
      </c>
      <c r="G11119" s="107">
        <v>1976.1935687037012</v>
      </c>
      <c r="H11119" s="99">
        <v>5260.6272798892523</v>
      </c>
      <c r="I11119" s="604">
        <f t="shared" si="268"/>
        <v>4347.6258511481428</v>
      </c>
    </row>
    <row r="11120" spans="2:9" ht="20.100000000000001" customHeight="1" thickTop="1" thickBot="1">
      <c r="B11120" s="565" t="s">
        <v>22578</v>
      </c>
      <c r="C11120" s="346"/>
      <c r="D11120" s="190" t="s">
        <v>22579</v>
      </c>
      <c r="E11120" s="207" t="s">
        <v>22330</v>
      </c>
      <c r="F11120" s="99">
        <v>2986.7725366319146</v>
      </c>
      <c r="G11120" s="107">
        <v>1976.1935687037012</v>
      </c>
      <c r="H11120" s="99">
        <v>5260.6272798892523</v>
      </c>
      <c r="I11120" s="604">
        <f t="shared" si="268"/>
        <v>4347.6258511481428</v>
      </c>
    </row>
    <row r="11121" spans="2:9" ht="20.100000000000001" customHeight="1" thickTop="1" thickBot="1">
      <c r="B11121" s="565" t="s">
        <v>22580</v>
      </c>
      <c r="C11121" s="346"/>
      <c r="D11121" s="190" t="s">
        <v>22581</v>
      </c>
      <c r="E11121" s="207" t="s">
        <v>22330</v>
      </c>
      <c r="F11121" s="99">
        <v>2986.7725366319146</v>
      </c>
      <c r="G11121" s="107">
        <v>1976.1935687037012</v>
      </c>
      <c r="H11121" s="99">
        <v>5260.6272798892523</v>
      </c>
      <c r="I11121" s="604">
        <f t="shared" si="268"/>
        <v>4347.6258511481428</v>
      </c>
    </row>
    <row r="11122" spans="2:9" ht="20.100000000000001" customHeight="1" thickTop="1" thickBot="1">
      <c r="B11122" s="565" t="s">
        <v>22582</v>
      </c>
      <c r="C11122" s="346"/>
      <c r="D11122" s="190" t="s">
        <v>22583</v>
      </c>
      <c r="E11122" s="207" t="s">
        <v>22330</v>
      </c>
      <c r="F11122" s="99">
        <v>2986.7725366319146</v>
      </c>
      <c r="G11122" s="107">
        <v>1976.1935687037012</v>
      </c>
      <c r="H11122" s="99">
        <v>5260.6272798892523</v>
      </c>
      <c r="I11122" s="604">
        <f t="shared" si="268"/>
        <v>4347.6258511481428</v>
      </c>
    </row>
    <row r="11123" spans="2:9" ht="20.100000000000001" customHeight="1" thickTop="1" thickBot="1">
      <c r="B11123" s="474"/>
      <c r="C11123" s="563"/>
      <c r="D11123" s="564"/>
      <c r="E11123" s="476"/>
      <c r="F11123" s="99">
        <v>2986.7725366319146</v>
      </c>
      <c r="G11123" s="107">
        <v>1976.1935687037012</v>
      </c>
      <c r="H11123" s="99">
        <v>5260.6272798892523</v>
      </c>
      <c r="I11123" s="599"/>
    </row>
    <row r="11124" spans="2:9" ht="20.100000000000001" customHeight="1" thickTop="1" thickBot="1">
      <c r="B11124" s="249"/>
      <c r="C11124" s="200"/>
      <c r="D11124" s="537" t="s">
        <v>22584</v>
      </c>
      <c r="E11124" s="201"/>
      <c r="F11124" s="99">
        <v>2986.7725366319146</v>
      </c>
      <c r="G11124" s="107">
        <v>1976.1935687037012</v>
      </c>
      <c r="H11124" s="99">
        <v>5260.6272798892523</v>
      </c>
      <c r="I11124" s="573"/>
    </row>
    <row r="11125" spans="2:9" ht="20.100000000000001" customHeight="1" thickTop="1" thickBot="1">
      <c r="B11125" s="249"/>
      <c r="C11125" s="200"/>
      <c r="D11125" s="200"/>
      <c r="E11125" s="201"/>
      <c r="F11125" s="99">
        <v>1855.4326880935234</v>
      </c>
      <c r="G11125" s="107">
        <v>1227.6442549280475</v>
      </c>
      <c r="H11125" s="99">
        <v>3267.9890066184626</v>
      </c>
      <c r="I11125" s="573"/>
    </row>
    <row r="11126" spans="2:9" ht="20.100000000000001" customHeight="1" thickTop="1" thickBot="1">
      <c r="B11126" s="369">
        <v>81016</v>
      </c>
      <c r="C11126" s="354"/>
      <c r="D11126" s="354" t="s">
        <v>22585</v>
      </c>
      <c r="E11126" s="387" t="s">
        <v>11</v>
      </c>
      <c r="F11126" s="45"/>
      <c r="G11126" s="6"/>
      <c r="H11126" s="6"/>
      <c r="I11126" s="586">
        <f>G11126*2.083</f>
        <v>0</v>
      </c>
    </row>
    <row r="11127" spans="2:9" ht="20.100000000000001" customHeight="1" thickTop="1" thickBot="1">
      <c r="B11127" s="369">
        <v>81031</v>
      </c>
      <c r="C11127" s="354" t="s">
        <v>22586</v>
      </c>
      <c r="D11127" s="354" t="s">
        <v>22587</v>
      </c>
      <c r="E11127" s="387" t="s">
        <v>11</v>
      </c>
      <c r="F11127" s="6"/>
      <c r="G11127" s="6"/>
      <c r="H11127" s="6"/>
      <c r="I11127" s="586">
        <f>G11127*2.083</f>
        <v>0</v>
      </c>
    </row>
    <row r="11128" spans="2:9" ht="20.100000000000001" customHeight="1" thickTop="1" thickBot="1">
      <c r="B11128" s="369">
        <v>81032</v>
      </c>
      <c r="C11128" s="354" t="s">
        <v>22588</v>
      </c>
      <c r="D11128" s="354" t="s">
        <v>22589</v>
      </c>
      <c r="E11128" s="387" t="s">
        <v>11</v>
      </c>
      <c r="F11128" s="6"/>
      <c r="G11128" s="6"/>
      <c r="H11128" s="6"/>
      <c r="I11128" s="586">
        <f t="shared" ref="I11128:I11136" si="269">G11128*2.083</f>
        <v>0</v>
      </c>
    </row>
    <row r="11129" spans="2:9" ht="20.100000000000001" customHeight="1" thickTop="1" thickBot="1">
      <c r="B11129" s="369">
        <v>81033</v>
      </c>
      <c r="C11129" s="354" t="s">
        <v>22590</v>
      </c>
      <c r="D11129" s="354" t="s">
        <v>22591</v>
      </c>
      <c r="E11129" s="387" t="s">
        <v>11</v>
      </c>
      <c r="F11129" s="161">
        <v>1588.29</v>
      </c>
      <c r="G11129" s="99">
        <v>1588.29</v>
      </c>
      <c r="H11129" s="99">
        <v>4228.0279799999998</v>
      </c>
      <c r="I11129" s="586">
        <f t="shared" si="269"/>
        <v>3308.4080700000004</v>
      </c>
    </row>
    <row r="11130" spans="2:9" ht="20.100000000000001" customHeight="1" thickTop="1" thickBot="1">
      <c r="B11130" s="369">
        <v>81034</v>
      </c>
      <c r="C11130" s="354" t="s">
        <v>22592</v>
      </c>
      <c r="D11130" s="354" t="s">
        <v>22593</v>
      </c>
      <c r="E11130" s="387" t="s">
        <v>11</v>
      </c>
      <c r="F11130" s="161">
        <v>1588.29</v>
      </c>
      <c r="G11130" s="99">
        <v>1588.29</v>
      </c>
      <c r="H11130" s="99">
        <v>4228.0279799999998</v>
      </c>
      <c r="I11130" s="586">
        <f t="shared" si="269"/>
        <v>3308.4080700000004</v>
      </c>
    </row>
    <row r="11131" spans="2:9" ht="20.100000000000001" customHeight="1" thickTop="1" thickBot="1">
      <c r="B11131" s="369">
        <v>81035</v>
      </c>
      <c r="C11131" s="354"/>
      <c r="D11131" s="354" t="s">
        <v>22594</v>
      </c>
      <c r="E11131" s="387" t="s">
        <v>11</v>
      </c>
      <c r="F11131" s="161">
        <v>1588.29</v>
      </c>
      <c r="G11131" s="99">
        <v>1588.29</v>
      </c>
      <c r="H11131" s="99">
        <v>4228.0279799999998</v>
      </c>
      <c r="I11131" s="586">
        <f t="shared" si="269"/>
        <v>3308.4080700000004</v>
      </c>
    </row>
    <row r="11132" spans="2:9" ht="20.100000000000001" customHeight="1" thickTop="1" thickBot="1">
      <c r="B11132" s="369">
        <v>81045</v>
      </c>
      <c r="C11132" s="354" t="s">
        <v>22595</v>
      </c>
      <c r="D11132" s="354" t="s">
        <v>22596</v>
      </c>
      <c r="E11132" s="387" t="s">
        <v>11</v>
      </c>
      <c r="F11132" s="161">
        <v>1588.29</v>
      </c>
      <c r="G11132" s="99">
        <v>1588.29</v>
      </c>
      <c r="H11132" s="99">
        <v>4228.0279799999998</v>
      </c>
      <c r="I11132" s="586">
        <f t="shared" si="269"/>
        <v>3308.4080700000004</v>
      </c>
    </row>
    <row r="11133" spans="2:9" ht="20.100000000000001" customHeight="1" thickTop="1" thickBot="1">
      <c r="B11133" s="369">
        <v>81075</v>
      </c>
      <c r="C11133" s="354" t="s">
        <v>22586</v>
      </c>
      <c r="D11133" s="354" t="s">
        <v>22597</v>
      </c>
      <c r="E11133" s="387" t="s">
        <v>11</v>
      </c>
      <c r="F11133" s="161">
        <v>1588.29</v>
      </c>
      <c r="G11133" s="99">
        <v>1588.29</v>
      </c>
      <c r="H11133" s="99">
        <v>4228.0279799999998</v>
      </c>
      <c r="I11133" s="586">
        <f t="shared" si="269"/>
        <v>3308.4080700000004</v>
      </c>
    </row>
    <row r="11134" spans="2:9" ht="20.100000000000001" customHeight="1" thickTop="1" thickBot="1">
      <c r="B11134" s="369">
        <v>81080</v>
      </c>
      <c r="C11134" s="354" t="s">
        <v>22598</v>
      </c>
      <c r="D11134" s="354" t="s">
        <v>22599</v>
      </c>
      <c r="E11134" s="387" t="s">
        <v>11</v>
      </c>
      <c r="F11134" s="161">
        <v>1588.29</v>
      </c>
      <c r="G11134" s="99">
        <v>1588.29</v>
      </c>
      <c r="H11134" s="99">
        <v>4228.0279799999998</v>
      </c>
      <c r="I11134" s="586">
        <f t="shared" si="269"/>
        <v>3308.4080700000004</v>
      </c>
    </row>
    <row r="11135" spans="2:9" ht="20.100000000000001" customHeight="1" thickTop="1" thickBot="1">
      <c r="B11135" s="369">
        <v>81114</v>
      </c>
      <c r="C11135" s="354" t="s">
        <v>22600</v>
      </c>
      <c r="D11135" s="354" t="s">
        <v>22601</v>
      </c>
      <c r="E11135" s="387" t="s">
        <v>11</v>
      </c>
      <c r="F11135" s="161">
        <v>1588.29</v>
      </c>
      <c r="G11135" s="99">
        <v>1588.29</v>
      </c>
      <c r="H11135" s="99">
        <v>4228.0279799999998</v>
      </c>
      <c r="I11135" s="586">
        <f t="shared" si="269"/>
        <v>3308.4080700000004</v>
      </c>
    </row>
    <row r="11136" spans="2:9" ht="20.100000000000001" customHeight="1" thickTop="1" thickBot="1">
      <c r="B11136" s="369">
        <v>84047</v>
      </c>
      <c r="C11136" s="354"/>
      <c r="D11136" s="354" t="s">
        <v>22602</v>
      </c>
      <c r="E11136" s="387" t="s">
        <v>11</v>
      </c>
      <c r="F11136" s="161">
        <v>1588.27</v>
      </c>
      <c r="G11136" s="99">
        <v>1588.27</v>
      </c>
      <c r="H11136" s="99">
        <v>4227.9747400000006</v>
      </c>
      <c r="I11136" s="586">
        <f t="shared" si="269"/>
        <v>3308.3664100000001</v>
      </c>
    </row>
    <row r="11137" spans="2:9" ht="20.100000000000001" customHeight="1" thickTop="1" thickBot="1">
      <c r="B11137" s="249"/>
      <c r="C11137" s="200"/>
      <c r="D11137" s="200"/>
      <c r="E11137" s="201"/>
      <c r="F11137" s="161">
        <v>1588.29</v>
      </c>
      <c r="G11137" s="99">
        <v>1588.29</v>
      </c>
      <c r="H11137" s="99">
        <v>4228.0279799999998</v>
      </c>
      <c r="I11137" s="573"/>
    </row>
    <row r="11138" spans="2:9" ht="20.100000000000001" customHeight="1" thickTop="1" thickBot="1">
      <c r="B11138" s="249"/>
      <c r="C11138" s="200"/>
      <c r="D11138" s="537" t="s">
        <v>22603</v>
      </c>
      <c r="E11138" s="201"/>
      <c r="F11138" s="161">
        <v>1646.53</v>
      </c>
      <c r="G11138" s="99">
        <v>1646.53</v>
      </c>
      <c r="H11138" s="99">
        <v>4383.06286</v>
      </c>
      <c r="I11138" s="573"/>
    </row>
    <row r="11139" spans="2:9" ht="20.100000000000001" customHeight="1" thickTop="1" thickBot="1">
      <c r="B11139" s="249"/>
      <c r="C11139" s="200"/>
      <c r="D11139" s="200"/>
      <c r="E11139" s="201"/>
      <c r="F11139" s="161">
        <v>2019.72</v>
      </c>
      <c r="G11139" s="99">
        <v>2019.72</v>
      </c>
      <c r="H11139" s="99">
        <v>5376.4946399999999</v>
      </c>
      <c r="I11139" s="573"/>
    </row>
    <row r="11140" spans="2:9" ht="20.100000000000001" customHeight="1" thickTop="1" thickBot="1">
      <c r="B11140" s="425" t="s">
        <v>22604</v>
      </c>
      <c r="C11140" s="354"/>
      <c r="D11140" s="354" t="s">
        <v>22605</v>
      </c>
      <c r="E11140" s="381" t="s">
        <v>11</v>
      </c>
      <c r="F11140" s="161">
        <v>2019.72</v>
      </c>
      <c r="G11140" s="99">
        <v>2019.72</v>
      </c>
      <c r="H11140" s="99">
        <v>5376.4946399999999</v>
      </c>
      <c r="I11140" s="586">
        <f>H11140/1.21</f>
        <v>4443.384</v>
      </c>
    </row>
    <row r="11141" spans="2:9" ht="20.100000000000001" customHeight="1" thickTop="1" thickBot="1">
      <c r="B11141" s="425" t="s">
        <v>22606</v>
      </c>
      <c r="C11141" s="354"/>
      <c r="D11141" s="354" t="s">
        <v>22607</v>
      </c>
      <c r="E11141" s="381" t="s">
        <v>11</v>
      </c>
      <c r="F11141" s="161">
        <v>2358.04</v>
      </c>
      <c r="G11141" s="99">
        <v>2358.04</v>
      </c>
      <c r="H11141" s="99">
        <v>6277.1024799999996</v>
      </c>
      <c r="I11141" s="586">
        <f t="shared" ref="I11141:I11180" si="270">H11141/1.21</f>
        <v>5187.6880000000001</v>
      </c>
    </row>
    <row r="11142" spans="2:9" ht="20.100000000000001" customHeight="1" thickTop="1" thickBot="1">
      <c r="B11142" s="425" t="s">
        <v>22608</v>
      </c>
      <c r="C11142" s="354"/>
      <c r="D11142" s="354" t="s">
        <v>22609</v>
      </c>
      <c r="E11142" s="381" t="s">
        <v>11</v>
      </c>
      <c r="F11142" s="161">
        <v>1646.53</v>
      </c>
      <c r="G11142" s="99">
        <v>1646.53</v>
      </c>
      <c r="H11142" s="99">
        <v>4383.06286</v>
      </c>
      <c r="I11142" s="586">
        <f t="shared" si="270"/>
        <v>3622.366</v>
      </c>
    </row>
    <row r="11143" spans="2:9" ht="20.100000000000001" customHeight="1" thickTop="1" thickBot="1">
      <c r="B11143" s="425" t="s">
        <v>22610</v>
      </c>
      <c r="C11143" s="354"/>
      <c r="D11143" s="354" t="s">
        <v>22611</v>
      </c>
      <c r="E11143" s="381" t="s">
        <v>11</v>
      </c>
      <c r="F11143" s="161">
        <v>2019.72</v>
      </c>
      <c r="G11143" s="99">
        <v>2019.72</v>
      </c>
      <c r="H11143" s="99">
        <v>5376.4946399999999</v>
      </c>
      <c r="I11143" s="586">
        <f t="shared" si="270"/>
        <v>4443.384</v>
      </c>
    </row>
    <row r="11144" spans="2:9" ht="20.100000000000001" customHeight="1" thickTop="1" thickBot="1">
      <c r="B11144" s="425" t="s">
        <v>22612</v>
      </c>
      <c r="C11144" s="354"/>
      <c r="D11144" s="354" t="s">
        <v>22613</v>
      </c>
      <c r="E11144" s="381" t="s">
        <v>11</v>
      </c>
      <c r="F11144" s="161">
        <v>2019.72</v>
      </c>
      <c r="G11144" s="99">
        <v>2019.72</v>
      </c>
      <c r="H11144" s="99">
        <v>5376.4946399999999</v>
      </c>
      <c r="I11144" s="586">
        <f t="shared" si="270"/>
        <v>4443.384</v>
      </c>
    </row>
    <row r="11145" spans="2:9" ht="20.100000000000001" customHeight="1" thickTop="1" thickBot="1">
      <c r="B11145" s="425" t="s">
        <v>22614</v>
      </c>
      <c r="C11145" s="354"/>
      <c r="D11145" s="354" t="s">
        <v>22615</v>
      </c>
      <c r="E11145" s="381" t="s">
        <v>11</v>
      </c>
      <c r="F11145" s="161">
        <v>2019.72</v>
      </c>
      <c r="G11145" s="99">
        <v>2019.72</v>
      </c>
      <c r="H11145" s="99">
        <v>5376.4946399999999</v>
      </c>
      <c r="I11145" s="586">
        <f t="shared" si="270"/>
        <v>4443.384</v>
      </c>
    </row>
    <row r="11146" spans="2:9" ht="20.100000000000001" customHeight="1" thickTop="1" thickBot="1">
      <c r="B11146" s="425" t="s">
        <v>22616</v>
      </c>
      <c r="C11146" s="354"/>
      <c r="D11146" s="354" t="s">
        <v>22617</v>
      </c>
      <c r="E11146" s="381" t="s">
        <v>11</v>
      </c>
      <c r="F11146" s="161">
        <v>2973.19</v>
      </c>
      <c r="G11146" s="99">
        <v>2973.19</v>
      </c>
      <c r="H11146" s="99">
        <v>7914.6317800000006</v>
      </c>
      <c r="I11146" s="586">
        <f t="shared" si="270"/>
        <v>6541.0180000000009</v>
      </c>
    </row>
    <row r="11147" spans="2:9" ht="20.100000000000001" customHeight="1" thickTop="1" thickBot="1">
      <c r="B11147" s="425" t="s">
        <v>22618</v>
      </c>
      <c r="C11147" s="354"/>
      <c r="D11147" s="354" t="s">
        <v>22619</v>
      </c>
      <c r="E11147" s="381" t="s">
        <v>11</v>
      </c>
      <c r="F11147" s="161">
        <v>2019.72</v>
      </c>
      <c r="G11147" s="99">
        <v>2019.72</v>
      </c>
      <c r="H11147" s="99">
        <v>5376.4946399999999</v>
      </c>
      <c r="I11147" s="586">
        <f t="shared" si="270"/>
        <v>4443.384</v>
      </c>
    </row>
    <row r="11148" spans="2:9" ht="20.100000000000001" customHeight="1" thickTop="1" thickBot="1">
      <c r="B11148" s="369" t="s">
        <v>22620</v>
      </c>
      <c r="C11148" s="354"/>
      <c r="D11148" s="354" t="s">
        <v>22621</v>
      </c>
      <c r="E11148" s="381" t="s">
        <v>11</v>
      </c>
      <c r="F11148" s="161">
        <v>2019.72</v>
      </c>
      <c r="G11148" s="99">
        <v>2019.72</v>
      </c>
      <c r="H11148" s="99">
        <v>5376.4946399999999</v>
      </c>
      <c r="I11148" s="586">
        <f t="shared" si="270"/>
        <v>4443.384</v>
      </c>
    </row>
    <row r="11149" spans="2:9" ht="20.100000000000001" customHeight="1" thickTop="1" thickBot="1">
      <c r="B11149" s="369" t="s">
        <v>22622</v>
      </c>
      <c r="C11149" s="354"/>
      <c r="D11149" s="354" t="s">
        <v>22623</v>
      </c>
      <c r="E11149" s="381" t="s">
        <v>11</v>
      </c>
      <c r="F11149" s="161">
        <v>2019.72</v>
      </c>
      <c r="G11149" s="99">
        <v>2019.72</v>
      </c>
      <c r="H11149" s="99">
        <v>5376.4946399999999</v>
      </c>
      <c r="I11149" s="586">
        <f t="shared" si="270"/>
        <v>4443.384</v>
      </c>
    </row>
    <row r="11150" spans="2:9" ht="20.100000000000001" customHeight="1" thickTop="1" thickBot="1">
      <c r="B11150" s="369" t="s">
        <v>22624</v>
      </c>
      <c r="C11150" s="354"/>
      <c r="D11150" s="354" t="s">
        <v>22625</v>
      </c>
      <c r="E11150" s="381" t="s">
        <v>11</v>
      </c>
      <c r="F11150" s="161">
        <v>2019.72</v>
      </c>
      <c r="G11150" s="99">
        <v>2019.72</v>
      </c>
      <c r="H11150" s="99">
        <v>5376.4946399999999</v>
      </c>
      <c r="I11150" s="586">
        <f t="shared" si="270"/>
        <v>4443.384</v>
      </c>
    </row>
    <row r="11151" spans="2:9" ht="20.100000000000001" customHeight="1" thickTop="1" thickBot="1">
      <c r="B11151" s="369" t="s">
        <v>22626</v>
      </c>
      <c r="C11151" s="354"/>
      <c r="D11151" s="354" t="s">
        <v>22627</v>
      </c>
      <c r="E11151" s="381" t="s">
        <v>11</v>
      </c>
      <c r="F11151" s="161">
        <v>2019.72</v>
      </c>
      <c r="G11151" s="99">
        <v>2019.72</v>
      </c>
      <c r="H11151" s="99">
        <v>5376.4946399999999</v>
      </c>
      <c r="I11151" s="586">
        <f t="shared" si="270"/>
        <v>4443.384</v>
      </c>
    </row>
    <row r="11152" spans="2:9" ht="20.100000000000001" customHeight="1" thickTop="1" thickBot="1">
      <c r="B11152" s="369" t="s">
        <v>22628</v>
      </c>
      <c r="C11152" s="354"/>
      <c r="D11152" s="354" t="s">
        <v>22629</v>
      </c>
      <c r="E11152" s="381" t="s">
        <v>11</v>
      </c>
      <c r="F11152" s="161">
        <v>2972.02</v>
      </c>
      <c r="G11152" s="99">
        <v>2972.02</v>
      </c>
      <c r="H11152" s="99">
        <v>7911.5172400000001</v>
      </c>
      <c r="I11152" s="586">
        <f t="shared" si="270"/>
        <v>6538.4440000000004</v>
      </c>
    </row>
    <row r="11153" spans="2:9" ht="20.100000000000001" customHeight="1" thickTop="1" thickBot="1">
      <c r="B11153" s="369" t="s">
        <v>22630</v>
      </c>
      <c r="C11153" s="354"/>
      <c r="D11153" s="354" t="s">
        <v>22631</v>
      </c>
      <c r="E11153" s="381" t="s">
        <v>11</v>
      </c>
      <c r="F11153" s="161">
        <v>2972.02</v>
      </c>
      <c r="G11153" s="99">
        <v>2972.02</v>
      </c>
      <c r="H11153" s="99">
        <v>7911.5172400000001</v>
      </c>
      <c r="I11153" s="586">
        <f t="shared" si="270"/>
        <v>6538.4440000000004</v>
      </c>
    </row>
    <row r="11154" spans="2:9" ht="20.100000000000001" customHeight="1" thickTop="1" thickBot="1">
      <c r="B11154" s="369" t="s">
        <v>22632</v>
      </c>
      <c r="C11154" s="354"/>
      <c r="D11154" s="354" t="s">
        <v>22633</v>
      </c>
      <c r="E11154" s="381" t="s">
        <v>11</v>
      </c>
      <c r="F11154" s="161">
        <v>2019.79</v>
      </c>
      <c r="G11154" s="99">
        <v>2019.79</v>
      </c>
      <c r="H11154" s="99">
        <v>5376.6809800000001</v>
      </c>
      <c r="I11154" s="586">
        <f t="shared" si="270"/>
        <v>4443.5380000000005</v>
      </c>
    </row>
    <row r="11155" spans="2:9" ht="20.100000000000001" customHeight="1" thickTop="1" thickBot="1">
      <c r="B11155" s="369" t="s">
        <v>22634</v>
      </c>
      <c r="C11155" s="354"/>
      <c r="D11155" s="354" t="s">
        <v>22635</v>
      </c>
      <c r="E11155" s="381" t="s">
        <v>11</v>
      </c>
      <c r="F11155" s="161">
        <v>2972.02</v>
      </c>
      <c r="G11155" s="99">
        <v>2972.02</v>
      </c>
      <c r="H11155" s="99">
        <v>7911.5172400000001</v>
      </c>
      <c r="I11155" s="586">
        <f t="shared" si="270"/>
        <v>6538.4440000000004</v>
      </c>
    </row>
    <row r="11156" spans="2:9" ht="20.100000000000001" customHeight="1" thickTop="1" thickBot="1">
      <c r="B11156" s="369" t="s">
        <v>22636</v>
      </c>
      <c r="C11156" s="354"/>
      <c r="D11156" s="354" t="s">
        <v>22637</v>
      </c>
      <c r="E11156" s="381" t="s">
        <v>11</v>
      </c>
      <c r="F11156" s="161">
        <v>1588.3</v>
      </c>
      <c r="G11156" s="99">
        <v>1588.3</v>
      </c>
      <c r="H11156" s="99">
        <v>4228.0546000000004</v>
      </c>
      <c r="I11156" s="586">
        <f t="shared" si="270"/>
        <v>3494.26</v>
      </c>
    </row>
    <row r="11157" spans="2:9" ht="20.100000000000001" customHeight="1" thickTop="1" thickBot="1">
      <c r="B11157" s="369" t="s">
        <v>22638</v>
      </c>
      <c r="C11157" s="354"/>
      <c r="D11157" s="354" t="s">
        <v>22639</v>
      </c>
      <c r="E11157" s="381" t="s">
        <v>11</v>
      </c>
      <c r="F11157" s="161">
        <v>2510.7800000000002</v>
      </c>
      <c r="G11157" s="99">
        <v>2510.7800000000002</v>
      </c>
      <c r="H11157" s="99">
        <v>6683.6963600000017</v>
      </c>
      <c r="I11157" s="586">
        <f t="shared" si="270"/>
        <v>5523.7160000000013</v>
      </c>
    </row>
    <row r="11158" spans="2:9" ht="20.100000000000001" customHeight="1" thickTop="1" thickBot="1">
      <c r="B11158" s="369" t="s">
        <v>22640</v>
      </c>
      <c r="C11158" s="354"/>
      <c r="D11158" s="354" t="s">
        <v>22641</v>
      </c>
      <c r="E11158" s="381" t="s">
        <v>11</v>
      </c>
      <c r="F11158" s="161">
        <v>2524.54</v>
      </c>
      <c r="G11158" s="99">
        <v>2524.54</v>
      </c>
      <c r="H11158" s="99">
        <v>6720.3254800000004</v>
      </c>
      <c r="I11158" s="586">
        <f t="shared" si="270"/>
        <v>5553.9880000000003</v>
      </c>
    </row>
    <row r="11159" spans="2:9" ht="20.100000000000001" customHeight="1" thickTop="1" thickBot="1">
      <c r="B11159" s="369" t="s">
        <v>22642</v>
      </c>
      <c r="C11159" s="354"/>
      <c r="D11159" s="354" t="s">
        <v>22643</v>
      </c>
      <c r="E11159" s="381" t="s">
        <v>11</v>
      </c>
      <c r="F11159" s="161">
        <v>2524.54</v>
      </c>
      <c r="G11159" s="99">
        <v>2524.54</v>
      </c>
      <c r="H11159" s="99">
        <v>6720.3254800000004</v>
      </c>
      <c r="I11159" s="586">
        <f t="shared" si="270"/>
        <v>5553.9880000000003</v>
      </c>
    </row>
    <row r="11160" spans="2:9" ht="20.100000000000001" customHeight="1" thickTop="1" thickBot="1">
      <c r="B11160" s="369" t="s">
        <v>22644</v>
      </c>
      <c r="C11160" s="354"/>
      <c r="D11160" s="354" t="s">
        <v>22645</v>
      </c>
      <c r="E11160" s="381" t="s">
        <v>11</v>
      </c>
      <c r="F11160" s="161">
        <v>2524.54</v>
      </c>
      <c r="G11160" s="99">
        <v>2524.54</v>
      </c>
      <c r="H11160" s="99">
        <v>6720.3254800000004</v>
      </c>
      <c r="I11160" s="586">
        <f t="shared" si="270"/>
        <v>5553.9880000000003</v>
      </c>
    </row>
    <row r="11161" spans="2:9" ht="20.100000000000001" customHeight="1" thickTop="1" thickBot="1">
      <c r="B11161" s="369" t="s">
        <v>22646</v>
      </c>
      <c r="C11161" s="354"/>
      <c r="D11161" s="354" t="s">
        <v>22647</v>
      </c>
      <c r="E11161" s="381" t="s">
        <v>11</v>
      </c>
      <c r="F11161" s="161">
        <v>2524.54</v>
      </c>
      <c r="G11161" s="99">
        <v>2524.54</v>
      </c>
      <c r="H11161" s="99">
        <v>6720.3254800000004</v>
      </c>
      <c r="I11161" s="586">
        <f t="shared" si="270"/>
        <v>5553.9880000000003</v>
      </c>
    </row>
    <row r="11162" spans="2:9" ht="20.100000000000001" customHeight="1" thickTop="1" thickBot="1">
      <c r="B11162" s="369" t="s">
        <v>22648</v>
      </c>
      <c r="C11162" s="354"/>
      <c r="D11162" s="354" t="s">
        <v>22649</v>
      </c>
      <c r="E11162" s="381" t="s">
        <v>11</v>
      </c>
      <c r="F11162" s="161">
        <v>2524.54</v>
      </c>
      <c r="G11162" s="99">
        <v>2524.54</v>
      </c>
      <c r="H11162" s="99">
        <v>6720.3254800000004</v>
      </c>
      <c r="I11162" s="586">
        <f t="shared" si="270"/>
        <v>5553.9880000000003</v>
      </c>
    </row>
    <row r="11163" spans="2:9" ht="20.100000000000001" customHeight="1" thickTop="1" thickBot="1">
      <c r="B11163" s="190" t="s">
        <v>22650</v>
      </c>
      <c r="C11163" s="354"/>
      <c r="D11163" s="354" t="s">
        <v>22651</v>
      </c>
      <c r="E11163" s="381" t="s">
        <v>11</v>
      </c>
      <c r="F11163" s="161">
        <v>2524.54</v>
      </c>
      <c r="G11163" s="99">
        <v>2524.54</v>
      </c>
      <c r="H11163" s="99">
        <v>6720.3254800000004</v>
      </c>
      <c r="I11163" s="586">
        <f t="shared" si="270"/>
        <v>5553.9880000000003</v>
      </c>
    </row>
    <row r="11164" spans="2:9" ht="20.100000000000001" customHeight="1" thickTop="1" thickBot="1">
      <c r="B11164" s="190" t="s">
        <v>22652</v>
      </c>
      <c r="C11164" s="354"/>
      <c r="D11164" s="354" t="s">
        <v>22653</v>
      </c>
      <c r="E11164" s="381" t="s">
        <v>11</v>
      </c>
      <c r="F11164" s="161">
        <v>2524.54</v>
      </c>
      <c r="G11164" s="99">
        <v>2524.54</v>
      </c>
      <c r="H11164" s="99">
        <v>6720.3254800000004</v>
      </c>
      <c r="I11164" s="586">
        <f t="shared" si="270"/>
        <v>5553.9880000000003</v>
      </c>
    </row>
    <row r="11165" spans="2:9" ht="20.100000000000001" customHeight="1" thickTop="1" thickBot="1">
      <c r="B11165" s="190" t="s">
        <v>22654</v>
      </c>
      <c r="C11165" s="354"/>
      <c r="D11165" s="354" t="s">
        <v>22655</v>
      </c>
      <c r="E11165" s="381" t="s">
        <v>11</v>
      </c>
      <c r="F11165" s="161">
        <v>2524.54</v>
      </c>
      <c r="G11165" s="99">
        <v>2524.54</v>
      </c>
      <c r="H11165" s="99">
        <v>6720.3254800000004</v>
      </c>
      <c r="I11165" s="586">
        <f t="shared" si="270"/>
        <v>5553.9880000000003</v>
      </c>
    </row>
    <row r="11166" spans="2:9" ht="20.100000000000001" customHeight="1" thickTop="1" thickBot="1">
      <c r="B11166" s="190" t="s">
        <v>22656</v>
      </c>
      <c r="C11166" s="354"/>
      <c r="D11166" s="354" t="s">
        <v>22657</v>
      </c>
      <c r="E11166" s="381" t="s">
        <v>11</v>
      </c>
      <c r="F11166" s="161">
        <v>2524.54</v>
      </c>
      <c r="G11166" s="99">
        <v>2524.54</v>
      </c>
      <c r="H11166" s="99">
        <v>6720.3254800000004</v>
      </c>
      <c r="I11166" s="586">
        <f t="shared" si="270"/>
        <v>5553.9880000000003</v>
      </c>
    </row>
    <row r="11167" spans="2:9" ht="20.100000000000001" customHeight="1" thickTop="1" thickBot="1">
      <c r="B11167" s="190" t="s">
        <v>22658</v>
      </c>
      <c r="C11167" s="354"/>
      <c r="D11167" s="354" t="s">
        <v>22659</v>
      </c>
      <c r="E11167" s="381" t="s">
        <v>11</v>
      </c>
      <c r="F11167" s="161">
        <v>2524.54</v>
      </c>
      <c r="G11167" s="99">
        <v>2524.54</v>
      </c>
      <c r="H11167" s="99">
        <v>6720.3254800000004</v>
      </c>
      <c r="I11167" s="586">
        <f t="shared" si="270"/>
        <v>5553.9880000000003</v>
      </c>
    </row>
    <row r="11168" spans="2:9" ht="20.100000000000001" customHeight="1" thickTop="1" thickBot="1">
      <c r="B11168" s="190" t="s">
        <v>22660</v>
      </c>
      <c r="C11168" s="354"/>
      <c r="D11168" s="354" t="s">
        <v>22661</v>
      </c>
      <c r="E11168" s="381" t="s">
        <v>11</v>
      </c>
      <c r="F11168" s="161">
        <v>1636.97</v>
      </c>
      <c r="G11168" s="99">
        <v>1636.97</v>
      </c>
      <c r="H11168" s="99">
        <v>4357.6141400000006</v>
      </c>
      <c r="I11168" s="586">
        <f t="shared" si="270"/>
        <v>3601.3340000000007</v>
      </c>
    </row>
    <row r="11169" spans="2:9" ht="20.100000000000001" customHeight="1" thickTop="1" thickBot="1">
      <c r="B11169" s="425" t="s">
        <v>22662</v>
      </c>
      <c r="C11169" s="354"/>
      <c r="D11169" s="354" t="s">
        <v>22663</v>
      </c>
      <c r="E11169" s="381" t="s">
        <v>11</v>
      </c>
      <c r="F11169" s="161">
        <v>2524.54</v>
      </c>
      <c r="G11169" s="99">
        <v>2524.54</v>
      </c>
      <c r="H11169" s="99">
        <v>6720.3254800000004</v>
      </c>
      <c r="I11169" s="586">
        <f t="shared" si="270"/>
        <v>5553.9880000000003</v>
      </c>
    </row>
    <row r="11170" spans="2:9" ht="20.100000000000001" customHeight="1" thickTop="1" thickBot="1">
      <c r="B11170" s="425" t="s">
        <v>22664</v>
      </c>
      <c r="C11170" s="354" t="s">
        <v>22665</v>
      </c>
      <c r="D11170" s="354" t="s">
        <v>22666</v>
      </c>
      <c r="E11170" s="381" t="s">
        <v>11</v>
      </c>
      <c r="F11170" s="48"/>
      <c r="G11170" s="7"/>
      <c r="H11170" s="7"/>
      <c r="I11170" s="586">
        <f t="shared" si="270"/>
        <v>0</v>
      </c>
    </row>
    <row r="11171" spans="2:9" ht="20.100000000000001" customHeight="1" thickTop="1" thickBot="1">
      <c r="B11171" s="425" t="s">
        <v>22667</v>
      </c>
      <c r="C11171" s="354" t="s">
        <v>22668</v>
      </c>
      <c r="D11171" s="354" t="s">
        <v>22669</v>
      </c>
      <c r="E11171" s="381" t="s">
        <v>11</v>
      </c>
      <c r="F11171" s="12"/>
      <c r="G11171" s="6"/>
      <c r="H11171" s="6"/>
      <c r="I11171" s="586">
        <f t="shared" si="270"/>
        <v>0</v>
      </c>
    </row>
    <row r="11172" spans="2:9" ht="20.100000000000001" customHeight="1" thickTop="1" thickBot="1">
      <c r="B11172" s="425" t="s">
        <v>22670</v>
      </c>
      <c r="C11172" s="354"/>
      <c r="D11172" s="354" t="s">
        <v>22671</v>
      </c>
      <c r="E11172" s="381" t="s">
        <v>11</v>
      </c>
      <c r="F11172" s="12"/>
      <c r="G11172" s="6"/>
      <c r="H11172" s="6"/>
      <c r="I11172" s="586">
        <f t="shared" si="270"/>
        <v>0</v>
      </c>
    </row>
    <row r="11173" spans="2:9" ht="20.100000000000001" customHeight="1" thickTop="1" thickBot="1">
      <c r="B11173" s="425" t="s">
        <v>22672</v>
      </c>
      <c r="C11173" s="354" t="s">
        <v>22673</v>
      </c>
      <c r="D11173" s="354" t="s">
        <v>22674</v>
      </c>
      <c r="E11173" s="381" t="s">
        <v>11</v>
      </c>
      <c r="F11173" s="88">
        <v>1416.7940490000001</v>
      </c>
      <c r="G11173" s="123">
        <v>1416.7940490000001</v>
      </c>
      <c r="H11173" s="99">
        <v>3771.5057584380006</v>
      </c>
      <c r="I11173" s="586">
        <f t="shared" si="270"/>
        <v>3116.9469078000006</v>
      </c>
    </row>
    <row r="11174" spans="2:9" ht="20.100000000000001" customHeight="1" thickTop="1" thickBot="1">
      <c r="B11174" s="425" t="s">
        <v>22675</v>
      </c>
      <c r="C11174" s="354"/>
      <c r="D11174" s="354" t="s">
        <v>22676</v>
      </c>
      <c r="E11174" s="381" t="s">
        <v>11</v>
      </c>
      <c r="F11174" s="88">
        <v>725.97771399999999</v>
      </c>
      <c r="G11174" s="123">
        <v>725.97771399999999</v>
      </c>
      <c r="H11174" s="99">
        <v>1932.552674668</v>
      </c>
      <c r="I11174" s="586">
        <f t="shared" si="270"/>
        <v>1597.1509708000001</v>
      </c>
    </row>
    <row r="11175" spans="2:9" ht="20.100000000000001" customHeight="1" thickTop="1" thickBot="1">
      <c r="B11175" s="425" t="s">
        <v>22677</v>
      </c>
      <c r="C11175" s="354"/>
      <c r="D11175" s="354" t="s">
        <v>22678</v>
      </c>
      <c r="E11175" s="381" t="s">
        <v>11</v>
      </c>
      <c r="F11175" s="88">
        <v>1841.1666977</v>
      </c>
      <c r="G11175" s="123">
        <v>1841.1666977</v>
      </c>
      <c r="H11175" s="99">
        <v>4901.1857492774006</v>
      </c>
      <c r="I11175" s="586">
        <f t="shared" si="270"/>
        <v>4050.5667349400005</v>
      </c>
    </row>
    <row r="11176" spans="2:9" ht="20.100000000000001" customHeight="1" thickTop="1" thickBot="1">
      <c r="B11176" s="425" t="s">
        <v>22679</v>
      </c>
      <c r="C11176" s="354"/>
      <c r="D11176" s="354" t="s">
        <v>22585</v>
      </c>
      <c r="E11176" s="381" t="s">
        <v>11</v>
      </c>
      <c r="F11176" s="88">
        <v>725.97771399999999</v>
      </c>
      <c r="G11176" s="123">
        <v>725.97771399999999</v>
      </c>
      <c r="H11176" s="99">
        <v>1932.552674668</v>
      </c>
      <c r="I11176" s="586">
        <f t="shared" si="270"/>
        <v>1597.1509708000001</v>
      </c>
    </row>
    <row r="11177" spans="2:9" ht="20.100000000000001" customHeight="1" thickTop="1" thickBot="1">
      <c r="B11177" s="425" t="s">
        <v>22680</v>
      </c>
      <c r="C11177" s="354"/>
      <c r="D11177" s="354" t="s">
        <v>22681</v>
      </c>
      <c r="E11177" s="381" t="s">
        <v>11</v>
      </c>
      <c r="F11177" s="88">
        <v>1841.1666977</v>
      </c>
      <c r="G11177" s="123">
        <v>1841.1666977</v>
      </c>
      <c r="H11177" s="99">
        <v>4901.1857492774006</v>
      </c>
      <c r="I11177" s="586">
        <f t="shared" si="270"/>
        <v>4050.5667349400005</v>
      </c>
    </row>
    <row r="11178" spans="2:9" ht="20.100000000000001" customHeight="1" thickTop="1" thickBot="1">
      <c r="B11178" s="425" t="s">
        <v>22682</v>
      </c>
      <c r="C11178" s="354"/>
      <c r="D11178" s="354" t="s">
        <v>22683</v>
      </c>
      <c r="E11178" s="381" t="s">
        <v>11</v>
      </c>
      <c r="F11178" s="88">
        <v>1416.7940490000001</v>
      </c>
      <c r="G11178" s="123">
        <v>1416.7940490000001</v>
      </c>
      <c r="H11178" s="99">
        <v>3771.5057584380006</v>
      </c>
      <c r="I11178" s="586">
        <f t="shared" si="270"/>
        <v>3116.9469078000006</v>
      </c>
    </row>
    <row r="11179" spans="2:9" ht="20.100000000000001" customHeight="1" thickTop="1" thickBot="1">
      <c r="B11179" s="425" t="s">
        <v>22684</v>
      </c>
      <c r="C11179" s="354"/>
      <c r="D11179" s="354" t="s">
        <v>22685</v>
      </c>
      <c r="E11179" s="381" t="s">
        <v>11</v>
      </c>
      <c r="F11179" s="88">
        <v>725.97771399999999</v>
      </c>
      <c r="G11179" s="123">
        <v>725.97771399999999</v>
      </c>
      <c r="H11179" s="99">
        <v>1932.552674668</v>
      </c>
      <c r="I11179" s="586">
        <f t="shared" si="270"/>
        <v>1597.1509708000001</v>
      </c>
    </row>
    <row r="11180" spans="2:9" ht="20.100000000000001" customHeight="1" thickTop="1" thickBot="1">
      <c r="B11180" s="369" t="s">
        <v>22686</v>
      </c>
      <c r="C11180" s="566"/>
      <c r="D11180" s="354" t="s">
        <v>22687</v>
      </c>
      <c r="E11180" s="381" t="s">
        <v>11</v>
      </c>
      <c r="F11180" s="88">
        <v>2125.8114515000002</v>
      </c>
      <c r="G11180" s="123">
        <v>2125.8114515000002</v>
      </c>
      <c r="H11180" s="99">
        <v>5658.9100838930008</v>
      </c>
      <c r="I11180" s="586">
        <f t="shared" si="270"/>
        <v>4676.7851933000011</v>
      </c>
    </row>
    <row r="11181" spans="2:9" ht="20.100000000000001" customHeight="1" thickTop="1" thickBot="1">
      <c r="B11181" s="249"/>
      <c r="C11181" s="200"/>
      <c r="D11181" s="200"/>
      <c r="E11181" s="201"/>
      <c r="F11181" s="104">
        <v>208.16</v>
      </c>
      <c r="G11181" s="123">
        <v>208.16</v>
      </c>
      <c r="H11181" s="99">
        <v>554.12192000000005</v>
      </c>
      <c r="I11181" s="573"/>
    </row>
    <row r="11182" spans="2:9" ht="20.100000000000001" customHeight="1" thickTop="1" thickBot="1">
      <c r="B11182" s="249"/>
      <c r="C11182" s="200"/>
      <c r="D11182" s="537" t="s">
        <v>22688</v>
      </c>
      <c r="E11182" s="201"/>
      <c r="F11182" s="104">
        <v>201.52</v>
      </c>
      <c r="G11182" s="123">
        <v>201.52</v>
      </c>
      <c r="H11182" s="99">
        <v>536.4462400000001</v>
      </c>
      <c r="I11182" s="573"/>
    </row>
    <row r="11183" spans="2:9" ht="20.100000000000001" customHeight="1" thickTop="1" thickBot="1">
      <c r="B11183" s="249"/>
      <c r="C11183" s="200"/>
      <c r="D11183" s="200"/>
      <c r="E11183" s="201"/>
      <c r="F11183" s="104">
        <v>232.52</v>
      </c>
      <c r="G11183" s="123">
        <v>232.52</v>
      </c>
      <c r="H11183" s="99">
        <v>618.96824000000004</v>
      </c>
      <c r="I11183" s="573"/>
    </row>
    <row r="11184" spans="2:9" ht="20.100000000000001" customHeight="1" thickTop="1" thickBot="1">
      <c r="B11184" s="354" t="s">
        <v>22689</v>
      </c>
      <c r="C11184" s="354"/>
      <c r="D11184" s="354" t="s">
        <v>22690</v>
      </c>
      <c r="E11184" s="387" t="s">
        <v>11</v>
      </c>
      <c r="F11184" s="104">
        <v>232.52</v>
      </c>
      <c r="G11184" s="123">
        <v>232.52</v>
      </c>
      <c r="H11184" s="99">
        <v>618.96824000000004</v>
      </c>
      <c r="I11184" s="586">
        <f>H11184/1.21</f>
        <v>511.54400000000004</v>
      </c>
    </row>
    <row r="11185" spans="2:9" ht="20.100000000000001" customHeight="1" thickTop="1" thickBot="1">
      <c r="B11185" s="354" t="s">
        <v>22691</v>
      </c>
      <c r="C11185" s="354"/>
      <c r="D11185" s="354" t="s">
        <v>22690</v>
      </c>
      <c r="E11185" s="387" t="s">
        <v>11</v>
      </c>
      <c r="F11185" s="104">
        <v>201.52</v>
      </c>
      <c r="G11185" s="123">
        <v>201.52</v>
      </c>
      <c r="H11185" s="99">
        <v>536.4462400000001</v>
      </c>
      <c r="I11185" s="586">
        <f t="shared" ref="I11185:I11210" si="271">H11185/1.21</f>
        <v>443.34400000000011</v>
      </c>
    </row>
    <row r="11186" spans="2:9" ht="20.100000000000001" customHeight="1" thickTop="1" thickBot="1">
      <c r="B11186" s="354" t="s">
        <v>22692</v>
      </c>
      <c r="C11186" s="354"/>
      <c r="D11186" s="354" t="s">
        <v>22693</v>
      </c>
      <c r="E11186" s="387" t="s">
        <v>11</v>
      </c>
      <c r="F11186" s="104">
        <v>223.67</v>
      </c>
      <c r="G11186" s="123">
        <v>223.67</v>
      </c>
      <c r="H11186" s="99">
        <v>595.40953999999999</v>
      </c>
      <c r="I11186" s="586">
        <f t="shared" si="271"/>
        <v>492.07400000000001</v>
      </c>
    </row>
    <row r="11187" spans="2:9" ht="20.100000000000001" customHeight="1" thickTop="1" thickBot="1">
      <c r="B11187" s="354" t="s">
        <v>22694</v>
      </c>
      <c r="C11187" s="354"/>
      <c r="D11187" s="354" t="s">
        <v>22695</v>
      </c>
      <c r="E11187" s="387" t="s">
        <v>11</v>
      </c>
      <c r="F11187" s="104">
        <v>270</v>
      </c>
      <c r="G11187" s="123">
        <v>270</v>
      </c>
      <c r="H11187" s="99">
        <v>718.74</v>
      </c>
      <c r="I11187" s="586">
        <f t="shared" si="271"/>
        <v>594</v>
      </c>
    </row>
    <row r="11188" spans="2:9" ht="20.100000000000001" customHeight="1" thickTop="1" thickBot="1">
      <c r="B11188" s="354" t="s">
        <v>22696</v>
      </c>
      <c r="C11188" s="354"/>
      <c r="D11188" s="354" t="s">
        <v>22697</v>
      </c>
      <c r="E11188" s="387" t="s">
        <v>11</v>
      </c>
      <c r="F11188" s="104">
        <v>201.52</v>
      </c>
      <c r="G11188" s="123">
        <v>201.52</v>
      </c>
      <c r="H11188" s="99">
        <v>536.4462400000001</v>
      </c>
      <c r="I11188" s="586">
        <f t="shared" si="271"/>
        <v>443.34400000000011</v>
      </c>
    </row>
    <row r="11189" spans="2:9" ht="20.100000000000001" customHeight="1" thickTop="1" thickBot="1">
      <c r="B11189" s="354" t="s">
        <v>22698</v>
      </c>
      <c r="C11189" s="354"/>
      <c r="D11189" s="354" t="s">
        <v>22699</v>
      </c>
      <c r="E11189" s="387" t="s">
        <v>11</v>
      </c>
      <c r="F11189" s="104">
        <v>201.52</v>
      </c>
      <c r="G11189" s="123">
        <v>201.52</v>
      </c>
      <c r="H11189" s="99">
        <v>536.4462400000001</v>
      </c>
      <c r="I11189" s="586">
        <f t="shared" si="271"/>
        <v>443.34400000000011</v>
      </c>
    </row>
    <row r="11190" spans="2:9" ht="20.100000000000001" customHeight="1" thickTop="1" thickBot="1">
      <c r="B11190" s="354" t="s">
        <v>22700</v>
      </c>
      <c r="C11190" s="354"/>
      <c r="D11190" s="354" t="s">
        <v>22699</v>
      </c>
      <c r="E11190" s="387" t="s">
        <v>11</v>
      </c>
      <c r="F11190" s="104">
        <v>201.52</v>
      </c>
      <c r="G11190" s="123">
        <v>201.52</v>
      </c>
      <c r="H11190" s="99">
        <v>536.4462400000001</v>
      </c>
      <c r="I11190" s="586">
        <f t="shared" si="271"/>
        <v>443.34400000000011</v>
      </c>
    </row>
    <row r="11191" spans="2:9" ht="20.100000000000001" customHeight="1" thickTop="1" thickBot="1">
      <c r="B11191" s="354" t="s">
        <v>22701</v>
      </c>
      <c r="C11191" s="354"/>
      <c r="D11191" s="354" t="s">
        <v>22702</v>
      </c>
      <c r="E11191" s="387" t="s">
        <v>11</v>
      </c>
      <c r="F11191" s="104">
        <v>376.47</v>
      </c>
      <c r="G11191" s="123">
        <v>376.47</v>
      </c>
      <c r="H11191" s="99">
        <v>1002.1631400000001</v>
      </c>
      <c r="I11191" s="586">
        <f t="shared" si="271"/>
        <v>828.23400000000015</v>
      </c>
    </row>
    <row r="11192" spans="2:9" ht="20.100000000000001" customHeight="1" thickTop="1" thickBot="1">
      <c r="B11192" s="354" t="s">
        <v>22703</v>
      </c>
      <c r="C11192" s="354"/>
      <c r="D11192" s="354" t="s">
        <v>22704</v>
      </c>
      <c r="E11192" s="387" t="s">
        <v>11</v>
      </c>
      <c r="F11192" s="104">
        <v>317.64</v>
      </c>
      <c r="G11192" s="123">
        <v>317.64</v>
      </c>
      <c r="H11192" s="99">
        <v>845.55768</v>
      </c>
      <c r="I11192" s="586">
        <f t="shared" si="271"/>
        <v>698.80799999999999</v>
      </c>
    </row>
    <row r="11193" spans="2:9" ht="20.100000000000001" customHeight="1" thickTop="1" thickBot="1">
      <c r="B11193" s="354" t="s">
        <v>22705</v>
      </c>
      <c r="C11193" s="354"/>
      <c r="D11193" s="354" t="s">
        <v>22706</v>
      </c>
      <c r="E11193" s="387" t="s">
        <v>11</v>
      </c>
      <c r="F11193" s="104">
        <v>270.02</v>
      </c>
      <c r="G11193" s="123">
        <v>270.02</v>
      </c>
      <c r="H11193" s="99">
        <v>718.79323999999997</v>
      </c>
      <c r="I11193" s="586">
        <f t="shared" si="271"/>
        <v>594.04399999999998</v>
      </c>
    </row>
    <row r="11194" spans="2:9" ht="20.100000000000001" customHeight="1" thickTop="1" thickBot="1">
      <c r="B11194" s="354" t="s">
        <v>22707</v>
      </c>
      <c r="C11194" s="354"/>
      <c r="D11194" s="354" t="s">
        <v>22708</v>
      </c>
      <c r="E11194" s="387" t="s">
        <v>11</v>
      </c>
      <c r="F11194" s="104">
        <v>317.66000000000003</v>
      </c>
      <c r="G11194" s="123">
        <v>317.66000000000003</v>
      </c>
      <c r="H11194" s="99">
        <v>845.61092000000008</v>
      </c>
      <c r="I11194" s="586">
        <f t="shared" si="271"/>
        <v>698.85200000000009</v>
      </c>
    </row>
    <row r="11195" spans="2:9" ht="20.100000000000001" customHeight="1" thickTop="1" thickBot="1">
      <c r="B11195" s="354" t="s">
        <v>22709</v>
      </c>
      <c r="C11195" s="354"/>
      <c r="D11195" s="354" t="s">
        <v>22710</v>
      </c>
      <c r="E11195" s="387" t="s">
        <v>11</v>
      </c>
      <c r="F11195" s="104">
        <v>2305.31</v>
      </c>
      <c r="G11195" s="123">
        <v>2305.31</v>
      </c>
      <c r="H11195" s="99">
        <v>6136.7352200000005</v>
      </c>
      <c r="I11195" s="586">
        <f t="shared" si="271"/>
        <v>5071.6820000000007</v>
      </c>
    </row>
    <row r="11196" spans="2:9" ht="20.100000000000001" customHeight="1" thickTop="1" thickBot="1">
      <c r="B11196" s="354" t="s">
        <v>22711</v>
      </c>
      <c r="C11196" s="354"/>
      <c r="D11196" s="354" t="s">
        <v>22712</v>
      </c>
      <c r="E11196" s="387" t="s">
        <v>11</v>
      </c>
      <c r="F11196" s="104">
        <v>2305.31</v>
      </c>
      <c r="G11196" s="123">
        <v>2305.31</v>
      </c>
      <c r="H11196" s="99">
        <v>6136.7352200000005</v>
      </c>
      <c r="I11196" s="586">
        <f t="shared" si="271"/>
        <v>5071.6820000000007</v>
      </c>
    </row>
    <row r="11197" spans="2:9" ht="20.100000000000001" customHeight="1" thickTop="1" thickBot="1">
      <c r="B11197" s="354" t="s">
        <v>22713</v>
      </c>
      <c r="C11197" s="354"/>
      <c r="D11197" s="354" t="s">
        <v>22714</v>
      </c>
      <c r="E11197" s="387" t="s">
        <v>11</v>
      </c>
      <c r="F11197" s="104">
        <v>2305.31</v>
      </c>
      <c r="G11197" s="123">
        <v>2305.31</v>
      </c>
      <c r="H11197" s="99">
        <v>6136.7352200000005</v>
      </c>
      <c r="I11197" s="586">
        <f t="shared" si="271"/>
        <v>5071.6820000000007</v>
      </c>
    </row>
    <row r="11198" spans="2:9" ht="20.100000000000001" customHeight="1" thickTop="1" thickBot="1">
      <c r="B11198" s="354" t="s">
        <v>22715</v>
      </c>
      <c r="C11198" s="354"/>
      <c r="D11198" s="354" t="s">
        <v>22716</v>
      </c>
      <c r="E11198" s="387" t="s">
        <v>11</v>
      </c>
      <c r="F11198" s="104">
        <v>2305.31</v>
      </c>
      <c r="G11198" s="123">
        <v>2305.31</v>
      </c>
      <c r="H11198" s="99">
        <v>6136.7352200000005</v>
      </c>
      <c r="I11198" s="586">
        <f t="shared" si="271"/>
        <v>5071.6820000000007</v>
      </c>
    </row>
    <row r="11199" spans="2:9" ht="20.100000000000001" customHeight="1" thickTop="1" thickBot="1">
      <c r="B11199" s="354" t="s">
        <v>22717</v>
      </c>
      <c r="C11199" s="354"/>
      <c r="D11199" s="354" t="s">
        <v>22718</v>
      </c>
      <c r="E11199" s="387" t="s">
        <v>11</v>
      </c>
      <c r="F11199" s="104">
        <v>864.33</v>
      </c>
      <c r="G11199" s="123">
        <v>864.33</v>
      </c>
      <c r="H11199" s="99">
        <v>2300.8464600000002</v>
      </c>
      <c r="I11199" s="586">
        <f t="shared" si="271"/>
        <v>1901.5260000000003</v>
      </c>
    </row>
    <row r="11200" spans="2:9" ht="20.100000000000001" customHeight="1" thickTop="1" thickBot="1">
      <c r="B11200" s="354" t="s">
        <v>22719</v>
      </c>
      <c r="C11200" s="354"/>
      <c r="D11200" s="354" t="s">
        <v>22720</v>
      </c>
      <c r="E11200" s="387" t="s">
        <v>11</v>
      </c>
      <c r="F11200" s="12"/>
      <c r="G11200" s="6"/>
      <c r="H11200" s="6"/>
      <c r="I11200" s="586">
        <f t="shared" si="271"/>
        <v>0</v>
      </c>
    </row>
    <row r="11201" spans="2:9" ht="20.100000000000001" customHeight="1" thickTop="1" thickBot="1">
      <c r="B11201" s="354" t="s">
        <v>22721</v>
      </c>
      <c r="C11201" s="354"/>
      <c r="D11201" s="354" t="s">
        <v>22722</v>
      </c>
      <c r="E11201" s="387" t="s">
        <v>11</v>
      </c>
      <c r="F11201" s="7"/>
      <c r="G11201" s="7"/>
      <c r="H11201" s="7"/>
      <c r="I11201" s="586">
        <f t="shared" si="271"/>
        <v>0</v>
      </c>
    </row>
    <row r="11202" spans="2:9" ht="20.100000000000001" customHeight="1" thickTop="1" thickBot="1">
      <c r="B11202" s="354" t="s">
        <v>22723</v>
      </c>
      <c r="C11202" s="354"/>
      <c r="D11202" s="354" t="s">
        <v>22724</v>
      </c>
      <c r="E11202" s="387" t="s">
        <v>11</v>
      </c>
      <c r="F11202" s="7"/>
      <c r="G11202" s="7"/>
      <c r="H11202" s="7"/>
      <c r="I11202" s="586">
        <f t="shared" si="271"/>
        <v>0</v>
      </c>
    </row>
    <row r="11203" spans="2:9" ht="20.100000000000001" customHeight="1" thickTop="1" thickBot="1">
      <c r="B11203" s="354" t="s">
        <v>22725</v>
      </c>
      <c r="C11203" s="354"/>
      <c r="D11203" s="354" t="s">
        <v>22726</v>
      </c>
      <c r="E11203" s="387" t="s">
        <v>11</v>
      </c>
      <c r="F11203" s="93" t="s">
        <v>4</v>
      </c>
      <c r="G11203" s="94" t="s">
        <v>5</v>
      </c>
      <c r="H11203" s="95" t="s">
        <v>6</v>
      </c>
      <c r="I11203" s="586" t="e">
        <f t="shared" si="271"/>
        <v>#VALUE!</v>
      </c>
    </row>
    <row r="11204" spans="2:9" ht="20.100000000000001" customHeight="1" thickTop="1" thickBot="1">
      <c r="B11204" s="354" t="s">
        <v>22727</v>
      </c>
      <c r="C11204" s="354"/>
      <c r="D11204" s="354" t="s">
        <v>22728</v>
      </c>
      <c r="E11204" s="387" t="s">
        <v>11</v>
      </c>
      <c r="F11204" s="7"/>
      <c r="G11204" s="7"/>
      <c r="H11204" s="7"/>
      <c r="I11204" s="586">
        <f t="shared" si="271"/>
        <v>0</v>
      </c>
    </row>
    <row r="11205" spans="2:9" ht="20.100000000000001" customHeight="1" thickTop="1" thickBot="1">
      <c r="B11205" s="354" t="s">
        <v>22729</v>
      </c>
      <c r="C11205" s="354"/>
      <c r="D11205" s="354" t="s">
        <v>22730</v>
      </c>
      <c r="E11205" s="387" t="s">
        <v>11</v>
      </c>
      <c r="F11205" s="99">
        <v>10540</v>
      </c>
      <c r="G11205" s="99">
        <v>7377.9999999999991</v>
      </c>
      <c r="H11205" s="99"/>
      <c r="I11205" s="586">
        <f t="shared" si="271"/>
        <v>0</v>
      </c>
    </row>
    <row r="11206" spans="2:9" ht="20.100000000000001" customHeight="1" thickTop="1" thickBot="1">
      <c r="B11206" s="354" t="s">
        <v>22731</v>
      </c>
      <c r="C11206" s="354"/>
      <c r="D11206" s="354" t="s">
        <v>22732</v>
      </c>
      <c r="E11206" s="387" t="s">
        <v>11</v>
      </c>
      <c r="F11206" s="99">
        <v>1810</v>
      </c>
      <c r="G11206" s="99">
        <v>1267</v>
      </c>
      <c r="H11206" s="99"/>
      <c r="I11206" s="586">
        <f t="shared" si="271"/>
        <v>0</v>
      </c>
    </row>
    <row r="11207" spans="2:9" ht="20.100000000000001" customHeight="1" thickTop="1" thickBot="1">
      <c r="B11207" s="354" t="s">
        <v>22733</v>
      </c>
      <c r="C11207" s="354"/>
      <c r="D11207" s="354" t="s">
        <v>22734</v>
      </c>
      <c r="E11207" s="387" t="s">
        <v>11</v>
      </c>
      <c r="F11207" s="99">
        <v>6230</v>
      </c>
      <c r="G11207" s="99">
        <v>4361</v>
      </c>
      <c r="H11207" s="99"/>
      <c r="I11207" s="586">
        <f t="shared" si="271"/>
        <v>0</v>
      </c>
    </row>
    <row r="11208" spans="2:9" ht="20.100000000000001" customHeight="1" thickTop="1" thickBot="1">
      <c r="B11208" s="354" t="s">
        <v>22735</v>
      </c>
      <c r="C11208" s="354"/>
      <c r="D11208" s="354" t="s">
        <v>22736</v>
      </c>
      <c r="E11208" s="387" t="s">
        <v>11</v>
      </c>
      <c r="F11208" s="99">
        <v>1070</v>
      </c>
      <c r="G11208" s="99">
        <v>749</v>
      </c>
      <c r="H11208" s="99"/>
      <c r="I11208" s="586">
        <f t="shared" si="271"/>
        <v>0</v>
      </c>
    </row>
    <row r="11209" spans="2:9" ht="20.100000000000001" customHeight="1" thickTop="1" thickBot="1">
      <c r="B11209" s="354" t="s">
        <v>22737</v>
      </c>
      <c r="C11209" s="354"/>
      <c r="D11209" s="354" t="s">
        <v>22738</v>
      </c>
      <c r="E11209" s="387" t="s">
        <v>11</v>
      </c>
      <c r="F11209" s="99">
        <v>4690</v>
      </c>
      <c r="G11209" s="99">
        <v>3283</v>
      </c>
      <c r="H11209" s="99"/>
      <c r="I11209" s="586">
        <f t="shared" si="271"/>
        <v>0</v>
      </c>
    </row>
    <row r="11210" spans="2:9" ht="20.100000000000001" customHeight="1" thickTop="1" thickBot="1">
      <c r="B11210" s="369" t="s">
        <v>22739</v>
      </c>
      <c r="C11210" s="354"/>
      <c r="D11210" s="354" t="s">
        <v>22740</v>
      </c>
      <c r="E11210" s="387" t="s">
        <v>11</v>
      </c>
      <c r="F11210" s="99">
        <v>2960</v>
      </c>
      <c r="G11210" s="99">
        <v>2072</v>
      </c>
      <c r="H11210" s="99"/>
      <c r="I11210" s="586">
        <f t="shared" si="271"/>
        <v>0</v>
      </c>
    </row>
    <row r="11211" spans="2:9" ht="20.100000000000001" customHeight="1" thickTop="1" thickBot="1">
      <c r="B11211" s="249"/>
      <c r="C11211" s="200"/>
      <c r="D11211" s="200"/>
      <c r="E11211" s="201"/>
      <c r="F11211" s="99">
        <v>4940</v>
      </c>
      <c r="G11211" s="99">
        <v>3458</v>
      </c>
      <c r="H11211" s="99"/>
      <c r="I11211" s="573"/>
    </row>
    <row r="11212" spans="2:9" ht="20.100000000000001" customHeight="1" thickTop="1" thickBot="1">
      <c r="B11212" s="249"/>
      <c r="C11212" s="200"/>
      <c r="D11212" s="478" t="s">
        <v>22741</v>
      </c>
      <c r="E11212" s="201"/>
      <c r="F11212" s="99">
        <v>4690</v>
      </c>
      <c r="G11212" s="99">
        <v>3283</v>
      </c>
      <c r="H11212" s="99"/>
      <c r="I11212" s="573"/>
    </row>
    <row r="11213" spans="2:9" ht="20.100000000000001" customHeight="1" thickTop="1" thickBot="1">
      <c r="B11213" s="249"/>
      <c r="C11213" s="200"/>
      <c r="D11213" s="276"/>
      <c r="E11213" s="201"/>
      <c r="F11213" s="99">
        <v>1990</v>
      </c>
      <c r="G11213" s="99">
        <v>1393</v>
      </c>
      <c r="H11213" s="99"/>
      <c r="I11213" s="573"/>
    </row>
    <row r="11214" spans="2:9" ht="20.100000000000001" customHeight="1" thickTop="1" thickBot="1">
      <c r="B11214" s="257" t="s">
        <v>1</v>
      </c>
      <c r="C11214" s="258" t="s">
        <v>2</v>
      </c>
      <c r="D11214" s="258" t="s">
        <v>3</v>
      </c>
      <c r="E11214" s="259"/>
      <c r="F11214" s="99">
        <v>2960</v>
      </c>
      <c r="G11214" s="99">
        <v>2072</v>
      </c>
      <c r="H11214" s="99"/>
      <c r="I11214" s="580" t="s">
        <v>7</v>
      </c>
    </row>
    <row r="11215" spans="2:9" ht="20.100000000000001" customHeight="1" thickTop="1" thickBot="1">
      <c r="B11215" s="249"/>
      <c r="C11215" s="200"/>
      <c r="D11215" s="200"/>
      <c r="E11215" s="201"/>
      <c r="F11215" s="99">
        <v>9220</v>
      </c>
      <c r="G11215" s="99">
        <v>6454</v>
      </c>
      <c r="H11215" s="99"/>
      <c r="I11215" s="573"/>
    </row>
    <row r="11216" spans="2:9" ht="20.100000000000001" customHeight="1" thickTop="1" thickBot="1">
      <c r="B11216" s="369" t="s">
        <v>22742</v>
      </c>
      <c r="C11216" s="354"/>
      <c r="D11216" s="354" t="s">
        <v>22743</v>
      </c>
      <c r="E11216" s="381" t="s">
        <v>11</v>
      </c>
      <c r="F11216" s="99">
        <v>2780</v>
      </c>
      <c r="G11216" s="99">
        <v>1945.9999999999998</v>
      </c>
      <c r="H11216" s="99"/>
      <c r="I11216" s="586">
        <f>G11216*2.2</f>
        <v>4281.2</v>
      </c>
    </row>
    <row r="11217" spans="2:9" ht="20.100000000000001" customHeight="1" thickTop="1" thickBot="1">
      <c r="B11217" s="369" t="s">
        <v>22744</v>
      </c>
      <c r="C11217" s="354"/>
      <c r="D11217" s="354" t="s">
        <v>22745</v>
      </c>
      <c r="E11217" s="381" t="s">
        <v>11</v>
      </c>
      <c r="F11217" s="99">
        <v>4930</v>
      </c>
      <c r="G11217" s="99">
        <v>3451</v>
      </c>
      <c r="H11217" s="99"/>
      <c r="I11217" s="586">
        <f t="shared" ref="I11217:I11229" si="272">G11217*2.2</f>
        <v>7592.2000000000007</v>
      </c>
    </row>
    <row r="11218" spans="2:9" ht="20.100000000000001" customHeight="1" thickTop="1" thickBot="1">
      <c r="B11218" s="369" t="s">
        <v>22746</v>
      </c>
      <c r="C11218" s="354"/>
      <c r="D11218" s="354" t="s">
        <v>22747</v>
      </c>
      <c r="E11218" s="381" t="s">
        <v>11</v>
      </c>
      <c r="F11218" s="99">
        <v>5380</v>
      </c>
      <c r="G11218" s="99">
        <v>3765.9999999999995</v>
      </c>
      <c r="H11218" s="99"/>
      <c r="I11218" s="586">
        <f t="shared" si="272"/>
        <v>8285.1999999999989</v>
      </c>
    </row>
    <row r="11219" spans="2:9" ht="20.100000000000001" customHeight="1" thickTop="1" thickBot="1">
      <c r="B11219" s="369" t="s">
        <v>22748</v>
      </c>
      <c r="C11219" s="354"/>
      <c r="D11219" s="354" t="s">
        <v>22749</v>
      </c>
      <c r="E11219" s="381" t="s">
        <v>11</v>
      </c>
      <c r="F11219" s="170"/>
      <c r="G11219" s="170"/>
      <c r="H11219" s="170"/>
      <c r="I11219" s="586">
        <f t="shared" si="272"/>
        <v>0</v>
      </c>
    </row>
    <row r="11220" spans="2:9" ht="20.100000000000001" customHeight="1" thickTop="1" thickBot="1">
      <c r="B11220" s="369" t="s">
        <v>22750</v>
      </c>
      <c r="C11220" s="354"/>
      <c r="D11220" s="354" t="s">
        <v>22751</v>
      </c>
      <c r="E11220" s="381" t="s">
        <v>11</v>
      </c>
      <c r="F11220" s="7"/>
      <c r="G11220" s="7"/>
      <c r="H11220" s="7"/>
      <c r="I11220" s="586">
        <f t="shared" si="272"/>
        <v>0</v>
      </c>
    </row>
    <row r="11221" spans="2:9" ht="20.100000000000001" customHeight="1" thickTop="1" thickBot="1">
      <c r="B11221" s="369" t="s">
        <v>22752</v>
      </c>
      <c r="C11221" s="354"/>
      <c r="D11221" s="354" t="s">
        <v>22753</v>
      </c>
      <c r="E11221" s="381" t="s">
        <v>11</v>
      </c>
      <c r="F11221" s="2"/>
      <c r="G11221" s="2"/>
      <c r="H11221" s="2"/>
      <c r="I11221" s="586">
        <f t="shared" si="272"/>
        <v>0</v>
      </c>
    </row>
    <row r="11222" spans="2:9" ht="20.100000000000001" customHeight="1" thickTop="1" thickBot="1">
      <c r="B11222" s="369" t="s">
        <v>22754</v>
      </c>
      <c r="C11222" s="354"/>
      <c r="D11222" s="354" t="s">
        <v>22755</v>
      </c>
      <c r="E11222" s="381" t="s">
        <v>11</v>
      </c>
      <c r="F11222" s="2"/>
      <c r="G11222" s="2"/>
      <c r="H11222" s="2"/>
      <c r="I11222" s="586">
        <f t="shared" si="272"/>
        <v>0</v>
      </c>
    </row>
    <row r="11223" spans="2:9" ht="20.100000000000001" customHeight="1" thickTop="1" thickBot="1">
      <c r="B11223" s="369" t="s">
        <v>22756</v>
      </c>
      <c r="C11223" s="354"/>
      <c r="D11223" s="354" t="s">
        <v>22757</v>
      </c>
      <c r="E11223" s="381" t="s">
        <v>11</v>
      </c>
      <c r="F11223" s="2"/>
      <c r="G11223" s="2"/>
      <c r="H11223" s="2"/>
      <c r="I11223" s="586">
        <f t="shared" si="272"/>
        <v>0</v>
      </c>
    </row>
    <row r="11224" spans="2:9" ht="20.100000000000001" customHeight="1" thickTop="1" thickBot="1">
      <c r="B11224" s="369" t="s">
        <v>22758</v>
      </c>
      <c r="C11224" s="354"/>
      <c r="D11224" s="354" t="s">
        <v>22759</v>
      </c>
      <c r="E11224" s="381" t="s">
        <v>11</v>
      </c>
      <c r="F11224" s="2"/>
      <c r="G11224" s="2"/>
      <c r="H11224" s="2"/>
      <c r="I11224" s="586">
        <f t="shared" si="272"/>
        <v>0</v>
      </c>
    </row>
    <row r="11225" spans="2:9" ht="20.100000000000001" customHeight="1" thickTop="1" thickBot="1">
      <c r="B11225" s="369" t="s">
        <v>22760</v>
      </c>
      <c r="C11225" s="354"/>
      <c r="D11225" s="354" t="s">
        <v>22761</v>
      </c>
      <c r="E11225" s="381" t="s">
        <v>11</v>
      </c>
      <c r="F11225" s="2"/>
      <c r="G11225" s="2"/>
      <c r="H11225" s="2"/>
      <c r="I11225" s="586">
        <f t="shared" si="272"/>
        <v>0</v>
      </c>
    </row>
    <row r="11226" spans="2:9" ht="20.100000000000001" customHeight="1" thickTop="1" thickBot="1">
      <c r="B11226" s="369" t="s">
        <v>22762</v>
      </c>
      <c r="C11226" s="354"/>
      <c r="D11226" s="354" t="s">
        <v>22763</v>
      </c>
      <c r="E11226" s="381" t="s">
        <v>11</v>
      </c>
      <c r="F11226" s="2"/>
      <c r="G11226" s="2"/>
      <c r="H11226" s="2"/>
      <c r="I11226" s="586">
        <f t="shared" si="272"/>
        <v>0</v>
      </c>
    </row>
    <row r="11227" spans="2:9" ht="20.100000000000001" customHeight="1" thickTop="1" thickBot="1">
      <c r="B11227" s="369" t="s">
        <v>22764</v>
      </c>
      <c r="C11227" s="354"/>
      <c r="D11227" s="354" t="s">
        <v>22765</v>
      </c>
      <c r="E11227" s="381" t="s">
        <v>11</v>
      </c>
      <c r="F11227" s="2"/>
      <c r="G11227" s="2"/>
      <c r="H11227" s="2"/>
      <c r="I11227" s="586">
        <f t="shared" si="272"/>
        <v>0</v>
      </c>
    </row>
    <row r="11228" spans="2:9" ht="20.100000000000001" customHeight="1" thickTop="1" thickBot="1">
      <c r="B11228" s="369" t="s">
        <v>22766</v>
      </c>
      <c r="C11228" s="354"/>
      <c r="D11228" s="354" t="s">
        <v>22767</v>
      </c>
      <c r="E11228" s="381" t="s">
        <v>11</v>
      </c>
      <c r="F11228" s="2"/>
      <c r="G11228" s="2"/>
      <c r="H11228" s="2"/>
      <c r="I11228" s="586">
        <f t="shared" si="272"/>
        <v>0</v>
      </c>
    </row>
    <row r="11229" spans="2:9" ht="20.100000000000001" customHeight="1" thickTop="1" thickBot="1">
      <c r="B11229" s="369" t="s">
        <v>22768</v>
      </c>
      <c r="C11229" s="354"/>
      <c r="D11229" s="354" t="s">
        <v>22769</v>
      </c>
      <c r="E11229" s="381" t="s">
        <v>11</v>
      </c>
      <c r="F11229" s="2"/>
      <c r="G11229" s="2"/>
      <c r="H11229" s="2"/>
      <c r="I11229" s="586">
        <f t="shared" si="272"/>
        <v>0</v>
      </c>
    </row>
    <row r="11230" spans="2:9" ht="20.100000000000001" customHeight="1" thickTop="1">
      <c r="B11230" s="567"/>
      <c r="C11230" s="568"/>
      <c r="D11230" s="568"/>
      <c r="E11230" s="569"/>
    </row>
    <row r="11231" spans="2:9" ht="20.100000000000001" customHeight="1" thickBot="1">
      <c r="B11231" s="249"/>
      <c r="C11231" s="200"/>
      <c r="D11231" s="200"/>
      <c r="E11231" s="201"/>
    </row>
    <row r="11232" spans="2:9" ht="20.100000000000001" customHeight="1" thickBot="1">
      <c r="B11232" s="202"/>
      <c r="C11232" s="203"/>
      <c r="D11232" s="570" t="s">
        <v>22770</v>
      </c>
      <c r="E11232" s="205"/>
    </row>
  </sheetData>
  <mergeCells count="1">
    <mergeCell ref="B8107:D8107"/>
  </mergeCells>
  <conditionalFormatting sqref="C6610 C4944 C2762:C2771 B2762:B2768 C1328">
    <cfRule type="expression" dxfId="0" priority="1" stopIfTrue="1">
      <formula>#REF!="MAKER"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Rizzi</dc:creator>
  <cp:lastModifiedBy>pf0</cp:lastModifiedBy>
  <dcterms:created xsi:type="dcterms:W3CDTF">2018-07-25T15:18:05Z</dcterms:created>
  <dcterms:modified xsi:type="dcterms:W3CDTF">2018-08-09T00:18:43Z</dcterms:modified>
</cp:coreProperties>
</file>